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autoCompressPictures="0"/>
  <bookViews>
    <workbookView xWindow="-10760" yWindow="-19460" windowWidth="25540" windowHeight="14060"/>
  </bookViews>
  <sheets>
    <sheet name="Matrix" sheetId="1" r:id="rId1"/>
    <sheet name="DarwinCoreCounts" sheetId="8" r:id="rId2"/>
    <sheet name="CountBySource" sheetId="21" r:id="rId3"/>
    <sheet name="CountByTerm" sheetId="22" r:id="rId4"/>
    <sheet name="CountByGroup" sheetId="25" r:id="rId5"/>
    <sheet name="CountSourceData1" sheetId="26" r:id="rId6"/>
    <sheet name="CountSourceData2" sheetId="23" r:id="rId7"/>
    <sheet name="CountSourceData3" sheetId="11" r:id="rId8"/>
    <sheet name="DataExtractsforStats" sheetId="13" r:id="rId9"/>
  </sheets>
  <definedNames>
    <definedName name="_xlnm._FilterDatabase" localSheetId="0" hidden="1">Matrix!$M$1:$M$858</definedName>
    <definedName name="_xlnm.Print_Area" localSheetId="0">Matrix!$E$1:$AP$60</definedName>
  </definedNames>
  <calcPr calcId="140001" concurrentCalc="0"/>
  <pivotCaches>
    <pivotCache cacheId="3" r:id="rId10"/>
    <pivotCache cacheId="4" r:id="rId11"/>
    <pivotCache cacheId="5" r:id="rId12"/>
  </pivotCaches>
  <extLst>
    <ext xmlns:mx="http://schemas.microsoft.com/office/mac/excel/2008/main" uri="{7523E5D3-25F3-A5E0-1632-64F254C22452}">
      <mx:ArchID Flags="2"/>
    </ext>
  </extLst>
</workbook>
</file>

<file path=xl/calcChain.xml><?xml version="1.0" encoding="utf-8"?>
<calcChain xmlns="http://schemas.openxmlformats.org/spreadsheetml/2006/main">
  <c r="AY289" i="1" l="1"/>
  <c r="AY288" i="1"/>
  <c r="AY287" i="1"/>
  <c r="AY594" i="1"/>
  <c r="AY593" i="1"/>
  <c r="AY418" i="1"/>
  <c r="AY417" i="1"/>
  <c r="AY91" i="1"/>
  <c r="AY53" i="1"/>
  <c r="AY70" i="1"/>
  <c r="AY665" i="1"/>
  <c r="AY666" i="1"/>
  <c r="AY663" i="1"/>
  <c r="AY664" i="1"/>
  <c r="AY662" i="1"/>
  <c r="AY480" i="1"/>
  <c r="AY479" i="1"/>
  <c r="AY478" i="1"/>
  <c r="AY477" i="1"/>
  <c r="AY476" i="1"/>
  <c r="AY475" i="1"/>
  <c r="AY474" i="1"/>
  <c r="AY473" i="1"/>
  <c r="AY472" i="1"/>
  <c r="AY471" i="1"/>
  <c r="AY470" i="1"/>
  <c r="AY469" i="1"/>
  <c r="AY468" i="1"/>
  <c r="AY467" i="1"/>
  <c r="AY466" i="1"/>
  <c r="AY465" i="1"/>
  <c r="AY40" i="1"/>
  <c r="AY41" i="1"/>
  <c r="AY42" i="1"/>
  <c r="AY286" i="1"/>
  <c r="AY537" i="1"/>
  <c r="AY535" i="1"/>
  <c r="AY533" i="1"/>
  <c r="AY531" i="1"/>
  <c r="AY652" i="1"/>
  <c r="AY651" i="1"/>
  <c r="AY650" i="1"/>
  <c r="AY649" i="1"/>
  <c r="AY648" i="1"/>
  <c r="AY647" i="1"/>
  <c r="AY710" i="1"/>
  <c r="AY709" i="1"/>
  <c r="AY708" i="1"/>
  <c r="AY707" i="1"/>
  <c r="AY706" i="1"/>
  <c r="AY705" i="1"/>
  <c r="AY704" i="1"/>
  <c r="AY703" i="1"/>
  <c r="AY702" i="1"/>
  <c r="AY701" i="1"/>
  <c r="AY464" i="1"/>
  <c r="AY463" i="1"/>
  <c r="AY462" i="1"/>
  <c r="AY461" i="1"/>
  <c r="AY460" i="1"/>
  <c r="AY459" i="1"/>
  <c r="AY458" i="1"/>
  <c r="AY457" i="1"/>
  <c r="AY452" i="1"/>
  <c r="AY451" i="1"/>
  <c r="AY450" i="1"/>
  <c r="AY449" i="1"/>
  <c r="AY675" i="1"/>
  <c r="AY674" i="1"/>
  <c r="AY673" i="1"/>
  <c r="AY672" i="1"/>
  <c r="AY671" i="1"/>
  <c r="AY680" i="1"/>
  <c r="AY679" i="1"/>
  <c r="AY678" i="1"/>
  <c r="AY677" i="1"/>
  <c r="AY676" i="1"/>
  <c r="AY685" i="1"/>
  <c r="AY684" i="1"/>
  <c r="AY683" i="1"/>
  <c r="AY682" i="1"/>
  <c r="AY681" i="1"/>
  <c r="AY802" i="1"/>
  <c r="AY618" i="1"/>
  <c r="AY536" i="1"/>
  <c r="AY534" i="1"/>
  <c r="AY532" i="1"/>
  <c r="AY785" i="1"/>
  <c r="AY453" i="1"/>
  <c r="AY128" i="1"/>
  <c r="AY259" i="1"/>
  <c r="AY262" i="1"/>
  <c r="AY372" i="1"/>
  <c r="AY406" i="1"/>
  <c r="AY631" i="1"/>
  <c r="AY635" i="1"/>
  <c r="AY731" i="1"/>
  <c r="AY563" i="1"/>
  <c r="AY615" i="1"/>
  <c r="AY85" i="1"/>
  <c r="AY84" i="1"/>
  <c r="AY83" i="1"/>
  <c r="AY82" i="1"/>
  <c r="AY81" i="1"/>
  <c r="AY80" i="1"/>
  <c r="AY79" i="1"/>
  <c r="AY78" i="1"/>
  <c r="AY700" i="1"/>
  <c r="AY699" i="1"/>
  <c r="AY698" i="1"/>
  <c r="AY646" i="1"/>
  <c r="AY644" i="1"/>
  <c r="AY645" i="1"/>
  <c r="AY619" i="1"/>
  <c r="AY621" i="1"/>
  <c r="AY622" i="1"/>
  <c r="AY620" i="1"/>
  <c r="AY712" i="1"/>
  <c r="AY688" i="1"/>
  <c r="AY689" i="1"/>
  <c r="AY690" i="1"/>
  <c r="AY687" i="1"/>
  <c r="AY686" i="1"/>
  <c r="AY632" i="1"/>
  <c r="AY697" i="1"/>
  <c r="AY612" i="1"/>
  <c r="AY610" i="1"/>
  <c r="AY611" i="1"/>
  <c r="AY609" i="1"/>
  <c r="AY626" i="1"/>
  <c r="AY726" i="1"/>
  <c r="B725" i="1"/>
  <c r="AY788" i="1"/>
  <c r="AY789" i="1"/>
  <c r="AY790" i="1"/>
  <c r="AY791" i="1"/>
  <c r="AY58" i="1"/>
  <c r="AY542" i="1"/>
  <c r="AY373" i="1"/>
  <c r="AY419" i="1"/>
  <c r="AY410" i="1"/>
  <c r="AY411" i="1"/>
  <c r="AY858" i="1"/>
  <c r="AY720" i="1"/>
  <c r="AY719" i="1"/>
  <c r="AY857" i="1"/>
  <c r="AY856" i="1"/>
  <c r="AY855" i="1"/>
  <c r="AY854" i="1"/>
  <c r="AY718" i="1"/>
  <c r="AY717" i="1"/>
  <c r="AY853" i="1"/>
  <c r="AY852" i="1"/>
  <c r="AY362" i="1"/>
  <c r="AY355" i="1"/>
  <c r="AY847" i="1"/>
  <c r="AY851" i="1"/>
  <c r="AY850" i="1"/>
  <c r="AY849" i="1"/>
  <c r="AY848" i="1"/>
  <c r="AY846" i="1"/>
  <c r="AY845" i="1"/>
  <c r="AY844" i="1"/>
  <c r="AY843" i="1"/>
  <c r="AY842" i="1"/>
  <c r="AY841" i="1"/>
  <c r="AY840" i="1"/>
  <c r="AY839" i="1"/>
  <c r="AY838" i="1"/>
  <c r="AY837" i="1"/>
  <c r="AY836" i="1"/>
  <c r="AY488" i="1"/>
  <c r="AY835" i="1"/>
  <c r="AY834" i="1"/>
  <c r="AY833" i="1"/>
  <c r="AY189" i="1"/>
  <c r="AY832" i="1"/>
  <c r="AY831" i="1"/>
  <c r="AY829" i="1"/>
  <c r="AY830" i="1"/>
  <c r="AY828" i="1"/>
  <c r="AY827" i="1"/>
  <c r="AY823" i="1"/>
  <c r="AY822" i="1"/>
  <c r="AY815" i="1"/>
  <c r="AY814" i="1"/>
  <c r="AY812" i="1"/>
  <c r="AY321" i="1"/>
  <c r="AY811" i="1"/>
  <c r="AY813" i="1"/>
  <c r="AY810" i="1"/>
  <c r="AY809" i="1"/>
  <c r="AY808" i="1"/>
  <c r="AY806" i="1"/>
  <c r="AY801" i="1"/>
  <c r="AY799" i="1"/>
  <c r="AY803" i="1"/>
  <c r="AY794" i="1"/>
  <c r="AY792" i="1"/>
  <c r="AY805" i="1"/>
  <c r="AY784" i="1"/>
  <c r="AY783" i="1"/>
  <c r="AY782" i="1"/>
  <c r="AY781" i="1"/>
  <c r="AY779" i="1"/>
  <c r="AY778" i="1"/>
  <c r="AY777" i="1"/>
  <c r="AY776" i="1"/>
  <c r="AY775" i="1"/>
  <c r="AY774" i="1"/>
  <c r="AY773" i="1"/>
  <c r="AY772" i="1"/>
  <c r="AY771" i="1"/>
  <c r="AY770" i="1"/>
  <c r="AY769" i="1"/>
  <c r="AY768" i="1"/>
  <c r="AY767" i="1"/>
  <c r="AY766" i="1"/>
  <c r="AY765" i="1"/>
  <c r="AY764" i="1"/>
  <c r="AY763" i="1"/>
  <c r="AY762" i="1"/>
  <c r="AY761" i="1"/>
  <c r="AY759" i="1"/>
  <c r="AY760" i="1"/>
  <c r="AY758" i="1"/>
  <c r="AY757" i="1"/>
  <c r="AY756" i="1"/>
  <c r="AY755" i="1"/>
  <c r="AY754" i="1"/>
  <c r="AY753" i="1"/>
  <c r="AY752" i="1"/>
  <c r="AY751" i="1"/>
  <c r="AY749" i="1"/>
  <c r="AY748" i="1"/>
  <c r="AY747" i="1"/>
  <c r="AY746" i="1"/>
  <c r="AY745" i="1"/>
  <c r="AY743" i="1"/>
  <c r="AY742" i="1"/>
  <c r="AY725" i="1"/>
  <c r="AY741" i="1"/>
  <c r="AY740" i="1"/>
  <c r="AY739" i="1"/>
  <c r="AY738" i="1"/>
  <c r="AY737" i="1"/>
  <c r="AY736" i="1"/>
  <c r="AY735" i="1"/>
  <c r="AY734" i="1"/>
  <c r="AY733" i="1"/>
  <c r="AY732" i="1"/>
  <c r="AY730" i="1"/>
  <c r="AY728" i="1"/>
  <c r="AY729" i="1"/>
  <c r="AY727" i="1"/>
  <c r="AY723" i="1"/>
  <c r="AY722" i="1"/>
  <c r="AY721" i="1"/>
  <c r="AY608" i="1"/>
  <c r="AY607" i="1"/>
  <c r="AY606" i="1"/>
  <c r="AY605" i="1"/>
  <c r="AY604" i="1"/>
  <c r="AY602" i="1"/>
  <c r="AY601" i="1"/>
  <c r="AY600" i="1"/>
  <c r="AY598" i="1"/>
  <c r="AY597" i="1"/>
  <c r="AY596" i="1"/>
  <c r="AY595" i="1"/>
  <c r="AY592" i="1"/>
  <c r="AY591" i="1"/>
  <c r="AY590" i="1"/>
  <c r="AY588" i="1"/>
  <c r="AY587" i="1"/>
  <c r="AY586" i="1"/>
  <c r="AY585" i="1"/>
  <c r="AY584" i="1"/>
  <c r="AY583" i="1"/>
  <c r="AY582" i="1"/>
  <c r="AY580" i="1"/>
  <c r="AY579" i="1"/>
  <c r="AY578" i="1"/>
  <c r="AY577" i="1"/>
  <c r="AY576" i="1"/>
  <c r="AY575" i="1"/>
  <c r="AY574" i="1"/>
  <c r="AY573" i="1"/>
  <c r="AY572" i="1"/>
  <c r="AY571" i="1"/>
  <c r="AY744" i="1"/>
  <c r="AY570" i="1"/>
  <c r="AY569" i="1"/>
  <c r="AY568" i="1"/>
  <c r="AY566" i="1"/>
  <c r="AY565" i="1"/>
  <c r="AY564" i="1"/>
  <c r="AY562" i="1"/>
  <c r="AY561" i="1"/>
  <c r="AY560" i="1"/>
  <c r="AY559" i="1"/>
  <c r="AY558" i="1"/>
  <c r="AY557" i="1"/>
  <c r="AY556" i="1"/>
  <c r="AY555" i="1"/>
  <c r="AY554" i="1"/>
  <c r="AY553" i="1"/>
  <c r="AY552" i="1"/>
  <c r="AY667" i="1"/>
  <c r="AY551" i="1"/>
  <c r="AY550" i="1"/>
  <c r="AY549" i="1"/>
  <c r="AY627" i="1"/>
  <c r="AY548" i="1"/>
  <c r="AY547" i="1"/>
  <c r="AY546" i="1"/>
  <c r="AY545" i="1"/>
  <c r="AY616" i="1"/>
  <c r="AY798" i="1"/>
  <c r="AY797" i="1"/>
  <c r="AY796" i="1"/>
  <c r="AY544" i="1"/>
  <c r="AY543" i="1"/>
  <c r="AY541" i="1"/>
  <c r="AY661" i="1"/>
  <c r="AY530" i="1"/>
  <c r="AY540" i="1"/>
  <c r="AY539" i="1"/>
  <c r="AY538" i="1"/>
  <c r="AY529" i="1"/>
  <c r="AY528" i="1"/>
  <c r="AY527" i="1"/>
  <c r="AY526" i="1"/>
  <c r="AY525" i="1"/>
  <c r="AY524" i="1"/>
  <c r="AY523" i="1"/>
  <c r="AY522" i="1"/>
  <c r="AY521" i="1"/>
  <c r="AY520" i="1"/>
  <c r="AY519" i="1"/>
  <c r="AY518" i="1"/>
  <c r="AY517" i="1"/>
  <c r="AY516" i="1"/>
  <c r="AY367" i="1"/>
  <c r="AY350" i="1"/>
  <c r="AY716" i="1"/>
  <c r="AY695" i="1"/>
  <c r="AY693" i="1"/>
  <c r="AY660" i="1"/>
  <c r="AY659" i="1"/>
  <c r="AY658" i="1"/>
  <c r="AY335" i="1"/>
  <c r="AY657" i="1"/>
  <c r="AY656" i="1"/>
  <c r="AY655" i="1"/>
  <c r="AY643" i="1"/>
  <c r="AY599" i="1"/>
  <c r="AY636" i="1"/>
  <c r="AY633" i="1"/>
  <c r="AY630" i="1"/>
  <c r="AY629" i="1"/>
  <c r="AY628" i="1"/>
  <c r="AY624" i="1"/>
  <c r="AY623" i="1"/>
  <c r="AY617" i="1"/>
  <c r="AY515" i="1"/>
  <c r="AY514" i="1"/>
  <c r="AY654" i="1"/>
  <c r="AY787" i="1"/>
  <c r="AY513" i="1"/>
  <c r="AY512" i="1"/>
  <c r="AY511" i="1"/>
  <c r="AY510" i="1"/>
  <c r="AY509" i="1"/>
  <c r="AY508" i="1"/>
  <c r="AY507" i="1"/>
  <c r="AY506" i="1"/>
  <c r="AY505" i="1"/>
  <c r="AY504" i="1"/>
  <c r="AY503" i="1"/>
  <c r="AY502" i="1"/>
  <c r="AY501" i="1"/>
  <c r="AY500" i="1"/>
  <c r="AY499" i="1"/>
  <c r="AY498" i="1"/>
  <c r="AY497" i="1"/>
  <c r="AY496" i="1"/>
  <c r="AY495" i="1"/>
  <c r="AY494" i="1"/>
  <c r="AY493" i="1"/>
  <c r="AY492" i="1"/>
  <c r="AY491" i="1"/>
  <c r="AY490" i="1"/>
  <c r="AY489" i="1"/>
  <c r="AY456" i="1"/>
  <c r="AY455" i="1"/>
  <c r="AY454" i="1"/>
  <c r="AY487" i="1"/>
  <c r="AY486" i="1"/>
  <c r="AY485" i="1"/>
  <c r="AY484" i="1"/>
  <c r="AY483" i="1"/>
  <c r="AY482" i="1"/>
  <c r="AY481" i="1"/>
  <c r="AY448" i="1"/>
  <c r="AY447" i="1"/>
  <c r="AY446" i="1"/>
  <c r="AY445" i="1"/>
  <c r="AY444" i="1"/>
  <c r="AY443" i="1"/>
  <c r="AY442" i="1"/>
  <c r="AY441" i="1"/>
  <c r="AY440" i="1"/>
  <c r="AY439" i="1"/>
  <c r="AY438" i="1"/>
  <c r="AY437" i="1"/>
  <c r="AY436" i="1"/>
  <c r="AY435" i="1"/>
  <c r="AY434" i="1"/>
  <c r="AY433" i="1"/>
  <c r="AY432" i="1"/>
  <c r="AY431" i="1"/>
  <c r="AY224" i="1"/>
  <c r="AY214" i="1"/>
  <c r="AY653" i="1"/>
  <c r="AY642" i="1"/>
  <c r="AY641" i="1"/>
  <c r="AY640" i="1"/>
  <c r="AY429" i="1"/>
  <c r="AY428" i="1"/>
  <c r="AY427" i="1"/>
  <c r="AY424" i="1"/>
  <c r="AY422" i="1"/>
  <c r="AY421" i="1"/>
  <c r="AY420" i="1"/>
  <c r="AY416" i="1"/>
  <c r="AY414" i="1"/>
  <c r="AY413" i="1"/>
  <c r="AY408" i="1"/>
  <c r="AY407" i="1"/>
  <c r="AY405" i="1"/>
  <c r="AY404" i="1"/>
  <c r="AY403" i="1"/>
  <c r="AY402" i="1"/>
  <c r="AY401" i="1"/>
  <c r="AY400" i="1"/>
  <c r="AY399" i="1"/>
  <c r="AY398" i="1"/>
  <c r="AY397" i="1"/>
  <c r="AY396" i="1"/>
  <c r="AY394" i="1"/>
  <c r="AY393" i="1"/>
  <c r="AY391" i="1"/>
  <c r="AY390" i="1"/>
  <c r="AY389" i="1"/>
  <c r="AY385" i="1"/>
  <c r="AY384" i="1"/>
  <c r="AY381" i="1"/>
  <c r="AY369" i="1"/>
  <c r="AY826" i="1"/>
  <c r="AY825" i="1"/>
  <c r="AY824" i="1"/>
  <c r="AY821" i="1"/>
  <c r="AY820" i="1"/>
  <c r="AY368" i="1"/>
  <c r="AY366" i="1"/>
  <c r="AY365" i="1"/>
  <c r="AY364" i="1"/>
  <c r="AY363" i="1"/>
  <c r="AY361" i="1"/>
  <c r="AY358" i="1"/>
  <c r="AY357" i="1"/>
  <c r="AY354" i="1"/>
  <c r="AY352" i="1"/>
  <c r="AY351" i="1"/>
  <c r="AY349" i="1"/>
  <c r="AY715" i="1"/>
  <c r="AY348" i="1"/>
  <c r="AY347" i="1"/>
  <c r="AY346" i="1"/>
  <c r="AY345" i="1"/>
  <c r="AY714" i="1"/>
  <c r="AY344" i="1"/>
  <c r="AY343" i="1"/>
  <c r="AY342" i="1"/>
  <c r="AY694" i="1"/>
  <c r="AY341" i="1"/>
  <c r="AY800" i="1"/>
  <c r="AY339" i="1"/>
  <c r="AY603" i="1"/>
  <c r="AY338" i="1"/>
  <c r="AY337" i="1"/>
  <c r="AY336" i="1"/>
  <c r="AY334" i="1"/>
  <c r="AY333" i="1"/>
  <c r="AY360" i="1"/>
  <c r="AY793" i="1"/>
  <c r="AY332" i="1"/>
  <c r="AY638" i="1"/>
  <c r="AY331" i="1"/>
  <c r="AY330" i="1"/>
  <c r="AY329" i="1"/>
  <c r="AY69" i="1"/>
  <c r="AY328" i="1"/>
  <c r="AY353" i="1"/>
  <c r="AY327" i="1"/>
  <c r="AY326" i="1"/>
  <c r="AY786" i="1"/>
  <c r="AY325" i="1"/>
  <c r="AY324" i="1"/>
  <c r="AY323" i="1"/>
  <c r="AY614" i="1"/>
  <c r="AY322" i="1"/>
  <c r="AY320" i="1"/>
  <c r="AY780" i="1"/>
  <c r="AY319" i="1"/>
  <c r="AY310" i="1"/>
  <c r="AY318" i="1"/>
  <c r="AY317" i="1"/>
  <c r="AY316" i="1"/>
  <c r="AY315" i="1"/>
  <c r="AY750" i="1"/>
  <c r="AY314" i="1"/>
  <c r="AY313" i="1"/>
  <c r="AY312" i="1"/>
  <c r="AY309" i="1"/>
  <c r="AY308" i="1"/>
  <c r="AY307" i="1"/>
  <c r="AY306" i="1"/>
  <c r="AY304" i="1"/>
  <c r="AY303" i="1"/>
  <c r="AY302" i="1"/>
  <c r="AY311" i="1"/>
  <c r="AY301" i="1"/>
  <c r="AY300" i="1"/>
  <c r="AY724" i="1"/>
  <c r="AY299" i="1"/>
  <c r="AY298" i="1"/>
  <c r="AY297" i="1"/>
  <c r="AY296" i="1"/>
  <c r="AY295" i="1"/>
  <c r="AY294" i="1"/>
  <c r="AY293" i="1"/>
  <c r="AY292" i="1"/>
  <c r="AY291" i="1"/>
  <c r="AY290" i="1"/>
  <c r="AY285" i="1"/>
  <c r="AY284" i="1"/>
  <c r="AY283" i="1"/>
  <c r="AY282" i="1"/>
  <c r="AY281" i="1"/>
  <c r="AY280" i="1"/>
  <c r="AY279" i="1"/>
  <c r="AY278" i="1"/>
  <c r="AY277" i="1"/>
  <c r="AY276" i="1"/>
  <c r="AY274" i="1"/>
  <c r="AY275" i="1"/>
  <c r="AY273" i="1"/>
  <c r="AY272" i="1"/>
  <c r="AY271" i="1"/>
  <c r="AY270" i="1"/>
  <c r="AY269" i="1"/>
  <c r="AY268" i="1"/>
  <c r="AY267" i="1"/>
  <c r="AY266" i="1"/>
  <c r="AY265" i="1"/>
  <c r="AY264" i="1"/>
  <c r="AY263" i="1"/>
  <c r="AY255" i="1"/>
  <c r="AY261" i="1"/>
  <c r="AY260" i="1"/>
  <c r="AY258" i="1"/>
  <c r="AY257" i="1"/>
  <c r="AY256" i="1"/>
  <c r="AY254" i="1"/>
  <c r="AY426" i="1"/>
  <c r="AY423" i="1"/>
  <c r="AY412" i="1"/>
  <c r="AY253" i="1"/>
  <c r="AY252" i="1"/>
  <c r="AY251" i="1"/>
  <c r="AY250" i="1"/>
  <c r="AY249" i="1"/>
  <c r="AY248" i="1"/>
  <c r="AY247" i="1"/>
  <c r="AY246" i="1"/>
  <c r="AY395" i="1"/>
  <c r="AY245" i="1"/>
  <c r="AY244" i="1"/>
  <c r="AY243" i="1"/>
  <c r="AY242" i="1"/>
  <c r="AY241" i="1"/>
  <c r="AY387" i="1"/>
  <c r="AY386" i="1"/>
  <c r="AY240" i="1"/>
  <c r="AY239" i="1"/>
  <c r="AY238" i="1"/>
  <c r="AY237" i="1"/>
  <c r="AY236" i="1"/>
  <c r="AY235" i="1"/>
  <c r="AY817" i="1"/>
  <c r="AY234" i="1"/>
  <c r="AY233" i="1"/>
  <c r="AY795" i="1"/>
  <c r="AY232" i="1"/>
  <c r="AY231" i="1"/>
  <c r="AY230" i="1"/>
  <c r="AY229" i="1"/>
  <c r="AY228" i="1"/>
  <c r="AY696" i="1"/>
  <c r="AY613" i="1"/>
  <c r="AY141" i="1"/>
  <c r="AY139" i="1"/>
  <c r="AY138" i="1"/>
  <c r="AY134" i="1"/>
  <c r="AY127" i="1"/>
  <c r="AY130" i="1"/>
  <c r="AY133" i="1"/>
  <c r="AY137" i="1"/>
  <c r="AY126" i="1"/>
  <c r="AY125" i="1"/>
  <c r="AY124" i="1"/>
  <c r="AY123" i="1"/>
  <c r="AY129" i="1"/>
  <c r="AY122" i="1"/>
  <c r="AY121" i="1"/>
  <c r="AY227" i="1"/>
  <c r="AY226" i="1"/>
  <c r="AY818" i="1"/>
  <c r="AY819" i="1"/>
  <c r="AY225" i="1"/>
  <c r="AY816" i="1"/>
  <c r="AY223" i="1"/>
  <c r="AY222" i="1"/>
  <c r="AY221" i="1"/>
  <c r="AY220" i="1"/>
  <c r="AY219" i="1"/>
  <c r="AY218" i="1"/>
  <c r="AY217" i="1"/>
  <c r="AY216" i="1"/>
  <c r="AY215" i="1"/>
  <c r="AY213" i="1"/>
  <c r="AY212" i="1"/>
  <c r="AY211" i="1"/>
  <c r="AY210" i="1"/>
  <c r="AY209" i="1"/>
  <c r="AY208" i="1"/>
  <c r="AY207" i="1"/>
  <c r="AY206" i="1"/>
  <c r="AY205" i="1"/>
  <c r="AY204" i="1"/>
  <c r="AY203" i="1"/>
  <c r="AY202" i="1"/>
  <c r="AY804" i="1"/>
  <c r="AY201" i="1"/>
  <c r="AY200" i="1"/>
  <c r="AY199" i="1"/>
  <c r="AY198" i="1"/>
  <c r="AY197" i="1"/>
  <c r="AY196" i="1"/>
  <c r="AY195" i="1"/>
  <c r="AY194" i="1"/>
  <c r="AY193" i="1"/>
  <c r="AY192" i="1"/>
  <c r="AY191" i="1"/>
  <c r="AY190" i="1"/>
  <c r="AY188" i="1"/>
  <c r="AY187" i="1"/>
  <c r="AY186" i="1"/>
  <c r="AY185" i="1"/>
  <c r="AY184" i="1"/>
  <c r="AY183" i="1"/>
  <c r="AY182" i="1"/>
  <c r="AY181" i="1"/>
  <c r="AY180" i="1"/>
  <c r="AY179" i="1"/>
  <c r="AY178" i="1"/>
  <c r="AY177" i="1"/>
  <c r="AY176" i="1"/>
  <c r="AY175" i="1"/>
  <c r="AY174" i="1"/>
  <c r="AY173" i="1"/>
  <c r="AY172" i="1"/>
  <c r="AY171" i="1"/>
  <c r="AY170" i="1"/>
  <c r="AY169" i="1"/>
  <c r="AY168" i="1"/>
  <c r="AY167" i="1"/>
  <c r="AY166" i="1"/>
  <c r="AY165" i="1"/>
  <c r="AY164" i="1"/>
  <c r="AY163" i="1"/>
  <c r="AY162" i="1"/>
  <c r="AY161" i="1"/>
  <c r="AY160" i="1"/>
  <c r="AY159" i="1"/>
  <c r="AY158" i="1"/>
  <c r="AY157" i="1"/>
  <c r="AY156" i="1"/>
  <c r="AY155" i="1"/>
  <c r="AY154" i="1"/>
  <c r="AY153" i="1"/>
  <c r="AY152" i="1"/>
  <c r="AY151" i="1"/>
  <c r="AY150" i="1"/>
  <c r="AY149" i="1"/>
  <c r="AY148" i="1"/>
  <c r="AY147" i="1"/>
  <c r="AY146" i="1"/>
  <c r="AY145" i="1"/>
  <c r="AY144" i="1"/>
  <c r="AY143" i="1"/>
  <c r="AY691" i="1"/>
  <c r="AY670" i="1"/>
  <c r="AY669" i="1"/>
  <c r="AY589" i="1"/>
  <c r="AY711" i="1"/>
  <c r="AY639" i="1"/>
  <c r="AY581" i="1"/>
  <c r="AY634" i="1"/>
  <c r="AY625" i="1"/>
  <c r="AY140" i="1"/>
  <c r="AY136" i="1"/>
  <c r="AY135" i="1"/>
  <c r="AY132" i="1"/>
  <c r="AY131" i="1"/>
  <c r="AY120" i="1"/>
  <c r="AY119" i="1"/>
  <c r="AY118" i="1"/>
  <c r="AY117" i="1"/>
  <c r="AY359" i="1"/>
  <c r="AY356" i="1"/>
  <c r="AY430" i="1"/>
  <c r="AY388" i="1"/>
  <c r="AY380" i="1"/>
  <c r="AY379" i="1"/>
  <c r="AY378" i="1"/>
  <c r="AY377" i="1"/>
  <c r="AY116" i="1"/>
  <c r="AY115" i="1"/>
  <c r="AY713" i="1"/>
  <c r="AY668" i="1"/>
  <c r="AY73" i="1"/>
  <c r="AY68" i="1"/>
  <c r="AY77" i="1"/>
  <c r="AY114" i="1"/>
  <c r="AY113" i="1"/>
  <c r="AY112" i="1"/>
  <c r="AY111" i="1"/>
  <c r="AY807" i="1"/>
  <c r="AY109" i="1"/>
  <c r="AY108" i="1"/>
  <c r="AY107" i="1"/>
  <c r="AY105" i="1"/>
  <c r="AY110" i="1"/>
  <c r="AY106" i="1"/>
  <c r="AY104" i="1"/>
  <c r="AY103" i="1"/>
  <c r="AY102" i="1"/>
  <c r="AY101" i="1"/>
  <c r="AY100" i="1"/>
  <c r="AY99" i="1"/>
  <c r="AY98" i="1"/>
  <c r="AY97" i="1"/>
  <c r="AY96" i="1"/>
  <c r="AY95" i="1"/>
  <c r="AY94" i="1"/>
  <c r="AY93" i="1"/>
  <c r="AY142" i="1"/>
  <c r="AY61" i="1"/>
  <c r="AY92" i="1"/>
  <c r="AY90" i="1"/>
  <c r="AY59" i="1"/>
  <c r="AY89" i="1"/>
  <c r="AY425" i="1"/>
  <c r="AY88" i="1"/>
  <c r="AY87" i="1"/>
  <c r="AY86" i="1"/>
  <c r="AY415" i="1"/>
  <c r="AY76" i="1"/>
  <c r="AY75" i="1"/>
  <c r="AY74" i="1"/>
  <c r="AY60" i="1"/>
  <c r="AY72" i="1"/>
  <c r="AY71" i="1"/>
  <c r="AY409" i="1"/>
  <c r="AY392" i="1"/>
  <c r="AY567" i="1"/>
  <c r="AY66" i="1"/>
  <c r="AY65" i="1"/>
  <c r="AY64" i="1"/>
  <c r="AY63" i="1"/>
  <c r="AY62" i="1"/>
  <c r="AY57" i="1"/>
  <c r="AY56" i="1"/>
  <c r="AY55" i="1"/>
  <c r="AY54" i="1"/>
  <c r="AY383" i="1"/>
  <c r="AY382" i="1"/>
  <c r="AY52" i="1"/>
  <c r="AY51" i="1"/>
  <c r="AY50" i="1"/>
  <c r="AY376" i="1"/>
  <c r="AY375" i="1"/>
  <c r="AY374" i="1"/>
  <c r="AY371" i="1"/>
  <c r="AY370" i="1"/>
  <c r="AY47" i="1"/>
  <c r="AY48" i="1"/>
  <c r="AY46" i="1"/>
  <c r="AY45" i="1"/>
  <c r="AY44" i="1"/>
  <c r="AY43" i="1"/>
  <c r="AY340" i="1"/>
  <c r="AY29" i="1"/>
  <c r="AY28" i="1"/>
  <c r="AY49" i="1"/>
  <c r="AY27" i="1"/>
  <c r="AY26" i="1"/>
  <c r="AY25" i="1"/>
  <c r="AY24" i="1"/>
  <c r="AY23" i="1"/>
  <c r="AY22" i="1"/>
  <c r="AY11" i="1"/>
  <c r="AY8" i="1"/>
  <c r="AY21" i="1"/>
  <c r="AY18" i="1"/>
  <c r="AY19" i="1"/>
  <c r="AY20" i="1"/>
  <c r="AY17" i="1"/>
  <c r="AY16" i="1"/>
  <c r="AY15" i="1"/>
  <c r="AY14" i="1"/>
  <c r="AY13" i="1"/>
  <c r="AY12" i="1"/>
  <c r="AY10" i="1"/>
  <c r="AY9" i="1"/>
  <c r="AY7" i="1"/>
  <c r="AY6" i="1"/>
  <c r="AY5" i="1"/>
  <c r="AY4" i="1"/>
  <c r="AY3" i="1"/>
  <c r="C430" i="13"/>
  <c r="C109" i="13"/>
  <c r="C110" i="13"/>
  <c r="C444" i="13"/>
  <c r="C111" i="13"/>
  <c r="C39" i="13"/>
  <c r="C115" i="13"/>
  <c r="C448" i="13"/>
  <c r="C449" i="13"/>
  <c r="C40" i="13"/>
  <c r="C23" i="13"/>
  <c r="C41" i="13"/>
  <c r="C469" i="13"/>
  <c r="C124" i="13"/>
  <c r="C475" i="13"/>
  <c r="C126" i="13"/>
  <c r="C3" i="13"/>
  <c r="C479" i="13"/>
  <c r="C20" i="13"/>
  <c r="C486" i="13"/>
  <c r="C487" i="13"/>
  <c r="C488" i="13"/>
  <c r="C493" i="13"/>
  <c r="C65" i="13"/>
  <c r="C497" i="13"/>
  <c r="C128" i="13"/>
  <c r="C498" i="13"/>
  <c r="C499" i="13"/>
  <c r="C129" i="13"/>
  <c r="C130" i="13"/>
  <c r="C500" i="13"/>
  <c r="C501" i="13"/>
  <c r="C502" i="13"/>
  <c r="C18" i="13"/>
  <c r="C19" i="13"/>
  <c r="C255" i="13"/>
  <c r="C528" i="13"/>
  <c r="C132" i="13"/>
  <c r="C529" i="13"/>
  <c r="C133" i="13"/>
  <c r="C134" i="13"/>
  <c r="C135" i="13"/>
  <c r="C136" i="13"/>
  <c r="C542" i="13"/>
  <c r="C543" i="13"/>
  <c r="C544" i="13"/>
  <c r="C278" i="13"/>
  <c r="C545" i="13"/>
  <c r="C67" i="13"/>
  <c r="C4" i="13"/>
  <c r="C142" i="13"/>
  <c r="C27" i="13"/>
  <c r="C554" i="13"/>
  <c r="C555" i="13"/>
  <c r="C556" i="13"/>
  <c r="C144" i="13"/>
  <c r="C2" i="13"/>
  <c r="C145" i="13"/>
  <c r="C577" i="13"/>
  <c r="C578" i="13"/>
  <c r="C298" i="13"/>
  <c r="C299" i="13"/>
  <c r="C146" i="13"/>
  <c r="C147" i="13"/>
  <c r="C300" i="13"/>
  <c r="C579" i="13"/>
  <c r="C303" i="13"/>
  <c r="C9" i="13"/>
  <c r="C150" i="13"/>
  <c r="C151" i="13"/>
  <c r="C585" i="13"/>
  <c r="C586" i="13"/>
  <c r="C589" i="13"/>
  <c r="C590" i="13"/>
  <c r="C155" i="13"/>
  <c r="C591" i="13"/>
  <c r="C311" i="13"/>
  <c r="C592" i="13"/>
  <c r="C156" i="13"/>
  <c r="C157" i="13"/>
  <c r="C50" i="13"/>
  <c r="C593" i="13"/>
  <c r="C594" i="13"/>
  <c r="C160" i="13"/>
  <c r="C51" i="13"/>
  <c r="C313" i="13"/>
  <c r="C25" i="13"/>
  <c r="C28" i="13"/>
  <c r="C52" i="13"/>
  <c r="C606" i="13"/>
  <c r="C607" i="13"/>
  <c r="C608" i="13"/>
  <c r="C609" i="13"/>
  <c r="C610" i="13"/>
  <c r="C13" i="13"/>
  <c r="C611" i="13"/>
  <c r="C14" i="13"/>
  <c r="C621" i="13"/>
  <c r="C622" i="13"/>
  <c r="C623" i="13"/>
  <c r="C630" i="13"/>
  <c r="C76" i="13"/>
  <c r="C637" i="13"/>
  <c r="C35" i="13"/>
  <c r="C337" i="13"/>
  <c r="C338" i="13"/>
  <c r="C339" i="13"/>
  <c r="C638" i="13"/>
  <c r="C639" i="13"/>
  <c r="C640" i="13"/>
  <c r="C340" i="13"/>
  <c r="C341" i="13"/>
  <c r="C342" i="13"/>
  <c r="C343" i="13"/>
  <c r="C345" i="13"/>
  <c r="C166" i="13"/>
  <c r="C645" i="13"/>
  <c r="C167" i="13"/>
  <c r="C78" i="13"/>
  <c r="C352" i="13"/>
  <c r="C656" i="13"/>
  <c r="C657" i="13"/>
  <c r="C658" i="13"/>
  <c r="C659" i="13"/>
  <c r="C660" i="13"/>
  <c r="C360" i="13"/>
  <c r="C674" i="13"/>
  <c r="C684" i="13"/>
  <c r="C80" i="13"/>
  <c r="C54" i="13"/>
  <c r="C685" i="13"/>
  <c r="C7" i="13"/>
  <c r="C687" i="13"/>
  <c r="C688" i="13"/>
  <c r="C81" i="13"/>
  <c r="C695" i="13"/>
  <c r="C698" i="13"/>
  <c r="C699" i="13"/>
  <c r="C10" i="13"/>
  <c r="C723" i="13"/>
  <c r="C178" i="13"/>
  <c r="C385" i="13"/>
  <c r="C185" i="13"/>
  <c r="C186" i="13"/>
  <c r="C752" i="13"/>
  <c r="C753" i="13"/>
  <c r="C754" i="13"/>
  <c r="C187" i="13"/>
  <c r="C755" i="13"/>
  <c r="C396" i="13"/>
  <c r="C757" i="13"/>
  <c r="C758" i="13"/>
  <c r="C759" i="13"/>
  <c r="C776" i="13"/>
  <c r="C91" i="13"/>
  <c r="C56" i="13"/>
  <c r="C92" i="13"/>
  <c r="C777" i="13"/>
  <c r="C15" i="13"/>
  <c r="C94" i="13"/>
  <c r="C191" i="13"/>
  <c r="C6" i="13"/>
  <c r="C95" i="13"/>
  <c r="C807" i="13"/>
  <c r="C808" i="13"/>
  <c r="C809" i="13"/>
  <c r="C811" i="13"/>
  <c r="C199" i="13"/>
  <c r="C812" i="13"/>
  <c r="C38" i="13"/>
  <c r="C860" i="13"/>
  <c r="C200" i="13"/>
  <c r="C201" i="13"/>
  <c r="C202" i="13"/>
  <c r="C203" i="13"/>
  <c r="C100" i="13"/>
  <c r="C863" i="13"/>
  <c r="C101" i="13"/>
  <c r="C865" i="13"/>
  <c r="C204" i="13"/>
  <c r="C866" i="13"/>
  <c r="C207" i="13"/>
  <c r="C105" i="13"/>
  <c r="C428" i="13"/>
  <c r="C211" i="13"/>
  <c r="C212" i="13"/>
  <c r="C213" i="13"/>
  <c r="C214" i="13"/>
  <c r="C431" i="13"/>
  <c r="C432" i="13"/>
  <c r="C433" i="13"/>
  <c r="C434" i="13"/>
  <c r="C435" i="13"/>
  <c r="C436" i="13"/>
  <c r="C437" i="13"/>
  <c r="C438" i="13"/>
  <c r="C439" i="13"/>
  <c r="C215" i="13"/>
  <c r="C216" i="13"/>
  <c r="C217" i="13"/>
  <c r="C218" i="13"/>
  <c r="C219" i="13"/>
  <c r="C440" i="13"/>
  <c r="C441" i="13"/>
  <c r="C442" i="13"/>
  <c r="C443" i="13"/>
  <c r="C108" i="13"/>
  <c r="C220" i="13"/>
  <c r="C221" i="13"/>
  <c r="C222" i="13"/>
  <c r="C223" i="13"/>
  <c r="C60" i="13"/>
  <c r="C445" i="13"/>
  <c r="C112" i="13"/>
  <c r="C113" i="13"/>
  <c r="C224" i="13"/>
  <c r="C114" i="13"/>
  <c r="C446" i="13"/>
  <c r="C447" i="13"/>
  <c r="C450" i="13"/>
  <c r="C61" i="13"/>
  <c r="C225" i="13"/>
  <c r="C451" i="13"/>
  <c r="C452" i="13"/>
  <c r="C453" i="13"/>
  <c r="C226" i="13"/>
  <c r="C454" i="13"/>
  <c r="C227" i="13"/>
  <c r="C116" i="13"/>
  <c r="C117" i="13"/>
  <c r="C455" i="13"/>
  <c r="C228" i="13"/>
  <c r="C456" i="13"/>
  <c r="C457" i="13"/>
  <c r="C458" i="13"/>
  <c r="C229" i="13"/>
  <c r="C459" i="13"/>
  <c r="C230" i="13"/>
  <c r="C118" i="13"/>
  <c r="C119" i="13"/>
  <c r="C460" i="13"/>
  <c r="C231" i="13"/>
  <c r="C461" i="13"/>
  <c r="C232" i="13"/>
  <c r="C233" i="13"/>
  <c r="C462" i="13"/>
  <c r="C463" i="13"/>
  <c r="C464" i="13"/>
  <c r="C465" i="13"/>
  <c r="C120" i="13"/>
  <c r="C234" i="13"/>
  <c r="C466" i="13"/>
  <c r="C235" i="13"/>
  <c r="C12" i="13"/>
  <c r="C236" i="13"/>
  <c r="C121" i="13"/>
  <c r="C237" i="13"/>
  <c r="C122" i="13"/>
  <c r="C238" i="13"/>
  <c r="C467" i="13"/>
  <c r="C468" i="13"/>
  <c r="C32" i="13"/>
  <c r="C239" i="13"/>
  <c r="C8" i="13"/>
  <c r="C16" i="13"/>
  <c r="C470" i="13"/>
  <c r="C17" i="13"/>
  <c r="C471" i="13"/>
  <c r="C472" i="13"/>
  <c r="C240" i="13"/>
  <c r="C62" i="13"/>
  <c r="C33" i="13"/>
  <c r="C123" i="13"/>
  <c r="C241" i="13"/>
  <c r="C242" i="13"/>
  <c r="C473" i="13"/>
  <c r="C474" i="13"/>
  <c r="C42" i="13"/>
  <c r="C125" i="13"/>
  <c r="C476" i="13"/>
  <c r="C477" i="13"/>
  <c r="C243" i="13"/>
  <c r="C63" i="13"/>
  <c r="C244" i="13"/>
  <c r="C478" i="13"/>
  <c r="C245" i="13"/>
  <c r="C246" i="13"/>
  <c r="C480" i="13"/>
  <c r="C481" i="13"/>
  <c r="C482" i="13"/>
  <c r="C483" i="13"/>
  <c r="C34" i="13"/>
  <c r="C64" i="13"/>
  <c r="C484" i="13"/>
  <c r="C485" i="13"/>
  <c r="C247" i="13"/>
  <c r="C43" i="13"/>
  <c r="C489" i="13"/>
  <c r="C490" i="13"/>
  <c r="C491" i="13"/>
  <c r="C248" i="13"/>
  <c r="C492" i="13"/>
  <c r="C127" i="13"/>
  <c r="C249" i="13"/>
  <c r="C494" i="13"/>
  <c r="C495" i="13"/>
  <c r="C496" i="13"/>
  <c r="C503" i="13"/>
  <c r="C504" i="13"/>
  <c r="C505" i="13"/>
  <c r="C506" i="13"/>
  <c r="C250" i="13"/>
  <c r="C44" i="13"/>
  <c r="C251" i="13"/>
  <c r="C252" i="13"/>
  <c r="C507" i="13"/>
  <c r="C253" i="13"/>
  <c r="C508" i="13"/>
  <c r="C509" i="13"/>
  <c r="C510" i="13"/>
  <c r="C511" i="13"/>
  <c r="C131" i="13"/>
  <c r="C512" i="13"/>
  <c r="C21" i="13"/>
  <c r="C254" i="13"/>
  <c r="C513" i="13"/>
  <c r="C514" i="13"/>
  <c r="C515" i="13"/>
  <c r="C516" i="13"/>
  <c r="C256" i="13"/>
  <c r="C257" i="13"/>
  <c r="C258" i="13"/>
  <c r="C259" i="13"/>
  <c r="C260" i="13"/>
  <c r="C261" i="13"/>
  <c r="C262" i="13"/>
  <c r="C517" i="13"/>
  <c r="C518" i="13"/>
  <c r="C519" i="13"/>
  <c r="C520" i="13"/>
  <c r="C521" i="13"/>
  <c r="C522" i="13"/>
  <c r="C523" i="13"/>
  <c r="C524" i="13"/>
  <c r="C525" i="13"/>
  <c r="C526" i="13"/>
  <c r="C263" i="13"/>
  <c r="C527" i="13"/>
  <c r="C264" i="13"/>
  <c r="C530" i="13"/>
  <c r="C265" i="13"/>
  <c r="C266" i="13"/>
  <c r="C531" i="13"/>
  <c r="C532" i="13"/>
  <c r="C267" i="13"/>
  <c r="C268" i="13"/>
  <c r="C269" i="13"/>
  <c r="C270" i="13"/>
  <c r="C45" i="13"/>
  <c r="C271" i="13"/>
  <c r="C533" i="13"/>
  <c r="C272" i="13"/>
  <c r="C534" i="13"/>
  <c r="C66" i="13"/>
  <c r="C535" i="13"/>
  <c r="C273" i="13"/>
  <c r="C536" i="13"/>
  <c r="C274" i="13"/>
  <c r="C275" i="13"/>
  <c r="C537" i="13"/>
  <c r="C538" i="13"/>
  <c r="C539" i="13"/>
  <c r="C276" i="13"/>
  <c r="C137" i="13"/>
  <c r="C277" i="13"/>
  <c r="C540" i="13"/>
  <c r="C541" i="13"/>
  <c r="C46" i="13"/>
  <c r="C279" i="13"/>
  <c r="C280" i="13"/>
  <c r="C546" i="13"/>
  <c r="C281" i="13"/>
  <c r="C547" i="13"/>
  <c r="C138" i="13"/>
  <c r="C548" i="13"/>
  <c r="C549" i="13"/>
  <c r="C139" i="13"/>
  <c r="C47" i="13"/>
  <c r="C550" i="13"/>
  <c r="C140" i="13"/>
  <c r="C141" i="13"/>
  <c r="C282" i="13"/>
  <c r="C48" i="13"/>
  <c r="C551" i="13"/>
  <c r="C283" i="13"/>
  <c r="C284" i="13"/>
  <c r="C552" i="13"/>
  <c r="C143" i="13"/>
  <c r="C553" i="13"/>
  <c r="C557" i="13"/>
  <c r="C558" i="13"/>
  <c r="C559" i="13"/>
  <c r="C560" i="13"/>
  <c r="C561" i="13"/>
  <c r="C562" i="13"/>
  <c r="C563" i="13"/>
  <c r="C564" i="13"/>
  <c r="C285" i="13"/>
  <c r="C565" i="13"/>
  <c r="C566" i="13"/>
  <c r="C567" i="13"/>
  <c r="C568" i="13"/>
  <c r="C569" i="13"/>
  <c r="C286" i="13"/>
  <c r="C287" i="13"/>
  <c r="C288" i="13"/>
  <c r="C289" i="13"/>
  <c r="C570" i="13"/>
  <c r="C290" i="13"/>
  <c r="C291" i="13"/>
  <c r="C292" i="13"/>
  <c r="C293" i="13"/>
  <c r="C294" i="13"/>
  <c r="C295" i="13"/>
  <c r="C571" i="13"/>
  <c r="C572" i="13"/>
  <c r="C573" i="13"/>
  <c r="C574" i="13"/>
  <c r="C68" i="13"/>
  <c r="C69" i="13"/>
  <c r="C49" i="13"/>
  <c r="C575" i="13"/>
  <c r="C70" i="13"/>
  <c r="C296" i="13"/>
  <c r="C297" i="13"/>
  <c r="C576" i="13"/>
  <c r="C580" i="13"/>
  <c r="C301" i="13"/>
  <c r="C581" i="13"/>
  <c r="C302" i="13"/>
  <c r="C582" i="13"/>
  <c r="C148" i="13"/>
  <c r="C71" i="13"/>
  <c r="C583" i="13"/>
  <c r="C149" i="13"/>
  <c r="C584" i="13"/>
  <c r="C24" i="13"/>
  <c r="C587" i="13"/>
  <c r="C152" i="13"/>
  <c r="C153" i="13"/>
  <c r="C304" i="13"/>
  <c r="C588" i="13"/>
  <c r="C154" i="13"/>
  <c r="C305" i="13"/>
  <c r="C306" i="13"/>
  <c r="C307" i="13"/>
  <c r="C308" i="13"/>
  <c r="C309" i="13"/>
  <c r="C310" i="13"/>
  <c r="C312" i="13"/>
  <c r="C158" i="13"/>
  <c r="C159" i="13"/>
  <c r="C595" i="13"/>
  <c r="C596" i="13"/>
  <c r="C597" i="13"/>
  <c r="C598" i="13"/>
  <c r="C599" i="13"/>
  <c r="C600" i="13"/>
  <c r="C161" i="13"/>
  <c r="C601" i="13"/>
  <c r="C162" i="13"/>
  <c r="C602" i="13"/>
  <c r="C603" i="13"/>
  <c r="C314" i="13"/>
  <c r="C604" i="13"/>
  <c r="C315" i="13"/>
  <c r="C316" i="13"/>
  <c r="C317" i="13"/>
  <c r="C318" i="13"/>
  <c r="C605" i="13"/>
  <c r="C72" i="13"/>
  <c r="C319" i="13"/>
  <c r="C320" i="13"/>
  <c r="C321" i="13"/>
  <c r="C322" i="13"/>
  <c r="C323" i="13"/>
  <c r="C324" i="13"/>
  <c r="C73" i="13"/>
  <c r="C163" i="13"/>
  <c r="C325" i="13"/>
  <c r="C326" i="13"/>
  <c r="C327" i="13"/>
  <c r="C328" i="13"/>
  <c r="C612" i="13"/>
  <c r="C613" i="13"/>
  <c r="C614" i="13"/>
  <c r="C615" i="13"/>
  <c r="C329" i="13"/>
  <c r="C616" i="13"/>
  <c r="C617" i="13"/>
  <c r="C74" i="13"/>
  <c r="C618" i="13"/>
  <c r="C619" i="13"/>
  <c r="C330" i="13"/>
  <c r="C620" i="13"/>
  <c r="C624" i="13"/>
  <c r="C625" i="13"/>
  <c r="C331" i="13"/>
  <c r="C332" i="13"/>
  <c r="C333" i="13"/>
  <c r="C75" i="13"/>
  <c r="C626" i="13"/>
  <c r="C334" i="13"/>
  <c r="C335" i="13"/>
  <c r="C627" i="13"/>
  <c r="C628" i="13"/>
  <c r="C629" i="13"/>
  <c r="C164" i="13"/>
  <c r="C631" i="13"/>
  <c r="C165" i="13"/>
  <c r="C632" i="13"/>
  <c r="C633" i="13"/>
  <c r="C634" i="13"/>
  <c r="C635" i="13"/>
  <c r="C636" i="13"/>
  <c r="C336" i="13"/>
  <c r="C344" i="13"/>
  <c r="C641" i="13"/>
  <c r="C346" i="13"/>
  <c r="C642" i="13"/>
  <c r="C53" i="13"/>
  <c r="C643" i="13"/>
  <c r="C644" i="13"/>
  <c r="C77" i="13"/>
  <c r="C646" i="13"/>
  <c r="C347" i="13"/>
  <c r="C348" i="13"/>
  <c r="C647" i="13"/>
  <c r="C648" i="13"/>
  <c r="C349" i="13"/>
  <c r="C649" i="13"/>
  <c r="C650" i="13"/>
  <c r="C350" i="13"/>
  <c r="C651" i="13"/>
  <c r="C168" i="13"/>
  <c r="C652" i="13"/>
  <c r="C169" i="13"/>
  <c r="C653" i="13"/>
  <c r="C654" i="13"/>
  <c r="C351" i="13"/>
  <c r="C170" i="13"/>
  <c r="C655" i="13"/>
  <c r="C171" i="13"/>
  <c r="C661" i="13"/>
  <c r="C353" i="13"/>
  <c r="C354" i="13"/>
  <c r="C355" i="13"/>
  <c r="C662" i="13"/>
  <c r="C356" i="13"/>
  <c r="C357" i="13"/>
  <c r="C358" i="13"/>
  <c r="C663" i="13"/>
  <c r="C359" i="13"/>
  <c r="C664" i="13"/>
  <c r="C665" i="13"/>
  <c r="C666" i="13"/>
  <c r="C667" i="13"/>
  <c r="C668" i="13"/>
  <c r="C669" i="13"/>
  <c r="C670" i="13"/>
  <c r="C671" i="13"/>
  <c r="C672" i="13"/>
  <c r="C673" i="13"/>
  <c r="C675" i="13"/>
  <c r="C172" i="13"/>
  <c r="C676" i="13"/>
  <c r="C361" i="13"/>
  <c r="C79" i="13"/>
  <c r="C362" i="13"/>
  <c r="C677" i="13"/>
  <c r="C678" i="13"/>
  <c r="C679" i="13"/>
  <c r="C680" i="13"/>
  <c r="C681" i="13"/>
  <c r="C682" i="13"/>
  <c r="C683" i="13"/>
  <c r="C363" i="13"/>
  <c r="C364" i="13"/>
  <c r="C365" i="13"/>
  <c r="C366" i="13"/>
  <c r="C686" i="13"/>
  <c r="C689" i="13"/>
  <c r="C690" i="13"/>
  <c r="C691" i="13"/>
  <c r="C692" i="13"/>
  <c r="C173" i="13"/>
  <c r="C693" i="13"/>
  <c r="C694" i="13"/>
  <c r="C367" i="13"/>
  <c r="C368" i="13"/>
  <c r="C696" i="13"/>
  <c r="C369" i="13"/>
  <c r="C697" i="13"/>
  <c r="C82" i="13"/>
  <c r="C83" i="13"/>
  <c r="C700" i="13"/>
  <c r="C701" i="13"/>
  <c r="C702" i="13"/>
  <c r="C703" i="13"/>
  <c r="C704" i="13"/>
  <c r="C705" i="13"/>
  <c r="C706" i="13"/>
  <c r="C707" i="13"/>
  <c r="C708" i="13"/>
  <c r="C709" i="13"/>
  <c r="C370" i="13"/>
  <c r="C371" i="13"/>
  <c r="C710" i="13"/>
  <c r="C372" i="13"/>
  <c r="C373" i="13"/>
  <c r="C84" i="13"/>
  <c r="C711" i="13"/>
  <c r="C712" i="13"/>
  <c r="C713" i="13"/>
  <c r="C714" i="13"/>
  <c r="C715" i="13"/>
  <c r="C374" i="13"/>
  <c r="C375" i="13"/>
  <c r="C376" i="13"/>
  <c r="C716" i="13"/>
  <c r="C377" i="13"/>
  <c r="C174" i="13"/>
  <c r="C55" i="13"/>
  <c r="C717" i="13"/>
  <c r="C718" i="13"/>
  <c r="C85" i="13"/>
  <c r="C29" i="13"/>
  <c r="C30" i="13"/>
  <c r="C719" i="13"/>
  <c r="C720" i="13"/>
  <c r="C721" i="13"/>
  <c r="C722" i="13"/>
  <c r="C724" i="13"/>
  <c r="C725" i="13"/>
  <c r="C726" i="13"/>
  <c r="C378" i="13"/>
  <c r="C379" i="13"/>
  <c r="C175" i="13"/>
  <c r="C176" i="13"/>
  <c r="C177" i="13"/>
  <c r="C86" i="13"/>
  <c r="C727" i="13"/>
  <c r="C87" i="13"/>
  <c r="C728" i="13"/>
  <c r="C729" i="13"/>
  <c r="C380" i="13"/>
  <c r="C381" i="13"/>
  <c r="C382" i="13"/>
  <c r="C383" i="13"/>
  <c r="C384" i="13"/>
  <c r="C730" i="13"/>
  <c r="C731" i="13"/>
  <c r="C386" i="13"/>
  <c r="C732" i="13"/>
  <c r="C387" i="13"/>
  <c r="C733" i="13"/>
  <c r="C734" i="13"/>
  <c r="C735" i="13"/>
  <c r="C736" i="13"/>
  <c r="C737" i="13"/>
  <c r="C738" i="13"/>
  <c r="C388" i="13"/>
  <c r="C88" i="13"/>
  <c r="C739" i="13"/>
  <c r="C740" i="13"/>
  <c r="C179" i="13"/>
  <c r="C741" i="13"/>
  <c r="C180" i="13"/>
  <c r="C181" i="13"/>
  <c r="C182" i="13"/>
  <c r="C389" i="13"/>
  <c r="C742" i="13"/>
  <c r="C743" i="13"/>
  <c r="C744" i="13"/>
  <c r="C183" i="13"/>
  <c r="C184" i="13"/>
  <c r="C745" i="13"/>
  <c r="C746" i="13"/>
  <c r="C390" i="13"/>
  <c r="C391" i="13"/>
  <c r="C392" i="13"/>
  <c r="C393" i="13"/>
  <c r="C747" i="13"/>
  <c r="C748" i="13"/>
  <c r="C749" i="13"/>
  <c r="C394" i="13"/>
  <c r="C750" i="13"/>
  <c r="C31" i="13"/>
  <c r="C751" i="13"/>
  <c r="C395" i="13"/>
  <c r="C89" i="13"/>
  <c r="C756" i="13"/>
  <c r="C188" i="13"/>
  <c r="C397" i="13"/>
  <c r="C760" i="13"/>
  <c r="C761" i="13"/>
  <c r="C762" i="13"/>
  <c r="C763" i="13"/>
  <c r="C764" i="13"/>
  <c r="C765" i="13"/>
  <c r="C766" i="13"/>
  <c r="C767" i="13"/>
  <c r="C768" i="13"/>
  <c r="C398" i="13"/>
  <c r="C769" i="13"/>
  <c r="C399" i="13"/>
  <c r="C770" i="13"/>
  <c r="C771" i="13"/>
  <c r="C772" i="13"/>
  <c r="C773" i="13"/>
  <c r="C90" i="13"/>
  <c r="C400" i="13"/>
  <c r="C774" i="13"/>
  <c r="C775" i="13"/>
  <c r="C36" i="13"/>
  <c r="C778" i="13"/>
  <c r="C779" i="13"/>
  <c r="C780" i="13"/>
  <c r="C401" i="13"/>
  <c r="C781" i="13"/>
  <c r="C782" i="13"/>
  <c r="C402" i="13"/>
  <c r="C189" i="13"/>
  <c r="C403" i="13"/>
  <c r="C404" i="13"/>
  <c r="C783" i="13"/>
  <c r="C784" i="13"/>
  <c r="C785" i="13"/>
  <c r="C786" i="13"/>
  <c r="C405" i="13"/>
  <c r="C787" i="13"/>
  <c r="C788" i="13"/>
  <c r="C190" i="13"/>
  <c r="C789" i="13"/>
  <c r="C790" i="13"/>
  <c r="C406" i="13"/>
  <c r="C791" i="13"/>
  <c r="C792" i="13"/>
  <c r="C407" i="13"/>
  <c r="C5" i="13"/>
  <c r="C793" i="13"/>
  <c r="C408" i="13"/>
  <c r="C93" i="13"/>
  <c r="C794" i="13"/>
  <c r="C409" i="13"/>
  <c r="C410" i="13"/>
  <c r="C795" i="13"/>
  <c r="C796" i="13"/>
  <c r="C797" i="13"/>
  <c r="C798" i="13"/>
  <c r="C57" i="13"/>
  <c r="C411" i="13"/>
  <c r="C799" i="13"/>
  <c r="C412" i="13"/>
  <c r="C800" i="13"/>
  <c r="C192" i="13"/>
  <c r="C22" i="13"/>
  <c r="C801" i="13"/>
  <c r="C802" i="13"/>
  <c r="C193" i="13"/>
  <c r="C194" i="13"/>
  <c r="C37" i="13"/>
  <c r="C195" i="13"/>
  <c r="C413" i="13"/>
  <c r="C414" i="13"/>
  <c r="C196" i="13"/>
  <c r="C96" i="13"/>
  <c r="C197" i="13"/>
  <c r="C803" i="13"/>
  <c r="C804" i="13"/>
  <c r="C805" i="13"/>
  <c r="C806" i="13"/>
  <c r="C97" i="13"/>
  <c r="C198" i="13"/>
  <c r="C880" i="13"/>
  <c r="C11" i="13"/>
  <c r="C98" i="13"/>
  <c r="C58" i="13"/>
  <c r="C810" i="13"/>
  <c r="C813" i="13"/>
  <c r="C415" i="13"/>
  <c r="C814" i="13"/>
  <c r="C815" i="13"/>
  <c r="C816" i="13"/>
  <c r="C817" i="13"/>
  <c r="C818" i="13"/>
  <c r="C819" i="13"/>
  <c r="C416" i="13"/>
  <c r="C820" i="13"/>
  <c r="C821" i="13"/>
  <c r="C822" i="13"/>
  <c r="C823" i="13"/>
  <c r="C417" i="13"/>
  <c r="C418" i="13"/>
  <c r="C419" i="13"/>
  <c r="C420" i="13"/>
  <c r="C26" i="13"/>
  <c r="C824" i="13"/>
  <c r="C825" i="13"/>
  <c r="C826" i="13"/>
  <c r="C827" i="13"/>
  <c r="C828" i="13"/>
  <c r="C829" i="13"/>
  <c r="C830" i="13"/>
  <c r="C421" i="13"/>
  <c r="C831" i="13"/>
  <c r="C832" i="13"/>
  <c r="C833" i="13"/>
  <c r="C834" i="13"/>
  <c r="C835" i="13"/>
  <c r="C836" i="13"/>
  <c r="C837" i="13"/>
  <c r="C838" i="13"/>
  <c r="C839" i="13"/>
  <c r="C840" i="13"/>
  <c r="C99" i="13"/>
  <c r="C841" i="13"/>
  <c r="C842" i="13"/>
  <c r="C843" i="13"/>
  <c r="C422" i="13"/>
  <c r="C423" i="13"/>
  <c r="C844" i="13"/>
  <c r="C845" i="13"/>
  <c r="C846" i="13"/>
  <c r="C847" i="13"/>
  <c r="C848" i="13"/>
  <c r="C849" i="13"/>
  <c r="C850" i="13"/>
  <c r="C851" i="13"/>
  <c r="C852" i="13"/>
  <c r="C853" i="13"/>
  <c r="C854" i="13"/>
  <c r="C855" i="13"/>
  <c r="C856" i="13"/>
  <c r="C857" i="13"/>
  <c r="C424" i="13"/>
  <c r="C858" i="13"/>
  <c r="C425" i="13"/>
  <c r="C859" i="13"/>
  <c r="C861" i="13"/>
  <c r="C862" i="13"/>
  <c r="C864" i="13"/>
  <c r="C867" i="13"/>
  <c r="C868" i="13"/>
  <c r="C869" i="13"/>
  <c r="C205" i="13"/>
  <c r="C426" i="13"/>
  <c r="C102" i="13"/>
  <c r="C206" i="13"/>
  <c r="C103" i="13"/>
  <c r="C870" i="13"/>
  <c r="C871" i="13"/>
  <c r="C872" i="13"/>
  <c r="C104" i="13"/>
  <c r="C873" i="13"/>
  <c r="C874" i="13"/>
  <c r="C208" i="13"/>
  <c r="C209" i="13"/>
  <c r="C59" i="13"/>
  <c r="C875" i="13"/>
  <c r="C876" i="13"/>
  <c r="C877" i="13"/>
  <c r="C878" i="13"/>
  <c r="C427" i="13"/>
  <c r="C879" i="13"/>
  <c r="C106" i="13"/>
  <c r="C107" i="13"/>
  <c r="C210" i="13"/>
  <c r="C429" i="13"/>
  <c r="AC881" i="13"/>
  <c r="AB881" i="13"/>
  <c r="AA881" i="13"/>
  <c r="Z881" i="13"/>
  <c r="Y881" i="13"/>
  <c r="X881" i="13"/>
  <c r="W881" i="13"/>
  <c r="V881" i="13"/>
  <c r="U881" i="13"/>
  <c r="T881" i="13"/>
  <c r="S881" i="13"/>
  <c r="R881" i="13"/>
  <c r="Q881" i="13"/>
  <c r="P881" i="13"/>
  <c r="O881" i="13"/>
  <c r="N881" i="13"/>
  <c r="M881" i="13"/>
  <c r="L881" i="13"/>
  <c r="K881" i="13"/>
  <c r="I881" i="13"/>
  <c r="H881" i="13"/>
  <c r="G881" i="13"/>
  <c r="F881" i="13"/>
  <c r="E881" i="13"/>
  <c r="D881" i="13"/>
</calcChain>
</file>

<file path=xl/comments1.xml><?xml version="1.0" encoding="utf-8"?>
<comments xmlns="http://schemas.openxmlformats.org/spreadsheetml/2006/main">
  <authors>
    <author>Jamie W</author>
  </authors>
  <commentList>
    <comment ref="B218" authorId="0">
      <text>
        <r>
          <rPr>
            <b/>
            <sz val="8"/>
            <color indexed="81"/>
            <rFont val="Tahoma"/>
            <family val="2"/>
          </rPr>
          <t>Jamie W:</t>
        </r>
        <r>
          <rPr>
            <sz val="8"/>
            <color indexed="81"/>
            <rFont val="Tahoma"/>
            <family val="2"/>
          </rPr>
          <t xml:space="preserve">
Needs capability of muliple entries</t>
        </r>
      </text>
    </comment>
  </commentList>
</comments>
</file>

<file path=xl/sharedStrings.xml><?xml version="1.0" encoding="utf-8"?>
<sst xmlns="http://schemas.openxmlformats.org/spreadsheetml/2006/main" count="19649" uniqueCount="4602">
  <si>
    <t>Field Group</t>
  </si>
  <si>
    <t>Field Name</t>
  </si>
  <si>
    <t xml:space="preserve"> BOLD (33)</t>
  </si>
  <si>
    <t xml:space="preserve"> Kress Plant Barcodes Collect'n Spreadsheet</t>
  </si>
  <si>
    <t xml:space="preserve"> Kress Plant Barcodes DB back-end</t>
  </si>
  <si>
    <t>Synonyms</t>
  </si>
  <si>
    <t>Synonym check notes</t>
  </si>
  <si>
    <t>Count of Fields Used (excludes EMu)</t>
  </si>
  <si>
    <t xml:space="preserve"> EMU - Field Exists</t>
  </si>
  <si>
    <t>EMu - Module.Field</t>
  </si>
  <si>
    <t>EMu Field</t>
  </si>
  <si>
    <t>Mapping Comment</t>
  </si>
  <si>
    <t>Value</t>
  </si>
  <si>
    <t>EMu -  Preferred Query Field</t>
  </si>
  <si>
    <t>MIxS - Critical from Environmental Package</t>
  </si>
  <si>
    <t xml:space="preserve"> ABCDNA</t>
  </si>
  <si>
    <t xml:space="preserve"> Entomology- Ted Schultz</t>
  </si>
  <si>
    <t>Biocode Back-End Tables</t>
  </si>
  <si>
    <t>Biocode Batch Upload</t>
  </si>
  <si>
    <t>Biocode Search Screen</t>
  </si>
  <si>
    <t>Kress Coll DB tblKresFile (pre-Plant DNA Barcodes)</t>
  </si>
  <si>
    <t xml:space="preserve"> LAB Field Collection Spreadsheet</t>
  </si>
  <si>
    <t>BOLD Batch Upload (Amy's)</t>
  </si>
  <si>
    <t>BOLD Batch Upload</t>
  </si>
  <si>
    <t>Darwin Core
 (Proposed 1.4)</t>
  </si>
  <si>
    <t xml:space="preserve"> GenBank (Sequin)</t>
  </si>
  <si>
    <t xml:space="preserve"> Fishes</t>
  </si>
  <si>
    <t xml:space="preserve"> Entomology- Sean Brady</t>
  </si>
  <si>
    <t xml:space="preserve"> Mammals</t>
  </si>
  <si>
    <t xml:space="preserve"> Invertebrate Zoology - John N. </t>
  </si>
  <si>
    <t xml:space="preserve"> Birds</t>
  </si>
  <si>
    <t xml:space="preserve"> Reptiles &amp; Amphibians</t>
  </si>
  <si>
    <t>Notes</t>
  </si>
  <si>
    <t>Latitude/Longitude</t>
  </si>
  <si>
    <t>Plot Latitude (Decimal)</t>
  </si>
  <si>
    <t>x</t>
  </si>
  <si>
    <t>ecollectionevents</t>
  </si>
  <si>
    <t>no</t>
  </si>
  <si>
    <t>xo</t>
  </si>
  <si>
    <t>Plot Longitude (Decimal)</t>
  </si>
  <si>
    <t>Taxonomy</t>
  </si>
  <si>
    <t>Author</t>
  </si>
  <si>
    <t>Below Species Author</t>
  </si>
  <si>
    <t>Below Species Rank</t>
  </si>
  <si>
    <t>CollectionDate</t>
  </si>
  <si>
    <t>Collection Date</t>
  </si>
  <si>
    <t>Collector(s)</t>
  </si>
  <si>
    <t>Collector</t>
  </si>
  <si>
    <t>CollectorNumber</t>
  </si>
  <si>
    <t>Collector Number</t>
  </si>
  <si>
    <t>BioPrimaryCollNumber</t>
  </si>
  <si>
    <t>Not all departments have collector number field</t>
  </si>
  <si>
    <t>Collectors</t>
  </si>
  <si>
    <t>Column</t>
  </si>
  <si>
    <t>Part of 96 well plate number</t>
  </si>
  <si>
    <t>FreezerPro &amp; LIMS &amp; FIMS</t>
  </si>
  <si>
    <t>Country</t>
  </si>
  <si>
    <t>BioEventSiteRef &gt; LocCountry</t>
  </si>
  <si>
    <t>Catalog</t>
  </si>
  <si>
    <t>Cultivated Name</t>
  </si>
  <si>
    <t>botany</t>
  </si>
  <si>
    <t>Cultivated?</t>
  </si>
  <si>
    <t>BotCultivated="Yes" and/or ClaCultivar (Taxonomy)</t>
  </si>
  <si>
    <t>Determination</t>
  </si>
  <si>
    <t>Date Determined</t>
  </si>
  <si>
    <t>IdeDateIdentified0</t>
  </si>
  <si>
    <t>Determiner Institution</t>
  </si>
  <si>
    <t>IdeIdentifiedByRef_tab &gt; AffAffiliation_tab</t>
  </si>
  <si>
    <t>DNA Extraction</t>
  </si>
  <si>
    <t>ExtractionBarcode</t>
  </si>
  <si>
    <t>CatBarcode</t>
  </si>
  <si>
    <t>Biocode.Extract: # for the actual barcode on the bottom of the little tubes that come with the matrix boxes  - each tube has a little 2d unique barcode. Also known as extract ID. # Generated from extractor at Gump (for example).</t>
  </si>
  <si>
    <t>IdeTaxonRef_tab &gt; ClaFamily</t>
  </si>
  <si>
    <t>Biocode.Taxonomy: not null (enforced in app)</t>
  </si>
  <si>
    <t>Genus</t>
  </si>
  <si>
    <t>IdeTaxonRef_tab &gt; ClaGenus</t>
  </si>
  <si>
    <t>Biocode Taxonomy table =not null  (enforced in app)</t>
  </si>
  <si>
    <t>yes</t>
  </si>
  <si>
    <t>Genus Hybrid</t>
  </si>
  <si>
    <t>IdeTaxonRef_tab &gt; ClaHybrid="Yes"
and  ClaHybridRank="Genus"</t>
  </si>
  <si>
    <t>CollectingEvent</t>
  </si>
  <si>
    <t>Habit</t>
  </si>
  <si>
    <t>BotHabit</t>
  </si>
  <si>
    <t>IDs</t>
  </si>
  <si>
    <t>Herbarium Accession No.</t>
  </si>
  <si>
    <t>Voucher</t>
  </si>
  <si>
    <t>Herbarium Acronym</t>
  </si>
  <si>
    <t>Locality</t>
  </si>
  <si>
    <t>BioEventSiteRef &gt; LocPreciseLocation</t>
  </si>
  <si>
    <t>Locality/GeographicNotes</t>
  </si>
  <si>
    <t>Notes-General</t>
  </si>
  <si>
    <t>IdeTaxonRef_tab &gt; ClaOrder</t>
  </si>
  <si>
    <t>Biocode.Taxonomy: #not null (enforced in app)</t>
  </si>
  <si>
    <t>Preparation</t>
  </si>
  <si>
    <t>OrigPreservationMethod</t>
  </si>
  <si>
    <t>OtherIDNo</t>
  </si>
  <si>
    <t>CatOtherNumbersType_tab = ?
CatOtherNumbersValue_tab</t>
  </si>
  <si>
    <t>CatOtherNumbersSource_tab also?</t>
  </si>
  <si>
    <t>IdeTaxonRef_tab &gt; ClaPhylum</t>
  </si>
  <si>
    <t>Description</t>
  </si>
  <si>
    <t>Plant Description 1</t>
  </si>
  <si>
    <t>BioLiveSpecimen</t>
  </si>
  <si>
    <t>Plant Description 2</t>
  </si>
  <si>
    <t>FreezerPro</t>
  </si>
  <si>
    <t>Plate No.</t>
  </si>
  <si>
    <t>Elevation</t>
  </si>
  <si>
    <t>Plot Elevation</t>
  </si>
  <si>
    <t>Plot Latitude</t>
  </si>
  <si>
    <t>Plot Longitude</t>
  </si>
  <si>
    <t>PositioninBox</t>
  </si>
  <si>
    <t>GroupsModule</t>
  </si>
  <si>
    <t>ProjectGroup</t>
  </si>
  <si>
    <t>?</t>
  </si>
  <si>
    <t>QualifiedIdentification</t>
  </si>
  <si>
    <t>IdeQualifiedName_tab</t>
  </si>
  <si>
    <t>EMu builds this, shouldn't be imported</t>
  </si>
  <si>
    <t>Row</t>
  </si>
  <si>
    <t>Sample Number</t>
  </si>
  <si>
    <t>CatOtherNumbersType_tab = "Sample Number"
CatOtherNumbersValue_tab</t>
  </si>
  <si>
    <t>Species</t>
  </si>
  <si>
    <t>IdeTaxonRef_tab &gt; ClaSpecies</t>
  </si>
  <si>
    <t>Biocode.Taxonomy.species = not null (enforced in app)</t>
  </si>
  <si>
    <t>Species Field Code</t>
  </si>
  <si>
    <t>SIGEO field code</t>
  </si>
  <si>
    <t>Species Hybrid</t>
  </si>
  <si>
    <t>SpecimenDetails/Notes</t>
  </si>
  <si>
    <t>Source</t>
  </si>
  <si>
    <t>SpecimenSampleSource</t>
  </si>
  <si>
    <t>Ask Beth or Michelle</t>
  </si>
  <si>
    <t>State/Province</t>
  </si>
  <si>
    <t>BioEventSiteRef &gt; LocProvinceStateTerritory</t>
  </si>
  <si>
    <t>SubspecificEpithet</t>
  </si>
  <si>
    <t>Not for each record in Biocode</t>
  </si>
  <si>
    <t>Taxonomic Determiner</t>
  </si>
  <si>
    <t>IdeIdentifiedByRef_tab &gt; Parties record</t>
  </si>
  <si>
    <t>Taxonomic Determiner e-mail</t>
  </si>
  <si>
    <t>IdeIdentifiedByRef_tab &gt; AddEmail</t>
  </si>
  <si>
    <t>Taxonomic Notes/Other Specimen Details</t>
  </si>
  <si>
    <t>IdeComments_tab</t>
  </si>
  <si>
    <t>yes if catalog</t>
  </si>
  <si>
    <t>Tissue Sample Notes</t>
  </si>
  <si>
    <t>To Create</t>
  </si>
  <si>
    <t>Tissue Type</t>
  </si>
  <si>
    <t>TissueType:other</t>
  </si>
  <si>
    <t>Voucher Specimen?</t>
  </si>
  <si>
    <t>Yes/No field to indicate whether the tissue is from a voucher specimen.</t>
  </si>
  <si>
    <t>Multiple field names for voucher number. Need to check concept of each.</t>
  </si>
  <si>
    <t>yes/no</t>
  </si>
  <si>
    <t>VoucherAccessionNo</t>
  </si>
  <si>
    <t>Voucher Number</t>
  </si>
  <si>
    <t>FreezerPro Integration</t>
  </si>
  <si>
    <t>Well</t>
  </si>
  <si>
    <t>Exists in Biocode tables: Tissues, Extract, Trace</t>
  </si>
  <si>
    <t>Biocode.tables: # 96 well number</t>
  </si>
  <si>
    <t>acronym</t>
  </si>
  <si>
    <t>usda_site</t>
  </si>
  <si>
    <t>actual_rbcL</t>
  </si>
  <si>
    <t>actual_trnH</t>
  </si>
  <si>
    <t>address</t>
  </si>
  <si>
    <t>author_source</t>
  </si>
  <si>
    <t>Barcode (USNH)</t>
  </si>
  <si>
    <t>below_species_author</t>
  </si>
  <si>
    <t>below_species_epithet</t>
  </si>
  <si>
    <t>below_species_rank</t>
  </si>
  <si>
    <t>BOLD ID</t>
  </si>
  <si>
    <t>BOLD_no</t>
  </si>
  <si>
    <t>trace</t>
  </si>
  <si>
    <t>bold_process_id</t>
  </si>
  <si>
    <t xml:space="preserve">BOLD process ID at level of individual plant. </t>
  </si>
  <si>
    <t>city</t>
  </si>
  <si>
    <t>collection_date</t>
  </si>
  <si>
    <t>collection_date_month</t>
  </si>
  <si>
    <t>collection_date_year</t>
  </si>
  <si>
    <t>collector_1</t>
  </si>
  <si>
    <t>collector_2</t>
  </si>
  <si>
    <t>collector1</t>
  </si>
  <si>
    <t>plot</t>
  </si>
  <si>
    <t>collector2</t>
  </si>
  <si>
    <t>Common Name</t>
  </si>
  <si>
    <t>IdeTaxonRef_tab &gt; ComName_tab</t>
  </si>
  <si>
    <t>common_name</t>
  </si>
  <si>
    <t>copy_of_shipping_manifest?</t>
  </si>
  <si>
    <t>country</t>
  </si>
  <si>
    <t>cultivated</t>
  </si>
  <si>
    <t>cultivated_name</t>
  </si>
  <si>
    <t>date_created</t>
  </si>
  <si>
    <t>plate_no</t>
  </si>
  <si>
    <t>deleted</t>
  </si>
  <si>
    <t>determined_date</t>
  </si>
  <si>
    <t>direction</t>
  </si>
  <si>
    <t>primer_seq</t>
  </si>
  <si>
    <t>DNA/Amplification/GeneticLocus</t>
  </si>
  <si>
    <t>extraction_barcode</t>
  </si>
  <si>
    <t>tissue</t>
  </si>
  <si>
    <t>extraction_id</t>
  </si>
  <si>
    <t>extraction_no</t>
  </si>
  <si>
    <t>ExtractionNo</t>
  </si>
  <si>
    <t>family</t>
  </si>
  <si>
    <t>freezer</t>
  </si>
  <si>
    <t>FreezerorPlateLocation</t>
  </si>
  <si>
    <t>full_sample_no</t>
  </si>
  <si>
    <t>genbank_no</t>
  </si>
  <si>
    <t>gene</t>
  </si>
  <si>
    <t>genus</t>
  </si>
  <si>
    <t>genus_hybrid</t>
  </si>
  <si>
    <t>GeographicOrigin</t>
  </si>
  <si>
    <t>habitat</t>
  </si>
  <si>
    <t>Custody</t>
  </si>
  <si>
    <t>HoldingInstitution</t>
  </si>
  <si>
    <t>id</t>
  </si>
  <si>
    <t>indiv_id</t>
  </si>
  <si>
    <t>sample_no</t>
  </si>
  <si>
    <t>intake_frm_rec</t>
  </si>
  <si>
    <t>intake_frm_uploaded</t>
  </si>
  <si>
    <t>intern_notes_follow_up</t>
  </si>
  <si>
    <t>CollectionMgt</t>
  </si>
  <si>
    <t>InternNotes-Follow-Up</t>
  </si>
  <si>
    <t>jamie_flaged_records</t>
  </si>
  <si>
    <t>kress_plate_no</t>
  </si>
  <si>
    <t>KressNo</t>
  </si>
  <si>
    <t>LabelAttached?</t>
  </si>
  <si>
    <t>n/a</t>
  </si>
  <si>
    <t>locality</t>
  </si>
  <si>
    <t>locality_geographic_notes</t>
  </si>
  <si>
    <t>month_created</t>
  </si>
  <si>
    <t>new_collector_no</t>
  </si>
  <si>
    <t>nmnh_accession_no</t>
  </si>
  <si>
    <t>no_plates_rcd</t>
  </si>
  <si>
    <t>number_of_records</t>
  </si>
  <si>
    <t>number_search</t>
  </si>
  <si>
    <t>order</t>
  </si>
  <si>
    <t>orig_preservation_method</t>
  </si>
  <si>
    <t>other_holding_inst_voucher</t>
  </si>
  <si>
    <t>other_id_no</t>
  </si>
  <si>
    <t>permit_info</t>
  </si>
  <si>
    <t>permit_no</t>
  </si>
  <si>
    <t>permit_notes</t>
  </si>
  <si>
    <t>person_email</t>
  </si>
  <si>
    <t>person</t>
  </si>
  <si>
    <t>person_first_initials</t>
  </si>
  <si>
    <t>person_id</t>
  </si>
  <si>
    <t>person_institution</t>
  </si>
  <si>
    <t>person_last_name</t>
  </si>
  <si>
    <t>phone</t>
  </si>
  <si>
    <t>phylum</t>
  </si>
  <si>
    <t>pi_no</t>
  </si>
  <si>
    <t>Plummer's Island collection number</t>
  </si>
  <si>
    <t>pi_subsite_no</t>
  </si>
  <si>
    <t>pi_subsites</t>
  </si>
  <si>
    <t>plant_description1</t>
  </si>
  <si>
    <t>plant_description2</t>
  </si>
  <si>
    <t>plate_notes</t>
  </si>
  <si>
    <t>plot_business_notes</t>
  </si>
  <si>
    <t>plot_elevation</t>
  </si>
  <si>
    <t>plot_latitude</t>
  </si>
  <si>
    <t>plot_latitude_dd</t>
  </si>
  <si>
    <t>plot_longitude</t>
  </si>
  <si>
    <t>plot_longitude_dd</t>
  </si>
  <si>
    <t>plot_name</t>
  </si>
  <si>
    <t>primer_id</t>
  </si>
  <si>
    <t>trace_file</t>
  </si>
  <si>
    <t>primer_name</t>
  </si>
  <si>
    <t>primer_ref</t>
  </si>
  <si>
    <t>project_name1</t>
  </si>
  <si>
    <t>project_name2</t>
  </si>
  <si>
    <t>project_plate_former</t>
  </si>
  <si>
    <t>qualified_identification</t>
  </si>
  <si>
    <t>rank</t>
  </si>
  <si>
    <t>rbcL_GenBank</t>
  </si>
  <si>
    <t>region</t>
  </si>
  <si>
    <t>revised_date</t>
  </si>
  <si>
    <t>revised_date_extr</t>
  </si>
  <si>
    <t>revised_date_plate</t>
  </si>
  <si>
    <t>revised_date_plot</t>
  </si>
  <si>
    <t>revised_date_smplno</t>
  </si>
  <si>
    <t>room</t>
  </si>
  <si>
    <t>sample_donor</t>
  </si>
  <si>
    <t>SampleDonor</t>
  </si>
  <si>
    <t>SampleStorage</t>
  </si>
  <si>
    <t>sector</t>
  </si>
  <si>
    <t>sheet_barcode_no</t>
  </si>
  <si>
    <t>SheetNumber(same as voucher no?)</t>
  </si>
  <si>
    <t>CatNumber</t>
  </si>
  <si>
    <t>site_id</t>
  </si>
  <si>
    <t>SiteID</t>
  </si>
  <si>
    <t>species</t>
  </si>
  <si>
    <t>species_code</t>
  </si>
  <si>
    <t>species_hybrid</t>
  </si>
  <si>
    <t>state</t>
  </si>
  <si>
    <t>taxonomic_determiner</t>
  </si>
  <si>
    <t>taxonomic_notes</t>
  </si>
  <si>
    <t>team_collect</t>
  </si>
  <si>
    <t>tiss_sample_id</t>
  </si>
  <si>
    <t>tiss_sample_no</t>
  </si>
  <si>
    <t>tissue_notes</t>
  </si>
  <si>
    <t>tissue_storage</t>
  </si>
  <si>
    <t>tissue_type</t>
  </si>
  <si>
    <t>tissue_type_other</t>
  </si>
  <si>
    <t>tissues_rcd</t>
  </si>
  <si>
    <t>trace_file_id</t>
  </si>
  <si>
    <t>trace_file_name</t>
  </si>
  <si>
    <t>trace_id</t>
  </si>
  <si>
    <t>tray</t>
  </si>
  <si>
    <t>tree_tag_no</t>
  </si>
  <si>
    <t>SIGEO Plots</t>
  </si>
  <si>
    <t>trnH_GenBank</t>
  </si>
  <si>
    <t>ResearchWorkflow</t>
  </si>
  <si>
    <t>Trsfr'd to white env &amp; lockbox?</t>
  </si>
  <si>
    <t>Kress internal. N/A</t>
  </si>
  <si>
    <t>usbg_accession_no</t>
  </si>
  <si>
    <t xml:space="preserve">Number assigned by the United States Botanic Garden to a live plant in their collection. Tissues were provided by the USBG for barcoding.  </t>
  </si>
  <si>
    <t>usda_accession_no</t>
  </si>
  <si>
    <t>usda_geographic_origin</t>
  </si>
  <si>
    <t>usda_inventory_id_no</t>
  </si>
  <si>
    <t>usda_site_id</t>
  </si>
  <si>
    <t>usda_site_name</t>
  </si>
  <si>
    <t>USDASiteID</t>
  </si>
  <si>
    <t>USDASiteName</t>
  </si>
  <si>
    <t>usnh_sheet_no</t>
  </si>
  <si>
    <t>voucher_catalog_no</t>
  </si>
  <si>
    <t>voucher_specimen</t>
  </si>
  <si>
    <t>vouchered_at_USNH</t>
  </si>
  <si>
    <t>well_365_no</t>
  </si>
  <si>
    <t>well_96_no</t>
  </si>
  <si>
    <t>well_no_365</t>
  </si>
  <si>
    <t>well_no_96</t>
  </si>
  <si>
    <t>year_created</t>
  </si>
  <si>
    <t>*@Unit (DNA)</t>
  </si>
  <si>
    <t>same as e-catalog field</t>
  </si>
  <si>
    <t>x - look this up</t>
  </si>
  <si>
    <t>Loan(s)</t>
  </si>
  <si>
    <t>2 = dupl. 3 = loaned.</t>
  </si>
  <si>
    <t>Map by Beth or Michelle?</t>
  </si>
  <si>
    <t>accessBenefitSharing</t>
  </si>
  <si>
    <t xml:space="preserve">Ask Beth &amp; Tom H. </t>
  </si>
  <si>
    <t>accessBenefitSharingURL</t>
  </si>
  <si>
    <t>MIxS</t>
  </si>
  <si>
    <t>agrochem_addition</t>
  </si>
  <si>
    <t>[name]</t>
  </si>
  <si>
    <t>Biocode Taxonomy table</t>
  </si>
  <si>
    <t>alcohol</t>
  </si>
  <si>
    <t>alkalinity</t>
  </si>
  <si>
    <t>MeaVerbatimValue_tab
MeaVerbatimUnit_tab
MeaOf_tab=alkalinity</t>
  </si>
  <si>
    <t>Measurements grid</t>
  </si>
  <si>
    <t>altitude</t>
  </si>
  <si>
    <t>BioEventSiteRef &gt; TerElevationToMet or TerElevationToFt</t>
  </si>
  <si>
    <t>ammonium</t>
  </si>
  <si>
    <t>MeaVerbatimValue_tab
MeaVerbatimUnit_tab
MeaOf_tab=ammonium</t>
  </si>
  <si>
    <t>[numeric value]</t>
  </si>
  <si>
    <t>Amount Sent</t>
  </si>
  <si>
    <t>amplificationID</t>
  </si>
  <si>
    <t>annual_season_precpt</t>
  </si>
  <si>
    <t>annual_season_temp</t>
  </si>
  <si>
    <t>ResearchData</t>
  </si>
  <si>
    <t>Ant Culture</t>
  </si>
  <si>
    <t>assembly</t>
  </si>
  <si>
    <t>LIMS?</t>
  </si>
  <si>
    <t>AssociatedTaxa</t>
  </si>
  <si>
    <t>Associated Specimens</t>
  </si>
  <si>
    <t>BotAssociatedFlora
ZooAssociatedFauna</t>
  </si>
  <si>
    <t>What if it's a lichen?</t>
  </si>
  <si>
    <t>Biocode specimen table</t>
  </si>
  <si>
    <t>Associated_Taxon</t>
  </si>
  <si>
    <t>Association_Type</t>
  </si>
  <si>
    <t>Barcode (LAB)</t>
  </si>
  <si>
    <t>barcodeSequence</t>
  </si>
  <si>
    <t>LIMS</t>
  </si>
  <si>
    <t>Identification</t>
  </si>
  <si>
    <t>BasisOfID</t>
  </si>
  <si>
    <t>Biocode Tissues table</t>
  </si>
  <si>
    <t>batch_id</t>
  </si>
  <si>
    <t>Exists in Biocode tables: Specimens, CollectingEvent, Tissues</t>
  </si>
  <si>
    <t>for batch upload</t>
  </si>
  <si>
    <t>BatchNo.</t>
  </si>
  <si>
    <t>being altered tag</t>
  </si>
  <si>
    <t>BiocodeEventID#</t>
  </si>
  <si>
    <t>BiocodeNo.(Createdafterbatchupload)</t>
  </si>
  <si>
    <t>none</t>
  </si>
  <si>
    <t>biomass</t>
  </si>
  <si>
    <t>MeaVerbatimValue_tab
MeaVerbatimUnit_tab
MeaOf_tab=biomass</t>
  </si>
  <si>
    <t>[text=numeric value], multiple</t>
  </si>
  <si>
    <t>biome</t>
  </si>
  <si>
    <t>BioEventSiteRef &gt; LocBiogeographicalRegion</t>
  </si>
  <si>
    <t>Biotic Region</t>
  </si>
  <si>
    <t>blockedRemarks</t>
  </si>
  <si>
    <t>BlockedUntil (DNA)</t>
  </si>
  <si>
    <t>bnhm_id</t>
  </si>
  <si>
    <t>Biocode.Tissues:  # PK for biocode specimens  # changed to NOT NULL 4/28/2009</t>
  </si>
  <si>
    <t>Box No.</t>
  </si>
  <si>
    <t>bromide</t>
  </si>
  <si>
    <t>MeaVerbatimValue_tab
MeaVerbatimUnit_tab
MeaOf_tab=bromide</t>
  </si>
  <si>
    <t>cabinet</t>
  </si>
  <si>
    <t>calcium</t>
  </si>
  <si>
    <t>MeaVerbatimValue_tab
MeaVerbatimUnit_tab
MeaOf_tab=calcium</t>
  </si>
  <si>
    <t>CatPrefix, CatNumber, CatSuffix</t>
  </si>
  <si>
    <t>x - combined value</t>
  </si>
  <si>
    <t>cf., sp. nov., aff., etc.</t>
  </si>
  <si>
    <t>checkflag</t>
  </si>
  <si>
    <t># if a record needs to be checked by someone</t>
  </si>
  <si>
    <t>chemical administration</t>
  </si>
  <si>
    <t>[CHEBI; timestamp], multiple</t>
  </si>
  <si>
    <t>child_exists</t>
  </si>
  <si>
    <t>chloride</t>
  </si>
  <si>
    <t>MeaVerbatimValue_tab
MeaVerbatimUnit_tab
MeaOf_tab=chloride</t>
  </si>
  <si>
    <t>chlorophyll</t>
  </si>
  <si>
    <t>MeaVerbatimValue_tab
MeaVerbatimUnit_tab
MeaOf_tab=chlorophyll</t>
  </si>
  <si>
    <t>IdeTaxonRef_tab &gt; ClaClass</t>
  </si>
  <si>
    <t>Coll_Code</t>
  </si>
  <si>
    <t>Biocode Collecting Event table</t>
  </si>
  <si>
    <t>Coll_EventID_collector</t>
  </si>
  <si>
    <t># collector's field notes no. 02/13/06</t>
  </si>
  <si>
    <t>CollectingLabelNotes</t>
  </si>
  <si>
    <t>collectingPermit</t>
  </si>
  <si>
    <t>collectingPermitURL</t>
  </si>
  <si>
    <t>collection</t>
  </si>
  <si>
    <t># 1 if species is in local collection; 0 if not</t>
  </si>
  <si>
    <t>Collection Data Accuracy</t>
  </si>
  <si>
    <t>Collection day</t>
  </si>
  <si>
    <t>BioEventSiteRef &gt; ColDateVisitedFrom</t>
  </si>
  <si>
    <t>Collection Event ID</t>
  </si>
  <si>
    <t>Collection Month</t>
  </si>
  <si>
    <t>Collection Notes</t>
  </si>
  <si>
    <t>Collection year</t>
  </si>
  <si>
    <t>CollectionMethod</t>
  </si>
  <si>
    <t>BioEventSiteRef &gt; ColCollectionMethod</t>
  </si>
  <si>
    <t>CollectionStation</t>
  </si>
  <si>
    <t>Collector_List</t>
  </si>
  <si>
    <t>Collector3</t>
  </si>
  <si>
    <t>Collector4</t>
  </si>
  <si>
    <t>Collector5</t>
  </si>
  <si>
    <t>Collector6</t>
  </si>
  <si>
    <t>Collector7</t>
  </si>
  <si>
    <t>Collector8</t>
  </si>
  <si>
    <t>Color</t>
  </si>
  <si>
    <t>Comments</t>
  </si>
  <si>
    <t>notes fields in all of the modules</t>
  </si>
  <si>
    <t>NotNmnhText0
NotNmnhType_tab="Comment"</t>
  </si>
  <si>
    <t>Concentration (DNA)</t>
  </si>
  <si>
    <t>EMu-FreezerPro Integration</t>
  </si>
  <si>
    <t>concentrationUnit</t>
  </si>
  <si>
    <t>Condition</t>
  </si>
  <si>
    <t>container</t>
  </si>
  <si>
    <t>Biocode Sequence table</t>
  </si>
  <si>
    <t>contig_num</t>
  </si>
  <si>
    <t># points to binary file</t>
  </si>
  <si>
    <t>Continent/Ocean</t>
  </si>
  <si>
    <t>Coordinate Accuracy</t>
  </si>
  <si>
    <t>Counter</t>
  </si>
  <si>
    <t>Calculation field; avoids duplicate Collector's Numbers</t>
  </si>
  <si>
    <t>UNK</t>
  </si>
  <si>
    <t>What is this?</t>
  </si>
  <si>
    <t>Country/Continent/Ocean</t>
  </si>
  <si>
    <t>BioEventSiteRef &gt; LocCountry
or LocContinent
or Loc Ocean</t>
  </si>
  <si>
    <t>Country/Ocean</t>
  </si>
  <si>
    <t>Country/sub-territory</t>
  </si>
  <si>
    <t>country_from_locality</t>
  </si>
  <si>
    <t>County</t>
  </si>
  <si>
    <t>BioEventSiteRef &gt; LocDistrictCountyShire</t>
  </si>
  <si>
    <t>CRIS Number</t>
  </si>
  <si>
    <t>CatOtherNumbersValue_tab &amp;
CatOtherNumbersType_tab ="SELGEM number"</t>
  </si>
  <si>
    <t>Transaction</t>
  </si>
  <si>
    <t>CRIS Status</t>
  </si>
  <si>
    <t>StaRecordStatus_tab</t>
  </si>
  <si>
    <t>Cryotube Box Cell Number</t>
  </si>
  <si>
    <t xml:space="preserve">Cryotube Box Number </t>
  </si>
  <si>
    <t xml:space="preserve">Cryotube Rack Number  </t>
  </si>
  <si>
    <t xml:space="preserve">Cryotube Slot Number  </t>
  </si>
  <si>
    <t>cur_land_use</t>
  </si>
  <si>
    <t>[enumeration]</t>
  </si>
  <si>
    <t>cur_vegetation</t>
  </si>
  <si>
    <t>Unknown</t>
  </si>
  <si>
    <t>Date</t>
  </si>
  <si>
    <t>date_added</t>
  </si>
  <si>
    <t>Date_Retired</t>
  </si>
  <si>
    <t>Date that the object was depleted of specimens (e.g., a live nest died, all specimens were removed from a vial, rendering it empty; etc.)</t>
  </si>
  <si>
    <t>Does this go with sourceGone?</t>
  </si>
  <si>
    <t>No</t>
  </si>
  <si>
    <t>DateCollEnd</t>
  </si>
  <si>
    <t>BioEventSiteRef &gt; ColDateVisitedTo</t>
  </si>
  <si>
    <t>DateFirstEntered</t>
  </si>
  <si>
    <t>Exists in Biocode tables: specimen, CollectingEvent, Tissues, Extract</t>
  </si>
  <si>
    <t>DateLastModified</t>
  </si>
  <si>
    <t>AdmDateModified</t>
  </si>
  <si>
    <t>day</t>
  </si>
  <si>
    <t>Exists in Biocode tables: Tissues, Extract, Sequence, Trace</t>
  </si>
  <si>
    <t># Darwin Core= "Day"</t>
  </si>
  <si>
    <t>DayCollected</t>
  </si>
  <si>
    <t>DayCollected(1&amp;2)</t>
  </si>
  <si>
    <t>BioEventSiteRef &gt; ColDateVisitedFrom
BioEventSiteRef &gt; ColDateVisitedTo</t>
  </si>
  <si>
    <t>DayCollected2</t>
  </si>
  <si>
    <t>Dealate_Females</t>
  </si>
  <si>
    <t>DecimalLatitude2</t>
  </si>
  <si>
    <t>DecimalLongitude2</t>
  </si>
  <si>
    <t>DecLat</t>
  </si>
  <si>
    <t>DecLong</t>
  </si>
  <si>
    <t>density</t>
  </si>
  <si>
    <t>MeaVerbatimValue_tab
MeaVerbatimUnit_tab
MeaOf_tab=density</t>
  </si>
  <si>
    <t>Depth</t>
  </si>
  <si>
    <t>Depth Precision</t>
  </si>
  <si>
    <t>depth2[sic]</t>
  </si>
  <si>
    <t>DepthErrorMeters</t>
  </si>
  <si>
    <t>DepthModifier</t>
  </si>
  <si>
    <t>DepthOfBottomMeters</t>
  </si>
  <si>
    <t>depthUnits</t>
  </si>
  <si>
    <t xml:space="preserve">dedicated fields exist for meters, feet, fathoms. Don't worry about this one. </t>
  </si>
  <si>
    <t>DeterminedYear</t>
  </si>
  <si>
    <t>EMu allows partial dates can just put in year</t>
  </si>
  <si>
    <t>what is this?</t>
  </si>
  <si>
    <t>diether lipids</t>
  </si>
  <si>
    <t>MeaVerbatimValue_tab
MeaVerbatimUnit_tab
MeaOf_tab=diether lipids</t>
  </si>
  <si>
    <t>Biocode Extract table</t>
  </si>
  <si>
    <t>dilution</t>
  </si>
  <si>
    <t># added Feb 5, 2009</t>
  </si>
  <si>
    <t>Displacement</t>
  </si>
  <si>
    <t>For a locality (e.g., name of a town), the direction &amp; distance of the collection event (e.g., "10 km NE")</t>
  </si>
  <si>
    <t>Disposition</t>
  </si>
  <si>
    <t># where is this sample now?</t>
  </si>
  <si>
    <t>disposition_notes</t>
  </si>
  <si>
    <t>dissolved carbon dioxide</t>
  </si>
  <si>
    <t>MeaVerbatimValue_tab
MeaVerbatimUnit_tab
MeaOf_tab=dissolved carbon dioxide</t>
  </si>
  <si>
    <t>dissolved inorganic carbon</t>
  </si>
  <si>
    <t>MeaVerbatimValue_tab
MeaVerbatimUnit_tab
MeaOf_tab=dissolved inorganic carbon</t>
  </si>
  <si>
    <t>dissolved organic carbon</t>
  </si>
  <si>
    <t>dissolved organic nitrogen</t>
  </si>
  <si>
    <t>dissolved oxygen</t>
  </si>
  <si>
    <t>MeaVerbatimValue_tab
MeaVerbatimUnit_tab
MeaOf_tab=dissolved oxygen</t>
  </si>
  <si>
    <t>DIVISION1(Locality)</t>
  </si>
  <si>
    <t>DIVISION2(Locality)</t>
  </si>
  <si>
    <t>dl_notes</t>
  </si>
  <si>
    <t>DNA Cat# No#</t>
  </si>
  <si>
    <t xml:space="preserve">BiSciCol to figure out, but there are fields for it. You'll have to calculate based on a couple things. You'll end up creating a copy field. We should create one. </t>
  </si>
  <si>
    <t>could use a darwincore field for this</t>
  </si>
  <si>
    <t>DNA Date</t>
  </si>
  <si>
    <t>this should go in, but what is the date exactly for?</t>
  </si>
  <si>
    <t>DNA Extractor</t>
  </si>
  <si>
    <t>DNA Number</t>
  </si>
  <si>
    <t xml:space="preserve">DNA Quantity Remaining </t>
  </si>
  <si>
    <t>DNA/Amplification/AmplificationDate</t>
  </si>
  <si>
    <t>DNA/Amplification/GenBankNumber</t>
  </si>
  <si>
    <t>DarwinCore DNA Extension lumps BOLD number and GenBank number into one field.</t>
  </si>
  <si>
    <t>no/sort of</t>
  </si>
  <si>
    <t>DNA/Amplification/GenBankNumber-URI</t>
  </si>
  <si>
    <t>DNA/Amplification/ReferenceCitation</t>
  </si>
  <si>
    <t>DNA/Amplification/ReferenceURI</t>
  </si>
  <si>
    <t>DNASequenceNo</t>
  </si>
  <si>
    <t>Donor email</t>
  </si>
  <si>
    <t>drawer</t>
  </si>
  <si>
    <t>DuplicatesCollected</t>
  </si>
  <si>
    <t>CatOtherCountsValue_tab
CatOtherCountsType_tab="Duplicates Collected"</t>
  </si>
  <si>
    <t>Class dwc:Occurrence properties</t>
  </si>
  <si>
    <t>dwc:catalogNumber</t>
  </si>
  <si>
    <t>DarCatalogNumberText</t>
  </si>
  <si>
    <t>dwc:occurrenceID</t>
  </si>
  <si>
    <t>dwc:occurrenceRemarks</t>
  </si>
  <si>
    <t>DarNotes</t>
  </si>
  <si>
    <t>edit_name_date</t>
  </si>
  <si>
    <t>RecordMgt</t>
  </si>
  <si>
    <t>EDITEDDATE</t>
  </si>
  <si>
    <t>Parties</t>
  </si>
  <si>
    <t>EDITORSINTITIALS</t>
  </si>
  <si>
    <t>Elev Lat Long Label Text</t>
  </si>
  <si>
    <t>messy - TerVerbatimElevation and/or LatLatitudeVerbatim_nesttab &amp; LatLongitudeVerbatim_nesttab</t>
  </si>
  <si>
    <t>Elev_is_Approx</t>
  </si>
  <si>
    <t>ELEV_MOD</t>
  </si>
  <si>
    <t>ELEV_UNIT</t>
  </si>
  <si>
    <t>dedicated fields exist for meters &amp; feet</t>
  </si>
  <si>
    <t>ELEV1</t>
  </si>
  <si>
    <t>BioEventSiteRef &gt; TerElevationFromMet or TerElevationFromFt</t>
  </si>
  <si>
    <t>ELEV2</t>
  </si>
  <si>
    <t>BioEventSiteRef &gt; TerVerbatimElevation</t>
  </si>
  <si>
    <t>Elevation feet</t>
  </si>
  <si>
    <t>BioEventSiteRef &gt; TerElevationFromFt</t>
  </si>
  <si>
    <t>Elevation feet Calc</t>
  </si>
  <si>
    <t>Elevation feet higher</t>
  </si>
  <si>
    <t>BioEventSiteRef &gt; TerElevationToFt</t>
  </si>
  <si>
    <t>Elevation feet higher calc</t>
  </si>
  <si>
    <t>Elevation meters</t>
  </si>
  <si>
    <t xml:space="preserve">Elevation meters Calc </t>
  </si>
  <si>
    <t>Elevation meters higher</t>
  </si>
  <si>
    <t>Elevation meters higher calc</t>
  </si>
  <si>
    <t>Elevation Precision</t>
  </si>
  <si>
    <t>Elevation/Depth</t>
  </si>
  <si>
    <t>elution_buffer</t>
  </si>
  <si>
    <t>Permits</t>
  </si>
  <si>
    <t>EndangeredSpActStatus</t>
  </si>
  <si>
    <t>IdeTaxonRef_tab &gt; GeoStatus_tab</t>
  </si>
  <si>
    <t>EnteredBy</t>
  </si>
  <si>
    <t>CatCatalogedByRef &gt; parties record</t>
  </si>
  <si>
    <t>Entry Comments</t>
  </si>
  <si>
    <t>NotNmnhText0
NotNmnhType_tab=?</t>
  </si>
  <si>
    <t>entry_date</t>
  </si>
  <si>
    <t>Exists in Biocode tables: Sequence and Trace</t>
  </si>
  <si>
    <t># date last entered or edited</t>
  </si>
  <si>
    <t>env packages</t>
  </si>
  <si>
    <t xml:space="preserve">EMu-FreezerPro Integration.
We don't have this and it seems ambiguous in re: to the material field.
Talk to Lynn S. or Chris Meyer </t>
  </si>
  <si>
    <t>BioEventSiteRef &gt; ColTimeVisitedFrom0</t>
  </si>
  <si>
    <t>ExactSite (Exact Site)</t>
  </si>
  <si>
    <t>Exsiccatae</t>
  </si>
  <si>
    <t>Extent error feet</t>
  </si>
  <si>
    <t>Extent error feet  Calc</t>
  </si>
  <si>
    <t>Extent error meters</t>
  </si>
  <si>
    <t>Extent error meters  Calc</t>
  </si>
  <si>
    <t>External URLs</t>
  </si>
  <si>
    <t>? URL for online version of the record?</t>
  </si>
  <si>
    <t>Need more specifics.</t>
  </si>
  <si>
    <t>extract_num</t>
  </si>
  <si>
    <t>extract_remaining</t>
  </si>
  <si>
    <t># yes/no [1/0] -- is there any extract remaining</t>
  </si>
  <si>
    <t>ExtractionDate (DNA)</t>
  </si>
  <si>
    <t>ExtractionMethod (DNA)</t>
  </si>
  <si>
    <t>ExtractionStaff (DNA)</t>
  </si>
  <si>
    <t>ExtraInfo (Extra Info)</t>
  </si>
  <si>
    <t xml:space="preserve">How is this field different from the NOTES column next door? In the BOLD database, this field has a limited size. We use it to provide a more specific life stage (e.g. "larva"), or it could be used to describe a growth form (e.g."crustose"), etc. 
Any note longer than one or a few words, put in column H, which has an unlimited size. </t>
  </si>
  <si>
    <t>extreme_event</t>
  </si>
  <si>
    <t>[date]</t>
  </si>
  <si>
    <t>feature</t>
  </si>
  <si>
    <t>Field No. Acronym</t>
  </si>
  <si>
    <t>fire</t>
  </si>
  <si>
    <t>fixative</t>
  </si>
  <si>
    <t>ZooPreparation_tab</t>
  </si>
  <si>
    <t>flooding</t>
  </si>
  <si>
    <t>format_name96</t>
  </si>
  <si>
    <t># 96 format name "Plate name"</t>
  </si>
  <si>
    <t>Biocode Trace table</t>
  </si>
  <si>
    <t>forward_PCR_primer</t>
  </si>
  <si>
    <t>from_extract</t>
  </si>
  <si>
    <t># id of extract from which this extract came</t>
  </si>
  <si>
    <t>from_specimen</t>
  </si>
  <si>
    <t># id of specimen from which this extract came</t>
  </si>
  <si>
    <t>from_tissue</t>
  </si>
  <si>
    <t># id of tissue from which this tissue came</t>
  </si>
  <si>
    <t>from_tissue_seq_num</t>
  </si>
  <si>
    <t># id of tissue from which this extract came (guid -- changed to this Aug 2009)</t>
  </si>
  <si>
    <t>Full_Label_Text</t>
  </si>
  <si>
    <t>NotNmnhText0
NotNmnhType_tab="Verbatim Label"</t>
  </si>
  <si>
    <t>Full_Label_Text Elev lat long from lots</t>
  </si>
  <si>
    <t>x?</t>
  </si>
  <si>
    <t>Fungus</t>
  </si>
  <si>
    <t>Fungus Culture</t>
  </si>
  <si>
    <t>Fungus Garden</t>
  </si>
  <si>
    <t>Gathering/Agents/GatheringAgent/FullName</t>
  </si>
  <si>
    <t>Gathering/Altitude/LowerValue</t>
  </si>
  <si>
    <t>Gathering/Altitude/Unit</t>
  </si>
  <si>
    <t>Gathering/Altitude/UpperValue</t>
  </si>
  <si>
    <t>Gathering/Country/ISO3166Code</t>
  </si>
  <si>
    <t>Gathering/DateTime/DateText</t>
  </si>
  <si>
    <t>Gathering/Locality/LocalityText</t>
  </si>
  <si>
    <t>BioVerbatimLocality</t>
  </si>
  <si>
    <t>Gathering/NamedArea/@language</t>
  </si>
  <si>
    <t>Gathering/NamedArea/AreaName</t>
  </si>
  <si>
    <t>Gathering/SiteCoordinates/LatitudeDecimal</t>
  </si>
  <si>
    <t>Gathering/SiteCoordinates/LongitudeDecimal</t>
  </si>
  <si>
    <t>Generating_method</t>
  </si>
  <si>
    <t>GeneratingInstitution</t>
  </si>
  <si>
    <t>Gene Regions</t>
  </si>
  <si>
    <t>GenNumber</t>
  </si>
  <si>
    <t>Calculation field; involved in creating parent/child record relationships within the ObjectsDB</t>
  </si>
  <si>
    <t>Is this GenBank number, Genus number, or Gene number?</t>
  </si>
  <si>
    <t>GENUS_NUM</t>
  </si>
  <si>
    <t>IdeTaxonRef_tab &gt; ClaGenusNumber</t>
  </si>
  <si>
    <t>geographical location name</t>
  </si>
  <si>
    <t>BioEventSiteRef &gt; 
LocOcean,
LocSeaGulf,
LocBaySound,
LocArchipelago,
LocIslandGrouping,
LocIslandName,
LocCountry,
LocProvinceStateTerritory,
LocDistrictCountyShire,
LocTownship,
LocPreciseLocation</t>
  </si>
  <si>
    <t>Google Map URL</t>
  </si>
  <si>
    <t>GPS error feet</t>
  </si>
  <si>
    <t>GPS error feet Calc</t>
  </si>
  <si>
    <t>GPS error meters</t>
  </si>
  <si>
    <t>GPS error meters Calc</t>
  </si>
  <si>
    <t>GPS Source</t>
  </si>
  <si>
    <t>BioEventSiteRef &gt; LatDetSource_tab</t>
  </si>
  <si>
    <t>heavy_metals</t>
  </si>
  <si>
    <t>horizon</t>
  </si>
  <si>
    <t>HorizontalDatum</t>
  </si>
  <si>
    <t>BioEventSiteRef &gt; LatDatum_tab</t>
  </si>
  <si>
    <t>Host</t>
  </si>
  <si>
    <t>Identification Method</t>
  </si>
  <si>
    <t>Identification/HigherTaxon/HigherTaxonName</t>
  </si>
  <si>
    <t>Identification/HigherTaxon/HigherTaxonRank</t>
  </si>
  <si>
    <t>Identification/PreferredFlag</t>
  </si>
  <si>
    <t>IdeFiledAs_tab="Yes"</t>
  </si>
  <si>
    <t xml:space="preserve">we refer to it as filed as. Could mean "current name" </t>
  </si>
  <si>
    <t>Identification/ScientificName/FullScientificName</t>
  </si>
  <si>
    <t>Identification/ScientificName/NameAtomised/GenusOrMonomial</t>
  </si>
  <si>
    <t>Identification/ScientificName/NameAtomised/Rank</t>
  </si>
  <si>
    <t>IdentifiedPreviousID</t>
  </si>
  <si>
    <t>identification history in CATALOG, if a particular specimen has changed its identification</t>
  </si>
  <si>
    <t>IdeTaxonRef_tab(2) etc. &gt; Taxonomy record IdeFiledAs_tab(2) etc.="No"</t>
  </si>
  <si>
    <t>Exists in Biocode tables specimen and CollectingEvent</t>
  </si>
  <si>
    <t>Infraclass</t>
  </si>
  <si>
    <t>Infraorder</t>
  </si>
  <si>
    <t>IdeTaxonRef_tab &gt; ClaInfraorder</t>
  </si>
  <si>
    <t>investigation type</t>
  </si>
  <si>
    <t>Island</t>
  </si>
  <si>
    <t>BioEventSiteRef &gt; LocIslandName</t>
  </si>
  <si>
    <t>BioEventSiteRef &gt; LocIslandGrouping</t>
  </si>
  <si>
    <t>isolate growth conditions</t>
  </si>
  <si>
    <t>We don't keep track of this right now. How do researchers who work with environmental samples deal with this?</t>
  </si>
  <si>
    <t>EMu-FreezerPro Integration. Secondary tissue type in some cases.</t>
  </si>
  <si>
    <t>IdeTaxonRef_tab &gt; ClaKingdom</t>
  </si>
  <si>
    <t>Lab nest</t>
  </si>
  <si>
    <t>Landowner</t>
  </si>
  <si>
    <t>Larvae</t>
  </si>
  <si>
    <t>LatD</t>
  </si>
  <si>
    <t>BioEventSiteRef &gt; LatLatitude_nesttab (part)</t>
  </si>
  <si>
    <t>degrees</t>
  </si>
  <si>
    <t>Later Day</t>
  </si>
  <si>
    <t>Later Month</t>
  </si>
  <si>
    <t>Later Year</t>
  </si>
  <si>
    <t>Reporting</t>
  </si>
  <si>
    <t>LaterMonthRomanNumeral</t>
  </si>
  <si>
    <t>This is just date formatting, not for import</t>
  </si>
  <si>
    <t>Latitude</t>
  </si>
  <si>
    <t>latitude and longitude</t>
  </si>
  <si>
    <t>LatLong Source</t>
  </si>
  <si>
    <t>LatLongAccuracy</t>
  </si>
  <si>
    <t>LatM</t>
  </si>
  <si>
    <t>minutes</t>
  </si>
  <si>
    <t>LatNS</t>
  </si>
  <si>
    <t>Assume indication of N/S in DMS</t>
  </si>
  <si>
    <t>LatS</t>
  </si>
  <si>
    <t>seconds</t>
  </si>
  <si>
    <t>Length</t>
  </si>
  <si>
    <t>LengthUnits</t>
  </si>
  <si>
    <t>MeaVerbatimUnit_tab</t>
  </si>
  <si>
    <t>ZooSex_tab</t>
  </si>
  <si>
    <t>LifeStageSex</t>
  </si>
  <si>
    <t>ZooStage_tab</t>
  </si>
  <si>
    <t>Loan Date</t>
  </si>
  <si>
    <t>Loan Date(2)</t>
  </si>
  <si>
    <t>Loan Date(3)</t>
  </si>
  <si>
    <t>Loan history</t>
  </si>
  <si>
    <t>Loanee</t>
  </si>
  <si>
    <t>Loanee(2)</t>
  </si>
  <si>
    <t>Loanee(3)</t>
  </si>
  <si>
    <t>Loc_Num</t>
  </si>
  <si>
    <t>Locality Displ</t>
  </si>
  <si>
    <t>Locality Format</t>
  </si>
  <si>
    <t>Locality Format with lat long elev</t>
  </si>
  <si>
    <t>Locality Label Text</t>
  </si>
  <si>
    <t>Locality Label Text with lat long elev</t>
  </si>
  <si>
    <t>Locality Modifier</t>
  </si>
  <si>
    <t>LocalityCode</t>
  </si>
  <si>
    <t>LocalityID</t>
  </si>
  <si>
    <t>LocalityName</t>
  </si>
  <si>
    <t>LocatedAt</t>
  </si>
  <si>
    <t>? What is this exactly</t>
  </si>
  <si>
    <t>Log  Book</t>
  </si>
  <si>
    <t>what the heck is this</t>
  </si>
  <si>
    <t>Log Pg</t>
  </si>
  <si>
    <t>what the is this? Follow up with Addison</t>
  </si>
  <si>
    <t>Long#/Lat#</t>
  </si>
  <si>
    <t>LongD</t>
  </si>
  <si>
    <t>BioEventSiteRef &gt; LatLongitude_nesttab (part)</t>
  </si>
  <si>
    <t>LongEW</t>
  </si>
  <si>
    <t>Assume indication of E/W in DMS</t>
  </si>
  <si>
    <t>Longitude</t>
  </si>
  <si>
    <t>LongLat Format</t>
  </si>
  <si>
    <t>LongM</t>
  </si>
  <si>
    <t>LongS</t>
  </si>
  <si>
    <t>Lots</t>
  </si>
  <si>
    <t>Lot Number</t>
  </si>
  <si>
    <t>Lot Specimen Association</t>
  </si>
  <si>
    <t>Lots_Label_Text_2</t>
  </si>
  <si>
    <t>Lots_Label_Text_3</t>
  </si>
  <si>
    <t>LowestTaxon</t>
  </si>
  <si>
    <t>LowestTaxon_Generated</t>
  </si>
  <si>
    <t>LowestTaxonLevel</t>
  </si>
  <si>
    <t>IdeTaxonRef_tab &gt; ClaRank</t>
  </si>
  <si>
    <t>lter_num</t>
  </si>
  <si>
    <t>Macrohabitat</t>
  </si>
  <si>
    <t>MajorUnit</t>
  </si>
  <si>
    <t>Males</t>
  </si>
  <si>
    <t>material</t>
  </si>
  <si>
    <t>no?</t>
  </si>
  <si>
    <t>MaxErrorInMeters</t>
  </si>
  <si>
    <t>Medium</t>
  </si>
  <si>
    <t>method</t>
  </si>
  <si>
    <t># DNAzol, CTAB, Qiagen, hgh salt</t>
  </si>
  <si>
    <t>Method</t>
  </si>
  <si>
    <t xml:space="preserve">Biocode.Extract.method is for the DNA. This method is for preparation. </t>
  </si>
  <si>
    <t>microbial_biomass</t>
  </si>
  <si>
    <t>[numeric value,DOI,PMID,link or text]</t>
  </si>
  <si>
    <t>MicroHabitat</t>
  </si>
  <si>
    <t>BioMicrohabitatDescription</t>
  </si>
  <si>
    <t>MidHabitat</t>
  </si>
  <si>
    <t>MinDepthMeters</t>
  </si>
  <si>
    <t>MinElevationMeters</t>
  </si>
  <si>
    <t>MinorUnit</t>
  </si>
  <si>
    <t>miscellaneous parameter</t>
  </si>
  <si>
    <t>Modification Date</t>
  </si>
  <si>
    <t>ModifiedBy</t>
  </si>
  <si>
    <t>ModifyReason</t>
  </si>
  <si>
    <t>molecularWeight100kb</t>
  </si>
  <si>
    <t>month</t>
  </si>
  <si>
    <t># Darwin Core= "Month"</t>
  </si>
  <si>
    <t>MonthCollected</t>
  </si>
  <si>
    <t>MonthCollected(1&amp;2)</t>
  </si>
  <si>
    <t>MonthCollected2</t>
  </si>
  <si>
    <t>MonthIdentified</t>
  </si>
  <si>
    <t>MonthRomanNumeral</t>
  </si>
  <si>
    <t>MorphoSpecies</t>
  </si>
  <si>
    <t>MorphoSpecies_Description</t>
  </si>
  <si>
    <t>MorphoSpecies_Match</t>
  </si>
  <si>
    <t>MultiMediaObject/FileURI</t>
  </si>
  <si>
    <t>MulMultiMediaRef_tab &gt; Multimedia</t>
  </si>
  <si>
    <t>Museum Acronym</t>
  </si>
  <si>
    <t>Schultz:  Prefix for barcode number, e.g., "USNM," "CASENT," etc.</t>
  </si>
  <si>
    <t>CatMuseumAcronym</t>
  </si>
  <si>
    <t>NameSoup(searchfieldonly)</t>
  </si>
  <si>
    <t>IdeTaxonRef_tab &gt; SummaryData</t>
  </si>
  <si>
    <t>Nest OK</t>
  </si>
  <si>
    <t>New Family No.</t>
  </si>
  <si>
    <t>IdeTaxonRef_tab &gt; ClaFamilyNumber</t>
  </si>
  <si>
    <t>Is this the filed-as identification?</t>
  </si>
  <si>
    <t>New Genus</t>
  </si>
  <si>
    <t>New Species</t>
  </si>
  <si>
    <t>nitrate</t>
  </si>
  <si>
    <t>MeaVerbatimValue_tab
MeaVerbatimUnit_tab
MeaOf_tab=nitrate</t>
  </si>
  <si>
    <t>nitrite</t>
  </si>
  <si>
    <t>MeaVerbatimValue_tab
MeaVerbatimUnit_tab
MeaOf_tab=nitrite</t>
  </si>
  <si>
    <t>nitrogen</t>
  </si>
  <si>
    <t>MeaVerbatimValue_tab
MeaVerbatimUnit_tab
MeaOf_tab=nitrogen</t>
  </si>
  <si>
    <t>NMNH_Lot_number</t>
  </si>
  <si>
    <t>CatOtherNumbersValue_tab
CatOtherNumbersType_tab="lot number"</t>
  </si>
  <si>
    <t>No_Collection_Day</t>
  </si>
  <si>
    <t>Calculation field; involved in creating text for label</t>
  </si>
  <si>
    <t xml:space="preserve">Is this number?  Is this a null field? Flag to indicate the field doesn't exist so you don't go searching. </t>
  </si>
  <si>
    <t>No_Collection_Method</t>
  </si>
  <si>
    <t>No_Collector</t>
  </si>
  <si>
    <t>No_Collectors_Number</t>
  </si>
  <si>
    <t>clarify with "No_Collector"</t>
  </si>
  <si>
    <t>No_Habitat</t>
  </si>
  <si>
    <t>No_Label_Notes</t>
  </si>
  <si>
    <t>No_Later_Day</t>
  </si>
  <si>
    <t>No_Lot_Association</t>
  </si>
  <si>
    <t>NoDate</t>
  </si>
  <si>
    <t>Non Ants</t>
  </si>
  <si>
    <t>Biocode Primer table</t>
  </si>
  <si>
    <t>Notes (DNA)</t>
  </si>
  <si>
    <t>Notes for Label</t>
  </si>
  <si>
    <t>NotNmnhText0
NotNmnhType_tab="Label"</t>
  </si>
  <si>
    <t>Notes-Specimen</t>
  </si>
  <si>
    <t>num_replicons</t>
  </si>
  <si>
    <t xml:space="preserve">Number of Ants  Extracted </t>
  </si>
  <si>
    <t>Object Category</t>
  </si>
  <si>
    <t>Object Status</t>
  </si>
  <si>
    <t>Two values: "Active" or "Retired."</t>
  </si>
  <si>
    <t xml:space="preserve">F/U with someone. Active/Retired in re: to the object's value to the research. I'm not sure that we have an equivalent. </t>
  </si>
  <si>
    <t xml:space="preserve">ObjectSpeciesContents </t>
  </si>
  <si>
    <t>Two values: "single species" or "multiple species"; information about whether an object (pin, vial, etc.)  contains one or multiple species</t>
  </si>
  <si>
    <t xml:space="preserve">F/U with someone. This is sort of like sample type.  </t>
  </si>
  <si>
    <t>organic carbon</t>
  </si>
  <si>
    <t>MeaVerbatimValue_tab
MeaVerbatimUnit_tab
MeaOf_tab=organic carbon</t>
  </si>
  <si>
    <t>organic matter</t>
  </si>
  <si>
    <t>MeaVerbatimValue_tab
MeaVerbatimUnit_tab
MeaOf_tab=organic matter</t>
  </si>
  <si>
    <t>organic nitrogen</t>
  </si>
  <si>
    <t>MeaVerbatimValue_tab
MeaVerbatimUnit_tab
MeaOf_tab=organic nitrogen</t>
  </si>
  <si>
    <t>organism count</t>
  </si>
  <si>
    <t>MeaVerbatimValue_tab
MeaVerbatimUnit_tab
MeaOf_tab=organism count</t>
  </si>
  <si>
    <t>[text=numeric value],multiple</t>
  </si>
  <si>
    <t>OrigInstitution</t>
  </si>
  <si>
    <t>Other Ants</t>
  </si>
  <si>
    <t>Other voucher locations</t>
  </si>
  <si>
    <t>Biocode.Extract: # JG1  "collector code"
Biocode. Trace: # JG1  "collector code"</t>
  </si>
  <si>
    <t>OtherEventID</t>
  </si>
  <si>
    <t># see OtherEventInst for whose this is</t>
  </si>
  <si>
    <t>OtherEventID2</t>
  </si>
  <si>
    <t>OtherEventInst</t>
  </si>
  <si>
    <t># if OtherEventID, whose it is "Mandala"</t>
  </si>
  <si>
    <t>OwnedBy</t>
  </si>
  <si>
    <t>oxygenation status of sample</t>
  </si>
  <si>
    <t>MeaVerbatimValue_tab
MeaVerbatimUnit_tab
MeaOf_tab=oxygenation status of sample</t>
  </si>
  <si>
    <t>[aerobe/anaerobe/facultative/microaerophilic/microanaerobe/obligate aerobe/obligate anaerobe]</t>
  </si>
  <si>
    <t>papered</t>
  </si>
  <si>
    <t>Parent Object</t>
  </si>
  <si>
    <t>Tissue</t>
  </si>
  <si>
    <t>ParentBarcode</t>
  </si>
  <si>
    <t>Parts</t>
  </si>
  <si>
    <t>F/U with Chris M. Is this a count or listing of what parts of a specimen is prepped?</t>
  </si>
  <si>
    <t>person_extracting</t>
  </si>
  <si>
    <t>person_sequencing</t>
  </si>
  <si>
    <t>Exists in Biocode tables: Sequence, Trace</t>
  </si>
  <si>
    <t>person_subsampling</t>
  </si>
  <si>
    <t>perturbation</t>
  </si>
  <si>
    <t>[text; start_timestamp;end_timestamp], multiple</t>
  </si>
  <si>
    <t>pH</t>
  </si>
  <si>
    <t>MeaVerbatimValue_tab
MeaVerbatimUnit_tab
MeaOf_tab=pH</t>
  </si>
  <si>
    <t>phosphate</t>
  </si>
  <si>
    <t>MeaVerbatimValue_tab
MeaVerbatimUnit_tab
MeaOf_tab=phosphate</t>
  </si>
  <si>
    <t>phospholipid fatty acid</t>
  </si>
  <si>
    <t>MeaVerbatimValue_tab
MeaVerbatimUnit_tab
MeaOf_tab=phospholipid fatty acid</t>
  </si>
  <si>
    <t>Photograph</t>
  </si>
  <si>
    <t>phred_file</t>
  </si>
  <si>
    <t># pointer to text file in filesystem</t>
  </si>
  <si>
    <t>pic</t>
  </si>
  <si>
    <t>Pin Cabinet Letter</t>
  </si>
  <si>
    <t>Pin Cabinet Number</t>
  </si>
  <si>
    <t>ZooPrepLocationRef_tab &gt; LocLevel6</t>
  </si>
  <si>
    <t>Pin Drawer Number</t>
  </si>
  <si>
    <t>ZooPrepLocationRef_tab &gt; LocLevel7</t>
  </si>
  <si>
    <t>Pin Tray Number</t>
  </si>
  <si>
    <t>ZooPrepLocationRef_tab &gt; LocLevel8</t>
  </si>
  <si>
    <t>pinned</t>
  </si>
  <si>
    <t>Pinned Voucher</t>
  </si>
  <si>
    <t>POE_City_Number</t>
  </si>
  <si>
    <t>POE = Port of Entry</t>
  </si>
  <si>
    <t>No specific field available.  Usually available in the documentation of the Acquisition (Import permit).</t>
  </si>
  <si>
    <t>POE_number</t>
  </si>
  <si>
    <t>Point Mark</t>
  </si>
  <si>
    <t>pool_dna_extracts</t>
  </si>
  <si>
    <t>Population</t>
  </si>
  <si>
    <t>potassium</t>
  </si>
  <si>
    <t>MeaVerbatimValue_tab
MeaVerbatimUnit_tab
MeaOf_tab=potassium</t>
  </si>
  <si>
    <t>Prep Type</t>
  </si>
  <si>
    <t>preparationDate</t>
  </si>
  <si>
    <t>preparationMaterials</t>
  </si>
  <si>
    <t>preparationProcess</t>
  </si>
  <si>
    <t>PreparationType</t>
  </si>
  <si>
    <t>Preparator No#</t>
  </si>
  <si>
    <t>preparedBy</t>
  </si>
  <si>
    <t>ZooPreparedByRef_tab &gt; parties record</t>
  </si>
  <si>
    <t>Present?</t>
  </si>
  <si>
    <t xml:space="preserve">Follow up with Addison. There's an inventory status that can be used if that is what this is for. </t>
  </si>
  <si>
    <t>Preservation (DNA)</t>
  </si>
  <si>
    <t>preservationDate</t>
  </si>
  <si>
    <t>preservationMedium</t>
  </si>
  <si>
    <t>preservationTemperature</t>
  </si>
  <si>
    <t>Preservative</t>
  </si>
  <si>
    <t>pressure</t>
  </si>
  <si>
    <t>MeaVerbatimValue_tab
MeaVerbatimUnit_tab
MeaOf_tab=pressure</t>
  </si>
  <si>
    <t>previous_land_use</t>
  </si>
  <si>
    <t>Priority</t>
  </si>
  <si>
    <t>unique field for Sean Brady</t>
  </si>
  <si>
    <t>Problem?</t>
  </si>
  <si>
    <t>project name</t>
  </si>
  <si>
    <t>ProjectCode</t>
  </si>
  <si>
    <t>Biocode.CollectingEvent: MBIO</t>
  </si>
  <si>
    <t>ProvidedBy (DNA)</t>
  </si>
  <si>
    <t>PublicAccess</t>
  </si>
  <si>
    <t>Pupae</t>
  </si>
  <si>
    <t>PurificationMethod (DNA)</t>
  </si>
  <si>
    <t>PV_Location</t>
  </si>
  <si>
    <t>Quality (DNA)</t>
  </si>
  <si>
    <t>QualityCheckDate (DNA)</t>
  </si>
  <si>
    <t>qualityCheckMethod</t>
  </si>
  <si>
    <t>quantity</t>
  </si>
  <si>
    <t>same as count?</t>
  </si>
  <si>
    <t>Rack No.</t>
  </si>
  <si>
    <t>nope, FreezerPro</t>
  </si>
  <si>
    <t>RatioOfAbsorbance260_230 (DNA)</t>
  </si>
  <si>
    <t>RatioOfAbsorbance260_280 (DNA)</t>
  </si>
  <si>
    <t>RecheckFlag</t>
  </si>
  <si>
    <t>RecNum</t>
  </si>
  <si>
    <t xml:space="preserve">Record Creation Date </t>
  </si>
  <si>
    <t>Schultz: Date the record was created</t>
  </si>
  <si>
    <t>CatDateCataloged</t>
  </si>
  <si>
    <t>Record Creator</t>
  </si>
  <si>
    <t xml:space="preserve">Record Modification Date </t>
  </si>
  <si>
    <t>Record Modifier</t>
  </si>
  <si>
    <t>record_source</t>
  </si>
  <si>
    <t>redox_potential</t>
  </si>
  <si>
    <t>ref_biomaterial</t>
  </si>
  <si>
    <t>RelatedCatalogItem</t>
  </si>
  <si>
    <t>relaxant</t>
  </si>
  <si>
    <t>Remarks</t>
  </si>
  <si>
    <t>Reproduction</t>
  </si>
  <si>
    <t>ReproductiveStatus (Reproductive Status)</t>
  </si>
  <si>
    <t>Restrictions</t>
  </si>
  <si>
    <t>reverse_PCR_primer</t>
  </si>
  <si>
    <t>Revision Date</t>
  </si>
  <si>
    <t>salinity</t>
  </si>
  <si>
    <t>MeaVerbatimValue_tab
MeaVerbatimUnit_tab
MeaOf_tab=salinity</t>
  </si>
  <si>
    <t>samp_weight_dna_ext</t>
  </si>
  <si>
    <t>sample storage duration</t>
  </si>
  <si>
    <t xml:space="preserve">Only for FreezerPro. Not long-term storage starting at point of collection. </t>
  </si>
  <si>
    <t>[start_timestamp;end_timestamp]</t>
  </si>
  <si>
    <t>sample storage location</t>
  </si>
  <si>
    <t>[text]</t>
  </si>
  <si>
    <t>sample storage temperature</t>
  </si>
  <si>
    <t>sampleID</t>
  </si>
  <si>
    <t>IdeTaxonRef_tab &gt; ClaScientificName</t>
  </si>
  <si>
    <t>seq_fasta</t>
  </si>
  <si>
    <t># points to text file</t>
  </si>
  <si>
    <t>seq_num</t>
  </si>
  <si>
    <t># added 8/12/2008  JG, per request by JD for FMA
Biocode.Tissues: # changed from  int unsigned auto_increment not null primary key,   on 8/12/2008 by JG for JD &amp; FMA
Biocode.Taxonomy: TO_INCREMENT NOT NULL PRIMARY KEY#</t>
  </si>
  <si>
    <t>seq_primer</t>
  </si>
  <si>
    <t>sequenceLength</t>
  </si>
  <si>
    <t>sequencing method</t>
  </si>
  <si>
    <t>SheetCount</t>
  </si>
  <si>
    <t>Sheets</t>
  </si>
  <si>
    <t>CatOtherCountsValue_tab &amp; CatOtherCountsType_tab="Sheet Count"</t>
  </si>
  <si>
    <t>SI Notes</t>
  </si>
  <si>
    <t>SI_DNA_Lot</t>
  </si>
  <si>
    <t>SI_extraction_number</t>
  </si>
  <si>
    <t>SI_Specimens</t>
  </si>
  <si>
    <t>Ask Sean Brady - add to sex and stage</t>
  </si>
  <si>
    <t>sieving</t>
  </si>
  <si>
    <t>silicate</t>
  </si>
  <si>
    <t>MeaVerbatimValue_tab
MeaVerbatimUnit_tab
MeaOf_tab=silicate</t>
  </si>
  <si>
    <t>Simple_Count_Return_ Object_No</t>
  </si>
  <si>
    <t>Calculation field; warns of duplicate Object Number (= Barcode Number)</t>
  </si>
  <si>
    <t>SimpleCountReturn</t>
  </si>
  <si>
    <t>Site Code</t>
  </si>
  <si>
    <t>BioEventSiteRef &gt; LocSiteStationNumber
&amp; LocSiteNumberSource</t>
  </si>
  <si>
    <t>slides</t>
  </si>
  <si>
    <t>sodium</t>
  </si>
  <si>
    <t>MeaVerbatimValue_tab
MeaVerbatimUnit_tab
MeaOf_tab=sodium</t>
  </si>
  <si>
    <t>soil_type</t>
  </si>
  <si>
    <t>source</t>
  </si>
  <si>
    <t># "specimen" (entered from specimen upload)</t>
  </si>
  <si>
    <t>sourceGone</t>
  </si>
  <si>
    <t>EMu-FreezerPro Integration. Similar to "Depletion_Note"</t>
  </si>
  <si>
    <t>species_notes</t>
  </si>
  <si>
    <t>SpeciesCode</t>
  </si>
  <si>
    <t>SpeciesName</t>
  </si>
  <si>
    <t>Specific Locality</t>
  </si>
  <si>
    <t>specimen_Habitat</t>
  </si>
  <si>
    <t>specimen_MicroHabitat</t>
  </si>
  <si>
    <t>Specimen_Num_Collector</t>
  </si>
  <si>
    <t>SpecimenCode</t>
  </si>
  <si>
    <t>Status</t>
  </si>
  <si>
    <t>what is this? We have inventory status, record status (definable by users). There are places in EMu for Record status AND Specimen status</t>
  </si>
  <si>
    <t>store_cond</t>
  </si>
  <si>
    <t>Subclass</t>
  </si>
  <si>
    <t>IdeTaxonRef_tab &gt; ClaSubclass</t>
  </si>
  <si>
    <t>Subfamily</t>
  </si>
  <si>
    <t>IdeTaxonRef_tab &gt; ClaSubfamily</t>
  </si>
  <si>
    <t>Subgenus</t>
  </si>
  <si>
    <t>IdeTaxonRef_tab &gt; ClaSubgenus</t>
  </si>
  <si>
    <t>SubmitDate</t>
  </si>
  <si>
    <t>if to GenBank, then no, we don't have this</t>
  </si>
  <si>
    <t>SubmittedBy</t>
  </si>
  <si>
    <t>Suborder</t>
  </si>
  <si>
    <t>IdeTaxonRef_tab &gt; ClaSuborder</t>
  </si>
  <si>
    <t>Subphylum</t>
  </si>
  <si>
    <t>IdeTaxonRef_tab &gt; ClaSubphylum</t>
  </si>
  <si>
    <t>Subtribe</t>
  </si>
  <si>
    <t>IdeTaxonRef_tab &gt; ClaSubtribe</t>
  </si>
  <si>
    <t>sulfate</t>
  </si>
  <si>
    <t>MeaVerbatimValue_tab
MeaVerbatimUnit_tab
MeaOf_tab=sulfate</t>
  </si>
  <si>
    <t>sulfide</t>
  </si>
  <si>
    <t>MeaVerbatimValue_tab
MeaVerbatimUnit_tab
MeaOf_tab=sulfide</t>
  </si>
  <si>
    <t>Superclass</t>
  </si>
  <si>
    <t>IdeTaxonRef_tab &gt; ClaSuperclass</t>
  </si>
  <si>
    <t>Superfamily</t>
  </si>
  <si>
    <t>IdeTaxonRef_tab &gt; ClaSuperfamily</t>
  </si>
  <si>
    <t>Superorder</t>
  </si>
  <si>
    <t>IdeTaxonRef_tab &gt; ClaSuperorder</t>
  </si>
  <si>
    <t>Symbiont status</t>
  </si>
  <si>
    <t>Value list: symbionts present, symbionts observed, symbionts absent.</t>
  </si>
  <si>
    <t>Symbiont_Label_</t>
  </si>
  <si>
    <t>Currently not used; Text field that is used as a label for symbionts</t>
  </si>
  <si>
    <t>target_group</t>
  </si>
  <si>
    <t>target_locus</t>
  </si>
  <si>
    <t>Exists in Biocode tables: Primer and Trace</t>
  </si>
  <si>
    <t>Biocode.Trace: # pointer to text file in filesystem</t>
  </si>
  <si>
    <t>TaxonCertainty</t>
  </si>
  <si>
    <t>TaxonNotes</t>
  </si>
  <si>
    <t>TaxonNum</t>
  </si>
  <si>
    <t>temperature</t>
  </si>
  <si>
    <t>MeaVerbatimValue_tab
MeaVerbatimUnit_tab
MeaOf_tab=temperature</t>
  </si>
  <si>
    <t>texture</t>
  </si>
  <si>
    <t>TimeofDay</t>
  </si>
  <si>
    <t>TimeofDay(1&amp;2)</t>
  </si>
  <si>
    <t>TimeofDay2</t>
  </si>
  <si>
    <t>Tissue (DNA)</t>
  </si>
  <si>
    <t>Tissue Acc</t>
  </si>
  <si>
    <t>Tissue Descriptor</t>
  </si>
  <si>
    <t>Tissue No.</t>
  </si>
  <si>
    <t>CatNumber ?</t>
  </si>
  <si>
    <t>Tissue Voucher Specimen Number (Collector No)</t>
  </si>
  <si>
    <t>tissue_barcode</t>
  </si>
  <si>
    <t># for the actual barcode on the bottom</t>
  </si>
  <si>
    <t>tissue_num</t>
  </si>
  <si>
    <t># unique ID = bnhm_id.tissue_num</t>
  </si>
  <si>
    <t>tissue_remaining</t>
  </si>
  <si>
    <t># yes/no [1/0] -- is there any tissue remaining</t>
  </si>
  <si>
    <t>Total error meter calc</t>
  </si>
  <si>
    <t># pointer to binary file in filesystem</t>
  </si>
  <si>
    <t>trace_num</t>
  </si>
  <si>
    <t>trace_num1</t>
  </si>
  <si>
    <t>trace_num2</t>
  </si>
  <si>
    <t>trace_num3</t>
  </si>
  <si>
    <t>trace_num4</t>
  </si>
  <si>
    <t>trace_num5</t>
  </si>
  <si>
    <t>Tribe</t>
  </si>
  <si>
    <t>IdeTaxonRef_tab &gt; ClaTribe</t>
  </si>
  <si>
    <t>type</t>
  </si>
  <si>
    <t># example: 1 holotype, 3 paratype</t>
  </si>
  <si>
    <t>Type</t>
  </si>
  <si>
    <t>TYPE</t>
  </si>
  <si>
    <t>IdeTaxonRef_tab &gt; CitTypeStatus_tab</t>
  </si>
  <si>
    <t>Type Specimen</t>
  </si>
  <si>
    <t>TypeStatus</t>
  </si>
  <si>
    <t>UCD Notes</t>
  </si>
  <si>
    <t xml:space="preserve">If notes about specimen, just goes in notes in the catalog. </t>
  </si>
  <si>
    <t>UCD_DNA_Lot</t>
  </si>
  <si>
    <t>transactor - can put in transaction specimen</t>
  </si>
  <si>
    <t>UCD_Specimens</t>
  </si>
  <si>
    <t>transactor- accession details</t>
  </si>
  <si>
    <t xml:space="preserve">Unique Record Number  </t>
  </si>
  <si>
    <t>Unit/SourceID</t>
  </si>
  <si>
    <t>Unit/SourceInstitutionID</t>
  </si>
  <si>
    <t>Unit/UnitID</t>
  </si>
  <si>
    <t>User_Name_Field</t>
  </si>
  <si>
    <t>Is this right?</t>
  </si>
  <si>
    <t xml:space="preserve">USNM Collection Object Number  </t>
  </si>
  <si>
    <t>VerbatimCollectingLabel</t>
  </si>
  <si>
    <t>VerbatimIDLabel</t>
  </si>
  <si>
    <t>VerbatimLatitude2</t>
  </si>
  <si>
    <t>VerbatimLongitude</t>
  </si>
  <si>
    <t>VerbatimLongitude2</t>
  </si>
  <si>
    <t xml:space="preserve">Vial Cabinet Number  </t>
  </si>
  <si>
    <t>Vial Jar Number</t>
  </si>
  <si>
    <t>Vial Shelf Number</t>
  </si>
  <si>
    <t>Voucher ID</t>
  </si>
  <si>
    <t>Voucher No#</t>
  </si>
  <si>
    <t>Voucher Status</t>
  </si>
  <si>
    <t>Voucher/Museum #</t>
  </si>
  <si>
    <t>Voucher_URI</t>
  </si>
  <si>
    <t>water_content_soil</t>
  </si>
  <si>
    <t>Weight</t>
  </si>
  <si>
    <t>WeightUnits</t>
  </si>
  <si>
    <t>Workers</t>
  </si>
  <si>
    <t>year</t>
  </si>
  <si>
    <t>Exists for Biocode tables: Tissues, Taxonomy, Extract, Sequence, Trace</t>
  </si>
  <si>
    <t># Darwin Core= "Year"</t>
  </si>
  <si>
    <t>YearCollected</t>
  </si>
  <si>
    <t>#  Darwin Core= "Year"</t>
  </si>
  <si>
    <t>YearCollected(1&amp;2)</t>
  </si>
  <si>
    <t>YearCollected2</t>
  </si>
  <si>
    <t>YearIdentified</t>
  </si>
  <si>
    <t>BOLD: Status of the specimen in an accessioning process. Controlled vocabulary: 
• “Museum Vouchered:Type”
• “Museum Vouchered:Type Series”
• “Vouchered:Registered Collection”
• “To Be Vouchered:Holdup/Private”
• “E-Vouchered:DNA/Tissue+Photo”
• “Dna/Tissue Vouchered Only”
• “No Specimen”</t>
  </si>
  <si>
    <t xml:space="preserve">This should be Museum Catalog Number. Accession number is often used outside of the museum as what we call the Catalog number. </t>
  </si>
  <si>
    <t>Covered by EMu-FreezerPro Integr.</t>
  </si>
  <si>
    <t>unknown</t>
  </si>
  <si>
    <t>waiting to hear from KE</t>
  </si>
  <si>
    <t>need to investigate</t>
  </si>
  <si>
    <t>*@language</t>
  </si>
  <si>
    <t>IPRStatements/Copyright</t>
  </si>
  <si>
    <t>Should be "en" as literal</t>
  </si>
  <si>
    <t>About institution - nothing that would come out of EMu</t>
  </si>
  <si>
    <t>IPRStatements/Copyright, IPRStatements/Citation, Description/Representation</t>
  </si>
  <si>
    <t>Owner</t>
  </si>
  <si>
    <t>Address</t>
  </si>
  <si>
    <t>unk</t>
  </si>
  <si>
    <t>ContentContact</t>
  </si>
  <si>
    <t>ISO Format</t>
  </si>
  <si>
    <t>GGBN Comment</t>
  </si>
  <si>
    <t>Goes with the embargo. Maybe we need more than a checkbox with an embargo
label. Blank would indicate indefinite. Highest level of blockage vs. the lowest.
Concerns that this is still searchable. Two different things: embargoed means hidden,
blocked means you just can't get to it. This has to do with availability.</t>
  </si>
  <si>
    <t>Add to EMu-FreezerPro Workflow? No, but change current use of EMu (potentially) for the units that aren't putting it in a
unique field.
EMu Relationship (Beth's Feedback) In regard to what Linda said, if people are putting this into other numbers grid, it
makes it difficult to do searches- although you can do it in reporting. Would need to
utilize field that is currently only in Botany view and use it as distinct field for this.</t>
  </si>
  <si>
    <t>IS this LIMS or EMu? [jsw]: both right now</t>
  </si>
  <si>
    <t>All in collection event</t>
  </si>
  <si>
    <t>Description/Representation</t>
  </si>
  <si>
    <t>Details</t>
  </si>
  <si>
    <t>About institution- nothing that would come out of EMu</t>
  </si>
  <si>
    <t>Email</t>
  </si>
  <si>
    <t>if unknown type "unknown"</t>
  </si>
  <si>
    <t>This should eventually come from LIMS</t>
  </si>
  <si>
    <t>already in Multimedia tab</t>
  </si>
  <si>
    <t>Taxonomy already exists in EMu</t>
  </si>
  <si>
    <t>Yes, needs to be a multi-value field with read-only grid viewable by parent of the
children.</t>
  </si>
  <si>
    <t>Create this as an export based on the GenBank no. It's something that could change. If you know the GenBank number, you can always get to the link. Beth argues for not storing the link- when you export the data- you can on the fly generate this based on the GenBank No.</t>
  </si>
  <si>
    <t>Please note: ABCD has several containers for NameAtomised, it depends on your
sampes which one to choose (Botanical or Zoology etc.)</t>
  </si>
  <si>
    <t>Code not currently stored but could be looked up based on country value</t>
  </si>
  <si>
    <t>KindOfUnit</t>
  </si>
  <si>
    <t>Yes - Secondary Sample Type under DNA, RNA, &amp; Proteins</t>
  </si>
  <si>
    <t>TechnicalContact</t>
  </si>
  <si>
    <t>Name</t>
  </si>
  <si>
    <t>Full concept is TechnicalContact/Email</t>
  </si>
  <si>
    <t>Full concept is ContentContact/Email</t>
  </si>
  <si>
    <t>map only if filled with content</t>
  </si>
  <si>
    <t>EMu-FreezerPro Integration
map only if filled with content</t>
  </si>
  <si>
    <t>Unit</t>
  </si>
  <si>
    <t>RecordBasis</t>
  </si>
  <si>
    <t>this value must be part of the ABCD vocabulary</t>
  </si>
  <si>
    <t>Source/Unit</t>
  </si>
  <si>
    <t>Owner/Representation</t>
  </si>
  <si>
    <t>Text</t>
  </si>
  <si>
    <t>Full concept is Owner/Representation/Text</t>
  </si>
  <si>
    <t>IPRStatements/TermsOfUse</t>
  </si>
  <si>
    <t>IPRStatements/Citation</t>
  </si>
  <si>
    <t>Full concept is IPRStatements/TermsOfUse/Text</t>
  </si>
  <si>
    <t>Full concept is IPRStatements/Citation</t>
  </si>
  <si>
    <t>Full concept is IPRStatements/Copyright</t>
  </si>
  <si>
    <t>Title</t>
  </si>
  <si>
    <t>URL</t>
  </si>
  <si>
    <t>Full concept Owner/URL</t>
  </si>
  <si>
    <t>Eventually will come from LIMS</t>
  </si>
  <si>
    <t>AssociatedUnitID--&gt;GUID for sample?
A GUID is being considered via back-end configuration by KE</t>
  </si>
  <si>
    <t>Associations/UnitAssociation</t>
  </si>
  <si>
    <t>AssociatedUnitID</t>
  </si>
  <si>
    <t xml:space="preserve">Existing Darwin Core - Catalog number field. This may be replaced with whatever GUID we come up with. Right now we have a field that GBIF uses (EMuIRN + CatalogNo). The value we put on things to make them unique </t>
  </si>
  <si>
    <t>AssociatedUnitSourceID</t>
  </si>
  <si>
    <t>AssociationType</t>
  </si>
  <si>
    <t>AssociatedUnitSourceInstitutionID</t>
  </si>
  <si>
    <t>Two existing fields for this- department, division. Tells you which unit is the owner</t>
  </si>
  <si>
    <t>Need to talk to scientists about this. How many folks are doing it one way vs. another.
Create this as an export based on the GenBank no. It's something that could change.
If you know the GenBank number, you can always get to the link. Argues for not
storing the link- when you export the data- you can on the fly generate this based on
the GenBank No.</t>
  </si>
  <si>
    <t>Comment</t>
  </si>
  <si>
    <t>Full concept is Associations/UnitAssociation/Comment</t>
  </si>
  <si>
    <t>Yes, we'd need to create this field. Strange it is called comment, relates to
AssociationType
Not sure I would store this (the wrapper) but rather generate it when needed.</t>
  </si>
  <si>
    <t>RevisionData</t>
  </si>
  <si>
    <t>DateModified</t>
  </si>
  <si>
    <t>Not Provided</t>
  </si>
  <si>
    <t>IconURI</t>
  </si>
  <si>
    <t>We have a notes tab. Catalog field has attributed notes so we could distinguish a
specific kind of note.</t>
  </si>
  <si>
    <t>DNA</t>
  </si>
  <si>
    <t>This would come through the Linked Acquisition transaction that currently exists in the system.</t>
  </si>
  <si>
    <t>high, medium, low</t>
  </si>
  <si>
    <t>Row Labels</t>
  </si>
  <si>
    <t>Grand Total</t>
  </si>
  <si>
    <t>citation format, free text</t>
  </si>
  <si>
    <t>May be 1 or more fields.</t>
  </si>
  <si>
    <t>DarwinCore 
(Tom H.'s List)</t>
  </si>
  <si>
    <t>associatedTaxa</t>
  </si>
  <si>
    <t>catalogNumber</t>
  </si>
  <si>
    <t>class</t>
  </si>
  <si>
    <t>collectionCode</t>
  </si>
  <si>
    <t>county</t>
  </si>
  <si>
    <t>eventID</t>
  </si>
  <si>
    <t>eventTime</t>
  </si>
  <si>
    <t>fieldNumber</t>
  </si>
  <si>
    <t>individualCount</t>
  </si>
  <si>
    <t>institutionCode</t>
  </si>
  <si>
    <t>island</t>
  </si>
  <si>
    <t>islandGroup</t>
  </si>
  <si>
    <t>kingdom</t>
  </si>
  <si>
    <t>lifeStage</t>
  </si>
  <si>
    <t>Plantbarcodes.plot</t>
  </si>
  <si>
    <t>maximumDepthInMeters</t>
  </si>
  <si>
    <t>MIxS: The environmental material level refers to the matter that was displaced by the sample, prior to the sampling event. Environmental matter terms are generally mass nouns. Examples include: air, soil, or water. EnvO (v1.53) terms listed under environmental matter can be found from the link: http://bioportal.bioontology.org/visualize/44405/?conceptid=ENVO%3A00010483</t>
  </si>
  <si>
    <t>maximumElevationInMeters</t>
  </si>
  <si>
    <t>otherCatalogNumbers</t>
  </si>
  <si>
    <t>MIxS: concentration of phospholipid fatty acids; can include multiple values</t>
  </si>
  <si>
    <t>MIxS: concentration of phosphate</t>
  </si>
  <si>
    <t>MIxS: pH measurement</t>
  </si>
  <si>
    <t>Kress PBDB: usda_site</t>
  </si>
  <si>
    <t>previousIdentifications</t>
  </si>
  <si>
    <t>samplingProtocol</t>
  </si>
  <si>
    <t>scientificName</t>
  </si>
  <si>
    <t>scientificNameAuthorship</t>
  </si>
  <si>
    <t>sex</t>
  </si>
  <si>
    <t>Kress BC: SI Botany barcode number applied to herbarium sheets</t>
  </si>
  <si>
    <t>specificEpithet</t>
  </si>
  <si>
    <t>verbatimLatitude</t>
  </si>
  <si>
    <t>acceptedNameUsage</t>
  </si>
  <si>
    <t>acceptedNameUsageID</t>
  </si>
  <si>
    <t>associatedMedia</t>
  </si>
  <si>
    <t>associatedOccurrences</t>
  </si>
  <si>
    <t>associatedReferences</t>
  </si>
  <si>
    <t>associatedSequences</t>
  </si>
  <si>
    <t>basisOfRecord</t>
  </si>
  <si>
    <t>bed</t>
  </si>
  <si>
    <t>behavior</t>
  </si>
  <si>
    <t>collectionID</t>
  </si>
  <si>
    <t>continent</t>
  </si>
  <si>
    <t>coordinatePrecision</t>
  </si>
  <si>
    <t>coordinateUncertaintyInMeters</t>
  </si>
  <si>
    <t>countryCode</t>
  </si>
  <si>
    <t>dataGeneralizations</t>
  </si>
  <si>
    <t>datasetID</t>
  </si>
  <si>
    <t>datasetName</t>
  </si>
  <si>
    <t>dateIdentified</t>
  </si>
  <si>
    <t>dcterms:accessRights</t>
  </si>
  <si>
    <t>dcterms:bibliographicCitation</t>
  </si>
  <si>
    <t>dcterms:language</t>
  </si>
  <si>
    <t>dcterms:Location</t>
  </si>
  <si>
    <t>dcterms:modified</t>
  </si>
  <si>
    <t>dcterms:references</t>
  </si>
  <si>
    <t>dcterms:rights</t>
  </si>
  <si>
    <t>dcterms:rightsHolder</t>
  </si>
  <si>
    <t>dcterms:type</t>
  </si>
  <si>
    <t>decimalLatitude</t>
  </si>
  <si>
    <t>decimalLongitude</t>
  </si>
  <si>
    <t>disposition</t>
  </si>
  <si>
    <t>dynamicProperties</t>
  </si>
  <si>
    <t>earliestAgeOrLowestStage</t>
  </si>
  <si>
    <t>earliestEonOrLowestEonothem</t>
  </si>
  <si>
    <t>earliestEpochOrLowestSeries</t>
  </si>
  <si>
    <t>earliestEraOrLowestErathem</t>
  </si>
  <si>
    <t>earliestPeriodOrLowestSystem</t>
  </si>
  <si>
    <t>endDayOfYear</t>
  </si>
  <si>
    <t>establishmentMeans</t>
  </si>
  <si>
    <t>Event</t>
  </si>
  <si>
    <t>eventDate</t>
  </si>
  <si>
    <t>eventRemarks</t>
  </si>
  <si>
    <t>fieldNotes</t>
  </si>
  <si>
    <t>footprintSpatialFit</t>
  </si>
  <si>
    <t>footprintSRS</t>
  </si>
  <si>
    <t>footprintWKT</t>
  </si>
  <si>
    <t>formation</t>
  </si>
  <si>
    <t>geodeticDatum</t>
  </si>
  <si>
    <t>GeologicalContext</t>
  </si>
  <si>
    <t>geologicalContextID</t>
  </si>
  <si>
    <t>georeferencedBy</t>
  </si>
  <si>
    <t>georeferencedDate</t>
  </si>
  <si>
    <t>georeferenceProtocol</t>
  </si>
  <si>
    <t>georeferenceRemarks</t>
  </si>
  <si>
    <t>georeferenceSources</t>
  </si>
  <si>
    <t>georeferenceVerificationStatus</t>
  </si>
  <si>
    <t>group</t>
  </si>
  <si>
    <t>higherClassification</t>
  </si>
  <si>
    <t>higherGeography</t>
  </si>
  <si>
    <t>higherGeographyID</t>
  </si>
  <si>
    <t>highestBiostratigraphicZone</t>
  </si>
  <si>
    <t>identificationID</t>
  </si>
  <si>
    <t>identificationQualifier</t>
  </si>
  <si>
    <t>identificationReferences</t>
  </si>
  <si>
    <t>identificationRemarks</t>
  </si>
  <si>
    <t>identificationVerificationStatus</t>
  </si>
  <si>
    <t>identifiedBy</t>
  </si>
  <si>
    <t>individualID</t>
  </si>
  <si>
    <t>informationWithheld</t>
  </si>
  <si>
    <t>infraspecificEpithet</t>
  </si>
  <si>
    <t>institutionID</t>
  </si>
  <si>
    <t>latestAgeOrHighestStage</t>
  </si>
  <si>
    <t>latestEonOrHighestEonothem</t>
  </si>
  <si>
    <t>latestEpochOrHighestSeries</t>
  </si>
  <si>
    <t>latestEraOrHighestErathem</t>
  </si>
  <si>
    <t>latestPeriodOrHighestSystem</t>
  </si>
  <si>
    <t>lithostratigraphicTerms</t>
  </si>
  <si>
    <t>locationAccordingTo</t>
  </si>
  <si>
    <t>locationID</t>
  </si>
  <si>
    <t>locationRemarks</t>
  </si>
  <si>
    <t>lowestBiostratigraphicZone</t>
  </si>
  <si>
    <t>maximumDistanceAboveSurfaceInMeters</t>
  </si>
  <si>
    <t>measurementAccuracy</t>
  </si>
  <si>
    <t>measurementDeterminedBy</t>
  </si>
  <si>
    <t>measurementDeterminedDate</t>
  </si>
  <si>
    <t>measurementID</t>
  </si>
  <si>
    <t>measurementMethod</t>
  </si>
  <si>
    <t>MeasurementOrFact</t>
  </si>
  <si>
    <t>measurementRemarks</t>
  </si>
  <si>
    <t>measurementType</t>
  </si>
  <si>
    <t>measurementUnit</t>
  </si>
  <si>
    <t>measurementValue</t>
  </si>
  <si>
    <t>member</t>
  </si>
  <si>
    <t>minimumDepthInMeters</t>
  </si>
  <si>
    <t>minimumDistanceAboveSurfaceInMeters</t>
  </si>
  <si>
    <t>minimumElevationInMeters</t>
  </si>
  <si>
    <t>municipality</t>
  </si>
  <si>
    <t>nameAccordingTo</t>
  </si>
  <si>
    <t>nameAccordingToID</t>
  </si>
  <si>
    <t>namePublishedIn</t>
  </si>
  <si>
    <t>namePublishedInID</t>
  </si>
  <si>
    <t>namePublishedInYear</t>
  </si>
  <si>
    <t>nomenclaturalCode</t>
  </si>
  <si>
    <t>nomenclaturalStatus</t>
  </si>
  <si>
    <t>Occurrence</t>
  </si>
  <si>
    <t>occurrenceID</t>
  </si>
  <si>
    <t>occurrenceRemarks</t>
  </si>
  <si>
    <t>occurrenceStatus</t>
  </si>
  <si>
    <t>originalNameUsage</t>
  </si>
  <si>
    <t>originalNameUsageID</t>
  </si>
  <si>
    <t>ownerInstitutionCode</t>
  </si>
  <si>
    <t>parentNameUsage</t>
  </si>
  <si>
    <t>parentNameUsageID</t>
  </si>
  <si>
    <t>pointRadiusSpatialFit</t>
  </si>
  <si>
    <t>preparations</t>
  </si>
  <si>
    <t>recordedBy</t>
  </si>
  <si>
    <t>recordNumber</t>
  </si>
  <si>
    <t>relatedResourceID</t>
  </si>
  <si>
    <t>relationshipAccordingTo</t>
  </si>
  <si>
    <t>relationshipEstablishedDate</t>
  </si>
  <si>
    <t>relationshipOfResource</t>
  </si>
  <si>
    <t>relationshipRemarks</t>
  </si>
  <si>
    <t>reproductiveCondition</t>
  </si>
  <si>
    <t>resourceID</t>
  </si>
  <si>
    <t>ResourceRelationship</t>
  </si>
  <si>
    <t>resourceRelationshipID</t>
  </si>
  <si>
    <t>samplingEffort</t>
  </si>
  <si>
    <t>scientificNameID</t>
  </si>
  <si>
    <t>startDayOfYear</t>
  </si>
  <si>
    <t>stateProvince</t>
  </si>
  <si>
    <t>Taxon</t>
  </si>
  <si>
    <t>taxonConceptID</t>
  </si>
  <si>
    <t>taxonID</t>
  </si>
  <si>
    <t>taxonomicStatus</t>
  </si>
  <si>
    <t>taxonRank</t>
  </si>
  <si>
    <t>taxonRemarks</t>
  </si>
  <si>
    <t>verbatimCoordinates</t>
  </si>
  <si>
    <t>verbatimCoordinateSystem</t>
  </si>
  <si>
    <t>verbatimDepth</t>
  </si>
  <si>
    <t>verbatimElevation</t>
  </si>
  <si>
    <t>verbatimEventDate</t>
  </si>
  <si>
    <t>verbatimLocality</t>
  </si>
  <si>
    <t>verbatimLongitude</t>
  </si>
  <si>
    <t>verbatimSRS</t>
  </si>
  <si>
    <t>verbatimTaxonRank</t>
  </si>
  <si>
    <t>vernacularName</t>
  </si>
  <si>
    <t>waterBody</t>
  </si>
  <si>
    <t>Count of *@language</t>
  </si>
  <si>
    <t>check precise locality</t>
  </si>
  <si>
    <t>Not resolvable</t>
  </si>
  <si>
    <t>"plate_no" = Plantbarcodes.extractions, 
"plate_no" = Plantbarcodes.tissue</t>
  </si>
  <si>
    <t>siteID</t>
  </si>
  <si>
    <t>Where's "collector" for DC</t>
  </si>
  <si>
    <t>Come back to this</t>
  </si>
  <si>
    <t>tissueTypeOther</t>
  </si>
  <si>
    <t>Plantbarcodes.individual</t>
  </si>
  <si>
    <t>typeStatus</t>
  </si>
  <si>
    <t>subgenus</t>
  </si>
  <si>
    <t>Associations</t>
  </si>
  <si>
    <t>Access Benefit Sharing</t>
  </si>
  <si>
    <t>Measurements</t>
  </si>
  <si>
    <t>Geochronology</t>
  </si>
  <si>
    <t>Specimen</t>
  </si>
  <si>
    <t>Geologic</t>
  </si>
  <si>
    <t>DwC: The full name, with authorship and date information if known, of the currently valid (zoological) or accepted (botanical) taxon. Example: "Tamias minimus" valid name for "Eutamias minimus". For discussion see http://code.google.com/p/darwincore/wiki/Taxon http://rs.tdwg.org/dwc/terms/acceptedNameUsage</t>
  </si>
  <si>
    <t>DwC: An identifier for the name usage (documented meaning of the name according to a source) of the currently valid (zoological) or accepted (botanical) taxon. Example: "8fa58e08-08de-4ac1-b69c-1235340b7001". For discussion see http://code.google.com/p/darwincore/wiki/Taxon http://rs.tdwg.org/dwc/terms/acceptedNameUsageID</t>
  </si>
  <si>
    <t>DwC: A list (concatenated and separated) of identifiers (publication, bibliographic reference, global unique identifier, URI) of literature associated with the Occurrence. Examples: "http://www.sciencemag.org/cgi/content/abstract/322/5899/261", "Christopher J. Conroy, Jennifer L. Neuwald. 2008. Phylogeographic study of the California vole, Microtus californicus Journal of Mammalogy, 89(3):755-767.". For discussion s http://rs.tdwg.org/dwc/terms/associatedReferences</t>
  </si>
  <si>
    <t>DwC: A list (concatenated and separated) of identifiers (publication, global unique identifier, URI) of genetic sequence information associated with the Occurrence. Example: "GenBank: U34853.1". For discussion see http://code.google.com/p/darwincore/wiki/Occurrence http://rs.tdwg.org/dwc/terms/associatedSequences</t>
  </si>
  <si>
    <t>DwC: The full name of the lithostratigraphic bed from which the cataloged item was collected. For discussion see http://code.google.com/p/darwincore/wiki/GeologicalContext http://rs.tdwg.org/dwc/terms/bed</t>
  </si>
  <si>
    <t>DwC: A description of the behavior shown by the subject at the time the Occurrence was recorded. Recommended best practice is to use a controlled vocabulary. Examples: "roosting", "foraging", "running". For discussion see http://code.google.com/p/darwincore/wiki/Occurrence http://rs.tdwg.org/dwc/terms/behavior</t>
  </si>
  <si>
    <t>DwC: The horizontal distance (in meters) from the given decimalLatitude and decimalLongitude describing the smallest circle containing the whole of the Location. Leave the value empty if the uncertainty is unknown, cannot be estimated, or is not applicable (be Example: "30" (reasonable lower limit of a GPS reading under good conditions if the actual precision was not recorded at the time), "71" (uncertainty for a UTM coordinate having 100 meter precision and a known spatial reference system). For discus http://rs.tdwg.org/dwc/terms/coordinateUncertaintyInMeters</t>
  </si>
  <si>
    <t>DwC: Actions taken to make the shared data less specific or complete than in its original form. Suggests that alternative data of higher quality may be available on request. Example: "Coordinates generalized from original GPS coordinates to the nearest half degree grid cell". For discussion see http://code.google.com/p/darwincore/wiki/RecordLevelTerms http://rs.tdwg.org/dwc/terms/dataGeneralizationsall</t>
  </si>
  <si>
    <t>DwC: An identifier for the set of data. May be a global unique identifier or an identifier specific to a collection or institution. For discussion see http://code.google.com/p/darwincore/wiki/RecordLevelTerms http://rs.tdwg.org/dwc/terms/datasetIDall</t>
  </si>
  <si>
    <t>DwC: The name identifying the data set from which the record was derived. Examples: "Grinnell Resurvey Mammals", "Lacey Ctenomys Recaptures". For discussion see http://code.google.com/p/darwincore/wiki/RecordLevelTerms http://rs.tdwg.org/dwc/terms/datasetNameall</t>
  </si>
  <si>
    <t>DwC: The date on which the subject was identified as representing the Taxon. Recommended best practice is to use an encoding scheme, such as ISO 8601:2004(E). Examples: "1963-03-08T14:07-0600" is 8 Mar 1963 2:07pm in the time zone six hours earlier than UTC, "2009-02-20T08:40Z" is 20 Feb 2009 8:40am UTC, "1809-02-12" is 12 Feb 1809, "1906-06" is Jun 1906, "1971" is just that year, "2007-03-01T13:00:00Z/ http://rs.tdwg.org/dwc/terms/dateIdentified</t>
  </si>
  <si>
    <t>DwC: The integer day of the month on which the Event occurred. Example: "9", "28". For discussion see http://code.google.com/p/darwincore/wiki/Event http://rs.tdwg.org/dwc/terms/day</t>
  </si>
  <si>
    <t>DwC: Information about who can access the resource or an indication of its security status. Access Rights may include information regarding access or restrictions based on privacy, security, or other policies. Example: "not-for-profit use only". For discussion see http://code.google.com/p/darwincore/wiki/RecordLevelTerms http://purl.org/dc/terms/accessRightsall</t>
  </si>
  <si>
    <t>DwC: A bibliographic reference for the resource as a statement indicating how this record should be cited (attributed) when used. Recommended practice is to include sufficient bibliographic detail to identify the resource as unambiguously as possible. Examples: "Ctenomys sociabilis (MVZ 165861)" for a specimen, "Oliver P. Pearson. 1985. Los tuco-tucos (genera Ctenomys) de los Parques Nacionales Lanin y Nahuel Huapi, Argentina Historia Natural, 5(37):337-343." for a Taxon. For discussion see htt http://purl.org/dc/terms/bibliographicCitationall</t>
  </si>
  <si>
    <t>DwC: A language of the resource. Recommended best practice is to use a controlled vocabulary such as RFC 4646 [RFC4646]. Examples: "en" for English, "es" for Spanish. For discussion see http://code.google.com/p/darwincore/wiki/RecordLevelTerms http://purl.org/dc/terms/languageall</t>
  </si>
  <si>
    <t>DwC: A spatial region or named place. For Darwin Core, a set of terms describing a place, whether named or not. For discussion see http://code.google.com/p/darwincore/wiki/Location http://purl.org/dc/terms/Location</t>
  </si>
  <si>
    <t>DwC: A related resource that is referenced, cited, or otherwise pointed to by the described resource. Examples: "http://mvzarctos.berkeley.edu/guid/MVZ:Mamm:165861"; "http://www.catalogueoflife.org/annual-checklist/show_species_details.php?record_id=6197868". For discussion see http://code.google.com/p/darwincore/wiki/RecordLevelTerms http://purl.org/dc/terms/referencesall</t>
  </si>
  <si>
    <t>DwC: Information about rights held in and over the resource. Typically, rights information includes a statement about various property rights associated with the resource, including intellectual property rights. Example: "http://creativecommons.org/licenses/by-sa/3.0/". For discussion see http://code.google.com/p/darwincore/wiki/RecordLevelTerms http://purl.org/dc/terms/rightsall</t>
  </si>
  <si>
    <t>DwC: A person or organization owning or managing rights over the resource. Example: "The Regents of the University of California.". For discussion see http://code.google.com/p/darwincore/wiki/RecordLevelTerms http://purl.org/dc/terms/rightsHolderall</t>
  </si>
  <si>
    <t>DwC: The nature or genre of the resource. For Darwin Core, recommended best practice is to use the name of the class that defines the root of the record. Examples: "StillImage", "MovingImage", "Sound", "PhysicalObject", "Event". For discussion see http://code.google.com/p/darwincore/wiki/RecordLevelTerms http://purl.org/dc/terms/typeall</t>
  </si>
  <si>
    <t>DwC: The geographic latitude (in decimal degrees, using the spatial reference system given in geodeticDatum) of the geographic center of a Location. Positive values are north of the Equator, negative values are south of it. Legal values lie between -90 and 90, Example: "-41.0983423". For discussion see http://code.google.com/p/darwincore/wiki/Location http://rs.tdwg.org/dwc/terms/decimalLatitude</t>
  </si>
  <si>
    <t>DwC: The current state of a specimen with respect to the collection identified in collectionCode or collectionID. Recommended best practice is to use a controlled vocabulary. Examples: "in collection", "missing", "voucher elsewhere", "duplicates elsewhere". For discussion see http://code.google.com/p/darwincore/wiki/Occurrence http://rs.tdwg.org/dwc/terms/disposition</t>
  </si>
  <si>
    <t>DwC: The full name of the earliest possible geochronologic age or lowest chronostratigraphic stage attributable to the stratigraphic horizon from which the cataloged item was collected. Examples: "Atlantic", "Boreal", "Skullrockian". For discussion see http://code.google.com/p/darwincore/wiki/GeologicalContext http://rs.tdwg.org/dwc/terms/earliestAgeOrLowestStage</t>
  </si>
  <si>
    <t>DwC: The full name of the earliest possible geochronologic eon or lowest chrono-stratigraphic eonothem or the informal name ("Precambrian") attributable to the stratigraphic horizon from which the cataloged item was collected. Examples: "Phanerozoic", "Proterozoic". For discussion see http://code.google.com/p/darwincore/wiki/GeologicalContext http://rs.tdwg.org/dwc/terms/earliestEonOrLowestEonothem</t>
  </si>
  <si>
    <t>DwC: The full name of the earliest possible geochronologic epoch or lowest chronostratigraphic series attributable to the stratigraphic horizon from which the cataloged item was collected. Examples: "Holocene", "Pleistocene", "Ibexian Series". For discussion see http://code.google.com/p/darwincore/wiki/GeologicalContext http://rs.tdwg.org/dwc/terms/earliestEpochOrLowestSeries</t>
  </si>
  <si>
    <t>DwC: The full name of the earliest possible geochronologic era or lowest chronostratigraphic erathem attributable to the stratigraphic horizon from which the cataloged item was collected. Examples: "Cenozoic", "Mesozoic". For discussion see http://code.google.com/p/darwincore/wiki/GeologicalContext http://rs.tdwg.org/dwc/terms/earliestEraOrLowestErathem</t>
  </si>
  <si>
    <t>DwC: The full name of the earliest possible geochronologic period or lowest chronostratigraphic system attributable to the stratigraphic horizon from which the cataloged item was collected. Examples: "Neogene", "Tertiary", "Quaternary". For discussion see http://code.google.com/p/darwincore/wiki/GeologicalContext http://rs.tdwg.org/dwc/terms/earliestPeriodOrLowestSystem</t>
  </si>
  <si>
    <t>DwC: The latest ordinal day of the year on which the Event occurred (1 for January 1, 365 for December 31, except in a leap year, in which case it is 366). Examples: "1" (=1 Jan), "366" (=31 Dec), "365" (=30 Dec in a leap year, 31 Dec in a non-leap year). For discussion see http://code.google.com/p/darwincore/wiki/Event http://rs.tdwg.org/dwc/terms/endDayOfYear</t>
  </si>
  <si>
    <t>DwC: The process by which the biological individual(s) represented in the Occurrence became established at the location. Recommended best practice is to use a controlled vocabulary. Examples: "cultivated", "invasive", "escaped from captivity", "wild", "native". For discussion see http://code.google.com/p/darwincore/wiki/Occurrence http://rs.tdwg.org/dwc/terms/establishmentMeans</t>
  </si>
  <si>
    <t>DwC: The category of information pertaining to an event (an action that occurs at a place and during a period of time). For discussion see http://code.google.com/p/darwincore/wiki/Event http://rs.tdwg.org/dwc/terms/Event</t>
  </si>
  <si>
    <t>DwC: One of a) an indicator of the existence of, b) a reference to (publication, URI), or c) the text of notes taken in the field about the Event. Example: "notes available in Grinnell-Miller Library". For discussion see http://code.google.com/p/darwincore/wiki/Event http://rs.tdwg.org/dwc/terms/fieldNotes</t>
  </si>
  <si>
    <t>DwC: The ratio of the area of the footprint (footprintWKT) to the area of the true (original, or most specific) spatial representation of the Location. Legal values are 0, greater than or equal to 1, or undefined. A value of 1 is an exact match or 100% overlap Detailed explanations with graphical examples can be found in the "Guide to Best Practices for Georeferencing", Chapman and Wieczorek, eds. 2006 (http://www.gbif.org/prog/digit/Georeferencing). For discussion see http://code.google.com/p/darwincor http://rs.tdwg.org/dwc/terms/footprintSpatialFit</t>
  </si>
  <si>
    <t>DwC: A Well-Known Text (WKT) representation of the Spatial Reference System (SRS) for the footprintWKT of the Location. Do not use this term to describe the SRS of the decimalLatitude and decimalLongitude, even if it is the same as for the footprintWKT - use t Example: The WKT for the standard WGS84 SRS (EPSG:4326) is "GEOGCS["GCS_WGS_1984",DATUM["D_WGS_1984",SPHEROID["WGS_1984",6378137,298.257223563]],PRIMEM["Greenwich",0],UNIT["Degree",0.0174532925199433]]" without the enclosing quotes. For discussion http://rs.tdwg.org/dwc/terms/footprintSRS</t>
  </si>
  <si>
    <t>DwC: A Well-Known Text (WKT) representation of the shape (footprint, geometry) that defines the Location. A Location may have both a point-radius representation (see decimalLatitude) and a footprint representation, and they may differ from each other. Example: the one-degree bounding box with opposite corners at (longitude=10, latitude=20) and (longitude=11, latitude=21) would be expressed in well-known text as POLYGON ((10 20, 11 20, 11 21, 10 21, 10 20)). For discussion see http://code.google http://rs.tdwg.org/dwc/terms/footprintWKT</t>
  </si>
  <si>
    <t>DwC: The full name of the lithostratigraphic formation from which the cataloged item was collected. Examples: "Notch Peak Fromation", "House Limestone", "Fillmore Formation". For discussion see http://code.google.com/p/darwincore/wiki/GeologicalContext http://rs.tdwg.org/dwc/terms/formation</t>
  </si>
  <si>
    <t>DwC: The ellipsoid, geodetic datum, or spatial reference system (SRS) upon which the geographic coordinates given in decimalLatitude and decimalLongitude as based. Recommended best practice is use the EPSG code as a controlled vocabulary to provide an SRS, if  Examples: "EPSG:4326", "WGS84", "NAD27", "Campo Inchauspe", "European 1950", "Clarke 1866". For discussion see http://code.google.com/p/darwincore/wiki/Location http://rs.tdwg.org/dwc/terms/geodeticDatum</t>
  </si>
  <si>
    <t>DwC: The category of information pertaining to a location within a geological context, such as stratigraphy. For discussion see http://code.google.com/p/darwincore/wiki/GeologicalContext http://rs.tdwg.org/dwc/terms/GeologicalContext</t>
  </si>
  <si>
    <t>DwC: An identifier for the set of information associated with a GeologicalContext (the location within a geological context, such as stratigraphy). May be a global unique identifier or an identifier specific to the data set. For discussion see http://code.google.com/p/darwincore/wiki/GeologicalContext http://rs.tdwg.org/dwc/terms/geologicalContextID</t>
  </si>
  <si>
    <t>DwC: A list (concatenated and separated) of names of people, groups, or organizations who determined the georeference (spatial representation) for the Location. Example: "Kristina Yamamoto (MVZ); Janet Fang (MVZ)", "Brad Millen (ROM)". For discussion see http://code.google.com/p/darwincore/wiki/Location http://rs.tdwg.org/dwc/terms/georeferencedBy</t>
  </si>
  <si>
    <t>DwC: The date on which the Location was georeferenced. Recommended best practice is to use an encoding scheme, such as ISO 8601:2004(E). Examples: "1963-03-08T14:07-0600" is 8 Mar 1963 2:07pm in the time zone six hours earlier than UTC, "2009-02-20T08:40Z" is 20 Feb 2009 8:40am UTC, "1809-02-12" is 12 Feb 1809, "1906-06" is Jun 1906, "1971" is just that year, "2007-03-01T13:00:00Z/ http://rs.tdwg.org/dwc/terms/georeferencedDate</t>
  </si>
  <si>
    <t>DwC: A description or reference to the methods used to determine the spatial footprint, coordinates, and uncertainties. Examples: "Guide to Best Practices for Georeferencing" (Chapman and Wieczorek, eds. 2006), Global Biodiversity Information Facility.", "MaNIS/HerpNet/ORNIS Georeferencing Guidelines", "BioGeomancer". For discussion see http://code.google.com/p/dar http://rs.tdwg.org/dwc/terms/georeferenceProtocol</t>
  </si>
  <si>
    <t>DwC: Notes or comments about the spatial description determination, explaining assumptions made in addition or opposition to the those formalized in the method referred to in georeferenceProtocol. Example: "assumed distance by road (Hwy. 101)". For discussion see http://code.google.com/p/darwincore/wiki/Location http://rs.tdwg.org/dwc/terms/georeferenceRemarks</t>
  </si>
  <si>
    <t>DwC: A categorical description of the extent to which the georeference has been verified to represent the best possible spatial description. Recommended best practice is to use a controlled vocabulary. Examples: "requires verification", "verified by collector", "verified by curator". For discussion see http://code.google.com/p/darwincore/wiki/Location http://rs.tdwg.org/dwc/terms/georeferenceVerificationStatus</t>
  </si>
  <si>
    <t>DwC: The full name of the lithostratigraphic group from which the cataloged item was collected. For discussion see http://code.google.com/p/darwincore/wiki/GeologicalContext http://rs.tdwg.org/dwc/terms/group</t>
  </si>
  <si>
    <t>DwC: A list (concatenated and separated) of taxa names terminating at the rank immediately superior to the taxon referenced in the taxon record. Recommended best practice is to order the list starting with the highest rank and separating the names for each ran Example: "Animalia;Chordata;Vertebrata;Mammalia;Theria;Eutheria;Rodentia;Hystricognatha;Hystricognathi;Ctenomyidae;Ctenomyini;Ctenomys". For discussion see http://code.google.com/p/darwincore/wiki/Taxon http://rs.tdwg.org/dwc/terms/higherClassification</t>
  </si>
  <si>
    <t>DwC: A list (concatenated and separated) of geographic names less specific than the information captured in the locality term. Example: "South America; Argentina; Patagonia; Parque Nacional Nahuel Huapi; NeuquΘn; Los Lagos" with accompanying values "South America" in Continent, "Argentina" in Country, "NeuquΘn" in StateProvince, and Los Lagos in County. For discussion see http://rs.tdwg.org/dwc/terms/higherGeography</t>
  </si>
  <si>
    <t>DwC: An identifier for the geographic region within which the Location occurred. Recommended best practice is to use an persistent identifier from a controlled vocabulary such as the Getty Thesaurus of Geographic Names. Example: "TGN: 1002002" for Prov. Tierra del Fuego, Argentina. For discussion see http://code.google.com/p/darwincore/wiki/Location http://rs.tdwg.org/dwc/terms/higherGeographyID</t>
  </si>
  <si>
    <t>DwC: The full name of the highest possible geological biostratigraphic zone of the stratigraphic horizon from which the cataloged item was collected. For discussion see http://code.google.com/p/darwincore/wiki/GeologicalContext http://rs.tdwg.org/dwc/terms/highestBiostratigraphicZone</t>
  </si>
  <si>
    <t>DwC: The category of information pertaining to taxonomic determinations (the assignment of a scientific name). For discussion see http://code.google.com/p/darwincore/wiki/Identification http://rs.tdwg.org/dwc/terms/Identification</t>
  </si>
  <si>
    <t>DwC: An identifier for the Identification (the body of information associated with the assignment of a scientific name). May be a global unique identifier or an identifier specific to the data set. For discussion see http://code.google.com/p/darwincore/wiki/Identification http://rs.tdwg.org/dwc/terms/identificationID</t>
  </si>
  <si>
    <t>DwC: A list (concatenated and separated) of references (publication, global unique identifier, URI) used in the Identification. Example: "Aves del Noroeste Patagonico. Christie et al. 2004.". For discussion see http://code.google.com/p/darwincore/wiki/Identification http://rs.tdwg.org/dwc/terms/identificationReferences</t>
  </si>
  <si>
    <t>DwC: Comments or notes about the Identification. Example: "Distinguished between Anthus correndera and Anthus hellmayri based on the comparative lengths of the u±as.". For discussion see http://code.google.com/p/darwincore/wiki/Identification http://rs.tdwg.org/dwc/terms/identificationRemarks</t>
  </si>
  <si>
    <t>DwC: A categorical indicator of the extent to which the taxonomic identification has been verified to be correct. Recommended best practice is to use a controlled vocabulary such as that used in HISPID/ABCD. Examples: "0", "4". For discussion see http://code.google.com/p/darwincore/wiki/Identification http://rs.tdwg.org/dwc/terms/identificationVerificationStatus</t>
  </si>
  <si>
    <t>DwC: The number of individuals represented present at the time of the Occurrence. Examples: "1", "25". For discussion see http://code.google.com/p/darwincore/wiki/Occurrence http://rs.tdwg.org/dwc/terms/individualCount</t>
  </si>
  <si>
    <t>DwC: An identifier for an individual or named group of individual organisms represented in the Occurrence. Meant to accommodate resampling of the same individual or group for monitoring purposes. May be a global unique identifier or an identifier specific to a Examples: "U.amer. 44", "Smedley", "Orca J 23". For discussion see http://code.google.com/p/darwincore/wiki/Occurrence http://rs.tdwg.org/dwc/terms/individualID</t>
  </si>
  <si>
    <t>DwC: Additional information that exists, but that has not been shared in the given record. Examples: "location information not given for endangered species", "collector identities withheld", "ask about tissue samples". For discussion see http://code.google.com/p/darwincore/wiki/RecordLevelTerms http://rs.tdwg.org/dwc/terms/informationWithheldall</t>
  </si>
  <si>
    <t>DwC: An identifier for the institution having custody of the object(s) or information referred to in the record. For discussion see http://code.google.com/p/darwincore/wiki/RecordLevelTerms http://rs.tdwg.org/dwc/terms/institutionIDall</t>
  </si>
  <si>
    <t>DwC: The name of the island on or near which the Location occurs. Recommended best practice is to use a controlled vocabulary such as the Getty Thesaurus of Geographic Names. Example: "Isla Victoria". For discussion see http://code.google.com/p/darwincore/wiki/Location http://rs.tdwg.org/dwc/terms/island</t>
  </si>
  <si>
    <t>DwC: The name of the island group in which the Location occurs. Recommended best practice is to use a controlled vocabulary such as the Getty Thesaurus of Geographic Names. Example: "Alexander Archipelago". For discussion see http://code.google.com/p/darwincore/wiki/Location http://rs.tdwg.org/dwc/terms/islandGroup</t>
  </si>
  <si>
    <t>DwC: The full scientific name of the kingdom in which the taxon is classified. Example: "Animalia", "Plantae". For discussion see http://code.google.com/p/darwincore/wiki/Taxon http://rs.tdwg.org/dwc/terms/kingdom</t>
  </si>
  <si>
    <t>DwC: The full name of the latest possible geochronologic age or highest chronostratigraphic stage attributable to the stratigraphic horizon from which the cataloged item was collected. Examples: "Atlantic", "Boreal", "Skullrockian". For discussion see http://code.google.com/p/darwincore/wiki/GeologicalContext http://rs.tdwg.org/dwc/terms/latestAgeOrHighestStage</t>
  </si>
  <si>
    <t>DwC: The full name of the latest possible geochronologic eon or highest chrono-stratigraphic eonothem or the informal name ("Precambrian") attributable to the stratigraphic horizon from which the cataloged item was collected. Examples: "Phanerozoic", "Proterozoic". For discussion see http://code.google.com/p/darwincore/wiki/GeologicalContext http://rs.tdwg.org/dwc/terms/latestEonOrHighestEonothem</t>
  </si>
  <si>
    <t>DwC: The full name of the latest possible geochronologic epoch or highest chronostratigraphic series attributable to the stratigraphic horizon from which the cataloged item was collected. Examples: "Holocene", "Pleistocene", "Ibexian Series". For discussion see http://code.google.com/p/darwincore/wiki/GeologicalContext http://rs.tdwg.org/dwc/terms/latestEpochOrHighestSeries</t>
  </si>
  <si>
    <t>DwC: The full name of the latest possible geochronologic era or highest chronostratigraphic erathem attributable to the stratigraphic horizon from which the cataloged item was collected. Examples: "Cenozoic", "Mesozoic". For discussion see http://code.google.com/p/darwincore/wiki/GeologicalContext http://rs.tdwg.org/dwc/terms/latestEraOrHighestErathem</t>
  </si>
  <si>
    <t>DwC: The full name of the latest possible geochronologic period or highest chronostratigraphic system attributable to the stratigraphic horizon from which the cataloged item was collected. Examples: "Neogene", "Tertiary", "Quaternary". For discussion see http://code.google.com/p/darwincore/wiki/GeologicalContext http://rs.tdwg.org/dwc/terms/latestPeriodOrHighestSystem</t>
  </si>
  <si>
    <t>DwC: The combination of all litho-stratigraphic names for the rock from which the cataloged item was collected. For discussion see http://code.google.com/p/darwincore/wiki/GeologicalContext http://rs.tdwg.org/dwc/terms/lithostratigraphicTerms</t>
  </si>
  <si>
    <t>DwC: Information about the source of this Location information. Could be a publication (gazetteer), institution, or team of individuals. Example: "Getty Thesaurus of Geographic Names", "GADM". For discussion see http://code.google.com/p/darwincore/wiki/Location http://rs.tdwg.org/dwc/terms/locationAccordingTo</t>
  </si>
  <si>
    <t>DwC: An identifier for the set of location information (data associated with dcterms:Location). May be a global unique identifier or an identifier specific to the data set. For discussion see http://code.google.com/p/darwincore/wiki/Location http://rs.tdwg.org/dwc/terms/locationID</t>
  </si>
  <si>
    <t>DwC: Comments or notes about the Location. Example: "under water since 2005". For discussion see http://code.google.com/p/darwincore/wiki/Location http://rs.tdwg.org/dwc/terms/locationRemarks</t>
  </si>
  <si>
    <t>DwC: The full name of the lowest possible geological biostratigraphic zone of the stratigraphic horizon from which the cataloged item was collected. For discussion see http://code.google.com/p/darwincore/wiki/GeologicalContext http://rs.tdwg.org/dwc/terms/lowestBiostratigraphicZone</t>
  </si>
  <si>
    <t>DwC: The greater depth of a range of depth below the local surface, in meters. Example: "200". For discussion see http://code.google.com/p/darwincore/wiki/Location http://rs.tdwg.org/dwc/terms/maximumDepthInMeters</t>
  </si>
  <si>
    <t>DwC: The greater distance in a range of distance from a reference surface in the vertical direction, in meters. Use positive values for locations above the surface, negative values for locations below. If depth measures are given, the reference surface is the  Example: 1.5 meter sediment core from the bottom of a lake (at depth 20m) at 300m elevation; VerbatimElevation: "300m" MinimumElevationInMeters: "300", MaximumElevationInMeters: "300", VerbatimDepth: "20m", MinimumDepthInMeters: "20", MaximumDepth http://rs.tdwg.org/dwc/terms/maximumDistanceAboveSurfaceInMeters</t>
  </si>
  <si>
    <t>DwC: The upper limit of the range of elevation (altitude, usually above sea level), in meters. Example: "200". For discussion see http://code.google.com/p/darwincore/wiki/Location http://rs.tdwg.org/dwc/terms/maximumElevationInMeters</t>
  </si>
  <si>
    <t>DwC: The description of the potential error associated with the measurementValue. Examples: "0.01", "normal distribution with variation of 2 m". For discussion see http://code.google.com/p/darwincore/wiki/MeasurementOrFact http://rs.tdwg.org/dwc/terms/measurementAccuracy</t>
  </si>
  <si>
    <t>DwC: A list (concatenated and separated) of names of people, groups, or organizations who determined the value of the MeasurementOrFact. Example: "Javier de la Torre", "Julie Woodruff; Eileen Lacey". For discussion see http://code.google.com/p/darwincore/wiki/MeasurementOrFact http://rs.tdwg.org/dwc/terms/measurementDeterminedBy</t>
  </si>
  <si>
    <t>DwC: The date on which the MeasurementOrFact was made. Recommended best practice is to use an encoding scheme, such as ISO 8601:2004(E). Examples: "1963-03-08T14:07-0600" is 8 Mar 1963 2:07pm in the time zone six hours earlier than UTC, "2009-02-20T08:40Z" is 20 Feb 2009 8:40am UTC, "1809-02-12" is 12 Feb 1809, "1906-06" is Jun 1906, "1971" is just that year, "2007-03-01T13:00:00Z/ http://rs.tdwg.org/dwc/terms/measurementDeterminedDate</t>
  </si>
  <si>
    <t>DwC: An identifier for the MeasurementOrFact (information pertaining to measurements, facts, characteristics, or assertions). May be a global unique identifier or an identifier specific to the data set. For discussion see http://code.google.com/p/darwincore/wiki/MeasurementOrFact http://rs.tdwg.org/dwc/terms/measurementID</t>
  </si>
  <si>
    <t>DwC: A description of or reference to (publication, URI) the method or protocol used to determine the measurement, fact, characteristic, or assertion. Examples: "minimum convex polygon around burrow entrances" for a home range area, "barometric altimeter" for an elevation. For discussion see http://code.google.com/p/darwincore/wiki/MeasurementOrFact http://rs.tdwg.org/dwc/terms/measurementMethod</t>
  </si>
  <si>
    <t>DwC: The category of information pertaining to measurements, facts, characteristics, or assertions about a resource (instance of data record, such as Occurrence, Taxon, Location, Event). For discussion see http://code.google.com/p/darwincore/wiki/MeasurementOrFact http://rs.tdwg.org/dwc/terms/MeasurementOrFact</t>
  </si>
  <si>
    <t>DwC: Comments or notes accompanying the MeasurementOrFact. Example: "tip of tail missing". For discussion see http://code.google.com/p/darwincore/wiki/MeasurementOrFact http://rs.tdwg.org/dwc/terms/measurementRemarks</t>
  </si>
  <si>
    <t>DwC: The nature of the measurement, fact, characteristic, or assertion. Recommended best practice is to use a controlled vocabulary. Examples: "tail length", "temperature", "trap line length", "survey area", "trap type". For discussion see http://code.google.com/p/darwincore/wiki/MeasurementOrFact http://rs.tdwg.org/dwc/terms/measurementTypehttp://rs.tdwg.org/dwc/terms/MeasurementOrFact</t>
  </si>
  <si>
    <t>DwC: The units associated with the measurementValue. Recommended best practice is to use the International System of Units (SI). Examples: "mm", "C", "km", "ha". For discussion see http://code.google.com/p/darwincore/wiki/MeasurementOrFact http://rs.tdwg.org/dwc/terms/measurementUnit</t>
  </si>
  <si>
    <t>DwC: The full name of the lithostratigraphic member from which the cataloged item was collected. Examples: "Lava Dam Member", "Hellnmaria Member". For discussion see http://code.google.com/p/darwincore/wiki/GeologicalContext http://rs.tdwg.org/dwc/terms/member</t>
  </si>
  <si>
    <t>DwC: The lesser distance in a range of distance from a reference surface in the vertical direction, in meters. Use positive values for locations above the surface, negative values for locations below. If depth measures are given, the reference surface is the l Example: 1.5 meter sediment core from the bottom of a lake (at depth 20m) at 300m elevation; VerbatimElevation: "300m" MinimumElevationInMeters: "300", MaximumElevationInMeters: "300", VerbatimDepth: "20m", MinimumDepthInMeters: "20", MaximumDepth http://rs.tdwg.org/dwc/terms/minimumDistanceAboveSurfaceInMeters</t>
  </si>
  <si>
    <t>DwC: The reference to the source in which the specific taxon concept circumscription is defined or implied - traditionally signified by the Latin "sensu" or "sec." (from secundum, meaning "according to"). For taxa that result from identifications, a reference  Example: "McCranie, J. R., D. B. Wake, and L. D. Wilson. 1996. The taxonomic status of Bolitoglossa schmidti, with comments on the biology of the Mesoamerican salamander Bolitoglossa dofleini (Caudata: Plethodontidae). Carib. J. Sci. 32:395-398.", http://rs.tdwg.org/dwc/terms/nameAccordingTo</t>
  </si>
  <si>
    <t>DwC: An identifier for the source in which the specific taxon concept circumscription is defined or implied. See nameAccordingTo. Example: "doi:10.1016/S0269-915X(97)80026-2". For discussion see http://code.google.com/p/darwincore/wiki/Taxon http://rs.tdwg.org/dwc/terms/nameAccordingToID</t>
  </si>
  <si>
    <t>DwC: A reference for the publication in which the scientificName was originally established under the rules of the associated nomenclaturalCode. Examples: "Pearson O. P., and M. I. Christie. 1985. Historia Natural, 5(37):388", "Forel, Auguste, Diagnosies provisoires de quelques espΦces nouvelles de fourmis de Madagascar, rΘcoltΘes par M. Grandidier., Annales de la Societe Entomologique de http://rs.tdwg.org/dwc/terms/namePublishedIn</t>
  </si>
  <si>
    <t>DwC: An identifier for the publication in which the scientificName was originally established under the rules of the associated nomenclaturalCode. Example: "http://hdl.handle.net/10199/7". For discussion see http://code.google.com/p/darwincore/wiki/Taxon http://rs.tdwg.org/dwc/terms/namePublishedInID</t>
  </si>
  <si>
    <t>DwC: The four-digit year in which the scientificName was published. Examples: "1915", "2008". For discussion see http://code.google.com/p/darwincore/wiki/Taxon http://rs.tdwg.org/dwc/terms/namePublishedInYear</t>
  </si>
  <si>
    <t>DwC: The nomenclatural code (or codes in the case of an ambiregnal name) under which the scientificName is constructed. Recommended best practice is to use a controlled vocabulary. Examples: "ICBN", "ICZN", "BC", "ICNCP", "BioCode", "ICZN; ICBN". For discussion see http://code.google.com/p/darwincore/wiki/Taxon http://rs.tdwg.org/dwc/terms/nomenclaturalCode</t>
  </si>
  <si>
    <t>DwC: The status related to the original publication of the name and its conformance to the relevant rules of nomenclature. It is based essentially on an algorithm according to the business rules of the code. It requires no taxonomic opinion. Examples: "nom. ambig.", "nom. illeg.", "nom. subnud.". For discussion see http://code.google.com/p/darwincore/wiki/Taxon http://rs.tdwg.org/dwc/terms/nomenclaturalStatus</t>
  </si>
  <si>
    <t>DwC: The category of information pertaining to evidence of an occurrence in nature, in a collection, or in a dataset (specimen, observation, etc.). For discussion see http://code.google.com/p/darwincore/wiki/Occurrence http://rs.tdwg.org/dwc/terms/Occurrence</t>
  </si>
  <si>
    <t>DwC: A statement about the presence or absence of a Taxon at a Location. Recommended best practice is to use a controlled vocabulary. Examples: "present", "absent". For discussion see http://code.google.com/p/darwincore/wiki/Occurrence http://rs.tdwg.org/dwc/terms/OccurrenceStatus</t>
  </si>
  <si>
    <t>DwC: The taxon name, with authorship and date information if known, as it originally appeared when first established under the rules of the associated nomenclaturalCode. The basionym (botany) or basonym (bacteriology) of the scientificName or the senior/earlie Example: "Pinus abies", "Gasterosteus saltatrix Linnaeus 1768". For discussion see http://code.google.com/p/darwincore/wiki/Taxon http://rs.tdwg.org/dwc/terms/originalNameUsage</t>
  </si>
  <si>
    <t>DwC: An identifier for the name usage (documented meaning of the name according to a source) in which the terminal element of the scientificName was originally established under the rules of the associated nomenclaturalCode. Example: "http://species.gbif.org/abies_alba_1753". For discussion see http://code.google.com/p/darwincore/wiki/Taxon http://rs.tdwg.org/dwc/terms/originalNameUsageID</t>
  </si>
  <si>
    <t>DwC: A list (concatenated and separated) of previous or alternate fully qualified catalog numbers or other human-used identifiers for the same Occurrence, whether in the current or any other data set or collection. Example: "FMNH:Mammal:1234", "NPS YELLO6778; MBG 33424". For discussion see http://code.google.com/p/darwincore/wiki/Occurrence http://rs.tdwg.org/dwc/terms/otherCatalogNumbers</t>
  </si>
  <si>
    <t>DwC: The name (or acronym) in use by the institution having ownership of the object(s) or information referred to in the record. Examples: "NPS", "APN", "InBio". For discussion see http://code.google.com/p/darwincore/wiki/RecordLevelTerms http://rs.tdwg.org/dwc/terms/ownerInstitutionCodeall</t>
  </si>
  <si>
    <t>DwC: The full name, with authorship and date information if known, of the direct, most proximate higher-rank parent taxon (in a classification) of the most specific element of the scientificName. Examples: "Rubiaceae", "Gruiformes", "Testudinae". For discussion see http://code.google.com/p/darwincore/wiki/Taxon http://rs.tdwg.org/dwc/terms/parentNameUsage</t>
  </si>
  <si>
    <t>DwC: An identifier for the name usage (documented meaning of the name according to a source) of the direct, most proximate higher-rank parent taxon (in a classification) of the most specific element of the scientificName. Example: "8fa58e08-08de-4ac1-b69c-1235340b7001". For discussion see http://code.google.com/p/darwincore/wiki/Taxon http://rs.tdwg.org/dwc/terms/parentNameUsageID</t>
  </si>
  <si>
    <t>DwC: The ratio of the area of the point-radius (decimalLatitude, decimalLongitude, coordinateUncertaintyInMeters) to the area of the true (original, or most specific) spatial representation of the Location. Legal values are 0, greater than or equal to 1, or un Detailed explanations with graphical examples can be found in the "Guide to Best Practices for Georeferencing", Chapman and Wieczorek, eds. 2006 (http://www.gbif.org/prog/digit/Georeferencing). For discussion see http://code.google.com/p/darwincor http://rs.tdwg.org/dwc/terms/pointRadiusSpatialFit</t>
  </si>
  <si>
    <t>DwC: A list (concatenated and separated) of previous assignments of names to the Occurrence. Example: "Anthus sp., field ID by G. Iglesias; Anthus correndera, expert ID by C. Cicero 2009-02-12 based on morphology". For discussion see http://code.google.com/p/darwincore/wiki/Occurrence http://rs.tdwg.org/dwc/terms/previousIdentifications</t>
  </si>
  <si>
    <t>DwC: The source (person, organization, publication, reference) establishing the relationship between the two resources. Example: "Julie Woodruff". For discussion see http://code.google.com/p/darwincore/wiki/ResourceRelationship http://rs.tdwg.org/dwc/terms/relationshipAccordingTo</t>
  </si>
  <si>
    <t>DwC: The date-time on which the relationship between the two resources was established. Recommended best practice is to use an encoding scheme, such as ISO 8601:2004(E). Examples: "1963-03-08T14:07-0600" is 8 Mar 1963 2:07pm in the time zone six hours earlier than UTC, "2009-02-20T08:40Z" is 20 Feb 2009 8:40am UTC, "1809-02-12" is 12 Feb 1809, "1906-06" is Jun 1906, "1971" is just that year, "2007-03-01T13:00:00Z/ http://rs.tdwg.org/dwc/terms/relationshipEstablishedDate</t>
  </si>
  <si>
    <t>DwC: Comments or notes about the relationship between the two resources. Examples: "mother and offspring collected from the same nest", "pollinator captured in the act". For discussion see http://code.google.com/p/darwincore/wiki/ResourceRelationship http://rs.tdwg.org/dwc/terms/relationshipRemarks</t>
  </si>
  <si>
    <t>DwC: The reproductive condition of the biological individual(s) represented in the Occurrence. Recommended best practice is to use a controlled vocabulary. Examples" "non-reproductive", "pregnant", "in bloom", "fruit-bearing". For discussion see http://code.google.com/p/darwincore/wiki/Occurrence http://rs.tdwg.org/dwc/terms/reproductiveCondition</t>
  </si>
  <si>
    <t>DwC: An identifier for the resource that is the subject of the relationship. For discussion see http://code.google.com/p/darwincore/wiki/ResourceRelationship http://rs.tdwg.org/dwc/terms/resourceID</t>
  </si>
  <si>
    <t>DwC: The category of information pertaining to relationships between resources (instances of data records, such as Occurrences, Taxa, Locations, Events). Resources can be thought of as identifiable records and may include, but need not be limited to Occurrences, Locations, Events, Identifications, or Taxon records. For discussion see http://code.google.com/p/darwincore/wiki/ResourceRelationship http://rs.tdwg.org/dwc/terms/ResourceRelationship</t>
  </si>
  <si>
    <t>DwC: An identifier for an instance of relationship between one resource (the subject) and another (relatedResource, the object). For discussion see http://code.google.com/p/darwincore/wiki/ResourceRelationship http://rs.tdwg.org/dwc/terms/resourceRelationshipID</t>
  </si>
  <si>
    <t>DwC: The amount of effort expended during an Event. Example: "40 trap-nights", "10 observer-hours; 10 km by foot; 30 km by car". For discussion see http://code.google.com/p/darwincore/wiki/Event http://rs.tdwg.org/dwc/terms/samplingEffort</t>
  </si>
  <si>
    <t>DwC: An identifier for the nomenclatural (not taxonomic) details of a scientific name. Example: "urn:lsid:ipni.org:names:37829-1:1.3". For discussion see http://code.google.com/p/darwincore/wiki/Taxon http://rs.tdwg.org/dwc/terms/scientificNameID</t>
  </si>
  <si>
    <t>DwC: The earliest ordinal day of the year on which the Event occurred (1 for January 1, 365 for December 31, except in a leap year, in which case it is 366). Examples: "1" (=1 Jan), "366" (=31 Dec), "365" (=30 Dec in a leap year, 31 Dec in a non-leap year). For discussion see http://code.google.com/p/darwincore/wiki/Event http://rs.tdwg.org/dwc/terms/startDayOfYear</t>
  </si>
  <si>
    <t>DwC: The full scientific name of the subgenus in which the taxon is classified. Values should include the genus to avoid homonym confusion. Example: "Strobus (Pinus)", "Puma (Puma)" "Loligo (Amerigo)", "Hieracium subgen. Pilosella". For discussion see http://code.google.com/p/darwincore/wiki/Taxon http://rs.tdwg.org/dwc/terms/subgenus</t>
  </si>
  <si>
    <t>DwC: The category of information pertaining to taxonomic names, taxon name usages, or taxon concepts. For discussion see http://code.google.com/p/darwincore/wiki/Taxon http://rs.tdwg.org/dwc/terms/Taxon</t>
  </si>
  <si>
    <t>DwC: An identifier for the taxonomic concept to which the record refers - not for the nomenclatural details of a taxon. Example: "8fa58e08-08de-4ac1-b69c-1235340b7001". For discussion see http://code.google.com/p/darwincore/wiki/Taxon http://rs.tdwg.org/dwc/terms/taxonConceptID</t>
  </si>
  <si>
    <t>DwC: An identifier for the set of taxon information (data associated with the Taxon class). May be a global unique identifier or an identifier specific to the data set. Examples: "8fa58e08-08de-4ac1-b69c-1235340b7001", "32567", "http://species.gbif.org/abies_alba_1753", "urn:lsid:gbif.org:usages:32567". For discussion see http://code.google.com/p/darwincore/wiki/Taxon http://rs.tdwg.org/dwc/terms/taxonID</t>
  </si>
  <si>
    <t>DwC: The status of the use of the scientificName as a label for a taxon. Requires taxonomic opinion to define the scope of a taxon. Rules of priority then are used to define the taxonomic status of the nomenclature contained in that scope, combined with the ex Example: "invalid", "misapplied", "homotypic synonym", "accepted". For discussion see http://code.google.com/p/darwincore/wiki/Taxon http://rs.tdwg.org/dwc/terms/taxonomicStatus</t>
  </si>
  <si>
    <t>DwC: Comments or notes about the taxon or name. Example: "this name is a misspelling in common use". For discussion see http://code.google.com/p/darwincore/wiki/Taxon http://rs.tdwg.org/dwc/terms/taxonRemarks</t>
  </si>
  <si>
    <t>DwC: A list (concatenated and separated) of nomenclatural types (type status, typified scientific name, publication) applied to the subject. Example: "holotype of Ctenomys sociabilis. Pearson O. P., and M. I. Christie. 1985. Historia Natural, 5(37):388". For discussion see http://code.google.com/p/darwincore/wiki/Identification http://rs.tdwg.org/dwc/terms/typeStatus</t>
  </si>
  <si>
    <t>DwC: The verbatim original spatial coordinates of the Location. The coordinate ellipsoid, geodeticDatum, or full Spatial Reference System (SRS) for these coordinates should be stored in verbatimSRS and the coordinate system should be stored in verbatimCoordina Examples: "41 05 54S 121 05 34W", "17T 630000 4833400". For discussion see http://code.google.com/p/darwincore/wiki/Location http://rs.tdwg.org/dwc/terms/verbatimCoordinates</t>
  </si>
  <si>
    <t>DwC: The spatial coordinate system for the verbatimLatitude and verbatimLongitude or the verbatimCoordinates of the Location. Recommended best practice is to use a controlled vocabulary. Examples: "decimal degrees", "degrees decimal minutes", "degrees minutes seconds", "UTM". For discussion see http://code.google.com/p/darwincore/wiki/Location http://rs.tdwg.org/dwc/terms/verbatimCoordinateSystem</t>
  </si>
  <si>
    <t>DwC: The original description of the depth below the local surface. Example: "100-200 m". For discussion see http://code.google.com/p/darwincore/wiki/Location http://rs.tdwg.org/dwc/terms/verbatimDepth</t>
  </si>
  <si>
    <t>DwC: The original description of the elevation (altitude, usually above sea level) of the Location. Example: "100-200 m". For discussion see http://code.google.com/p/darwincore/wiki/Location http://rs.tdwg.org/dwc/terms/verbatimElevation</t>
  </si>
  <si>
    <t>DwC: The verbatim original representation of the date and time information for an Event. Examples: "spring 1910", "Marzo 2002", "1999-03-XX", "17IV1934". For discussion see http://code.google.com/p/darwincore/wiki/Event http://rs.tdwg.org/dwc/terms/verbatimEventDate</t>
  </si>
  <si>
    <t>DwC: The verbatim original latitude of the Location. The coordinate ellipsoid, geodeticDatum, or full Spatial Reference System (SRS) for these coordinates should be stored in verbatimSRS and the coordinate system should be stored in verbatimCoordinateSystem. Example: "41 05 54.03S". For discussion see http://code.google.com/p/darwincore/wiki/Location http://rs.tdwg.org/dwc/terms/verbatimLatitude</t>
  </si>
  <si>
    <t>DwC: The verbatim original longitude of the Location. The coordinate ellipsoid, geodeticDatum, or full Spatial Reference System (SRS) for these coordinates should be stored in verbatimSRS and the coordinate system should be stored in verbatimCoordinateSystem. Example: "121d 10' 34" W". For discussion see http://code.google.com/p/darwincore/wiki/Location http://rs.tdwg.org/dwc/terms/verbatimLongitude</t>
  </si>
  <si>
    <t>DwC: The ellipsoid, geodetic datum, or spatial reference system (SRS) upon which coordinates given in verbatimLatitude and verbatimLongitude, or verbatimCoordinates are based. Recommended best practice is use the EPSG code as a controlled vocabulary to provide Examples: "EPSG:4326", "WGS84", "NAD27", "Campo Inchauspe", "European 1950", "Clarke 1866". For discussion see http://code.google.com/p/darwincore/wiki/Location http://rs.tdwg.org/dwc/terms/verbatimSRS</t>
  </si>
  <si>
    <t>DwC: The taxonomic rank of the most specific name in the scientificName as it appears in the original record. Examples: "Agamospecies", "sub-lesus", "prole", "apomict", "nothogrex", "sp.", "subsp.", "var.". For discussion see http://code.google.com/p/darwincore/wiki/Taxon http://rs.tdwg.org/dwc/terms/verbatimTaxonRank</t>
  </si>
  <si>
    <t>DwC: The name of the water body in which the Location occurs. Recommended best practice is to use a controlled vocabulary such as the Getty Thesaurus of Geographic Names. Example: "Indian Ocean", "Baltic Sea". For discussion see http://code.google.com/p/darwincore/wiki/Location http://rs.tdwg.org/dwc/terms/waterBody</t>
  </si>
  <si>
    <t>Georeference</t>
  </si>
  <si>
    <t>Geographic</t>
  </si>
  <si>
    <t>Institution</t>
  </si>
  <si>
    <t>Class Sample (or SampleFact) properties:</t>
  </si>
  <si>
    <t>DwC_Ext: proposed identifier for the Sample class.</t>
  </si>
  <si>
    <t xml:space="preserve">blockedUntilDate </t>
  </si>
  <si>
    <t>DwC_Ext: Description of why the sample is blocked, e.g. feedback on use required from original provider</t>
  </si>
  <si>
    <t>DwC_Ext: Unit of DNA concentration, e.g. ng/µl</t>
  </si>
  <si>
    <t xml:space="preserve">extractionDate </t>
  </si>
  <si>
    <t xml:space="preserve">extractionMethod </t>
  </si>
  <si>
    <t xml:space="preserve">extractedBy </t>
  </si>
  <si>
    <t xml:space="preserve">purificationMethod </t>
  </si>
  <si>
    <t xml:space="preserve">providedBy </t>
  </si>
  <si>
    <t xml:space="preserve">quality </t>
  </si>
  <si>
    <t>DwC_Ext: used for both DNA and tissue</t>
  </si>
  <si>
    <t xml:space="preserve">qualityCheckDate </t>
  </si>
  <si>
    <t xml:space="preserve">ratioOfAbsorbance260_280 </t>
  </si>
  <si>
    <t>sampleType</t>
  </si>
  <si>
    <t xml:space="preserve">kindOfUnit </t>
  </si>
  <si>
    <t>DwC_Ext: Controlled vocabulary: “not required”, “yes”, “no”, “unknown”</t>
  </si>
  <si>
    <t>DwC_Ext: URL to document</t>
  </si>
  <si>
    <t>DwC_Ext: (boolean), true if source is gone</t>
  </si>
  <si>
    <t xml:space="preserve">MolecularWeight100kb (MolWeight) </t>
  </si>
  <si>
    <t>DwC_Ext: Controlled vocabulary: “yes”,”no” (DNA only).</t>
  </si>
  <si>
    <t>Class Preparation properties:</t>
  </si>
  <si>
    <t>DwC_Ext: Process used in preparing the specimen or sample</t>
  </si>
  <si>
    <t>DwC_Ext: Materials and chemicals used in the preparation of the specimen</t>
  </si>
  <si>
    <t>DwC_Ext: Person and/or institution responsible for or effecting the preparation</t>
  </si>
  <si>
    <t>DwC_Ext: Date of preparation, year-month-day (e.g., 2012-10-26)</t>
  </si>
  <si>
    <t>Class Preservation properties:</t>
  </si>
  <si>
    <t>DwC_Ext: medium used for preservation, e.g. “70% ethanol”, “95-100% ethanol”, “DMSO-salt solution”, “RNAlater”, “Formalin”, “no preservative”, “frozen”, “liquid nitrogen”, “silica gel”, “other”)</t>
  </si>
  <si>
    <t>Class Amplification properties:</t>
  </si>
  <si>
    <t>DwC_Ext: proposed identifier for the Amplification class.</t>
  </si>
  <si>
    <t xml:space="preserve">geneticLocus </t>
  </si>
  <si>
    <t xml:space="preserve">geneticAccessionNumber </t>
  </si>
  <si>
    <t>DwC_Ext: Length of the barcode sequence (number of base pairs)</t>
  </si>
  <si>
    <t>DwC_Ext: DNA Barcode sequence (part or 100% of the consensus sequence)</t>
  </si>
  <si>
    <t xml:space="preserve">DwC_Ext: storage temperature (degrees C), e.g. “20”, “4”, “-20”, “-80”, “-150” </t>
  </si>
  <si>
    <t>concentration</t>
  </si>
  <si>
    <t>geneticAccessionURI</t>
  </si>
  <si>
    <t>Draft Darwin Core DNA Extension (Sept 2012)</t>
  </si>
  <si>
    <t>Draft DNA &amp; Tissue Extension for DWC Archives (Nov 2012)</t>
  </si>
  <si>
    <t xml:space="preserve">collectionCode </t>
  </si>
  <si>
    <t>none provided by Tom's List</t>
  </si>
  <si>
    <t>DwC_Ext: the identifier column that will link Occurrences and Samples.
DwC: An identifier for the Occurrence (as opposed to a particular digital record of the occurrence). In the absence of a persistent global unique identifier, construct one from a combination of identifiers in the record that will most closely make the occurren For a specimen in the absence of a bona fide global unique identifier, for example, use the form: "urn:catalog:[institutionCode]:[collectionCode]:[catalogNumber]. Examples: "urn:lsid:nhm.ku.edu:Herps:32", "urn:catalog:FMNH:Mammal:145732". For disc http://rs.tdwg.org/dwc/terms/OccurrenceID</t>
  </si>
  <si>
    <t>Reference</t>
  </si>
  <si>
    <t>well_no_96 (extractions)</t>
  </si>
  <si>
    <t>well_96_no (tissue)</t>
  </si>
  <si>
    <t>well_no_365 (tissue)</t>
  </si>
  <si>
    <t>well_365_no (extractions)</t>
  </si>
  <si>
    <t>"VerbatimLongitude2" = Biocode Backend.collectingevent</t>
  </si>
  <si>
    <t>Multi-Value Field? 
(Any project)</t>
  </si>
  <si>
    <t>MIxS: Nucleic Acid Sequence Report is the root element of all MIGS/MIMS compliant reports as standardized by Genomic Standards Consortium. This field is either eukaryote,bacteria,virus,plasmid,organelle, metagenome, mimarks-survey or mimarks-culture</t>
  </si>
  <si>
    <t>project_name</t>
  </si>
  <si>
    <t xml:space="preserve">MIxS: collection design of pooled samples and/or sieve size and amount of sample sieved </t>
  </si>
  <si>
    <t>MIxS: concentration of ammonium</t>
  </si>
  <si>
    <t xml:space="preserve">MIxS: concentration of bromide </t>
  </si>
  <si>
    <t>MIxS: concentration of calcium</t>
  </si>
  <si>
    <t xml:space="preserve">MIxS: concentration of chloride </t>
  </si>
  <si>
    <t>MIxS: concentration of chlorophyll</t>
  </si>
  <si>
    <t>MIxS: concentration of diether lipids; can include multiple types of diether lipids</t>
  </si>
  <si>
    <t>MIxS: concentration of dissolved carbon dioxide</t>
  </si>
  <si>
    <t>MIxS: concentration of dissolved oxygen</t>
  </si>
  <si>
    <t>MIxS: concentration of nitrate</t>
  </si>
  <si>
    <t>MIxS: concentration of nitrite</t>
  </si>
  <si>
    <t>MIxS: concentration of nitrogen (total)</t>
  </si>
  <si>
    <t>MIxS: concentration of organic carbon</t>
  </si>
  <si>
    <t xml:space="preserve">MIxS: concentration of organic matter </t>
  </si>
  <si>
    <t>MIxS: concentration of organic nitrogen</t>
  </si>
  <si>
    <t xml:space="preserve">MIxS: concentration of potassium </t>
  </si>
  <si>
    <t>MIxS: concentration of silicate</t>
  </si>
  <si>
    <t>MIxS: concentration of sulfate</t>
  </si>
  <si>
    <t>MIxS: concentration of sulfide</t>
  </si>
  <si>
    <t>MIxS: density of sample</t>
  </si>
  <si>
    <t>MIxS: heavy metals present and concentrations</t>
  </si>
  <si>
    <t>MIxS: historical and/or physical evidence of fire</t>
  </si>
  <si>
    <t>MIxS: historical and/or physical evidence of flooding</t>
  </si>
  <si>
    <t>MIxS: How was the assembly done (e.g. with a text based assembler like phrap or a flowgram assembler); estimated error rate associated with the finished sequences (e.g. error rate of 1 in 1000 bp); and the method of calculation</t>
  </si>
  <si>
    <t>MIxS: In environmental biome level are the major classes of ecologically similar communities of plants, animals, and other organisms. Biomes are defined based on factors such as plant structures, leaf types, plant spacing, and other factors like climate. Examples include: desert, taiga, deciduous woodland, or coral reef. EnvO (v1.53) terms listed under environmental biome can be found from the link: http://bioportal.bioontology.org/visualize/44405/?conceptid=ENVO%3A00000428</t>
  </si>
  <si>
    <t>MIxS: list of chemical compounds administered to the host or site where sampling occurred, and when (e.g. antibiotics, N fertilizer, air filter); can include multiple compounds. for CHEBI, see http://www.ebi.ac.uk/ontology-lookup/browse.do?ontName=CHEBI</t>
  </si>
  <si>
    <t>MIxS: location at which sample was stored, usually name of a specific freezer/room</t>
  </si>
  <si>
    <t>MIxS: mean annual and seasonal precipitation (mm)</t>
  </si>
  <si>
    <t>MIxS: mean annual and seasonal temperature (oC)</t>
  </si>
  <si>
    <t>MIxS: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</si>
  <si>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MIxS: oxygenation status of sample</t>
  </si>
  <si>
    <t>MIxS: present state of sample site. values are; urban (artificial cover):cities, farmstead, industrial areas, roads/railroads; barren land:rock, sand, gravel, mudflats, salt flats, badlands, permanent snow or ice, saline seeps, mines/quarries, oil waste areas; crop cover:small grains, row crops, vegetable crops, horticultural plants (e.g., tulips); grass/herbaceous cover: marshlands (grass, sedges, rushes), tundra (mosses, lichens), rangeland, pastureland (grasslands used for livestock grazing), hayland, meadows (grasses, alfalfa, fescue, bromegrass, timothy); shrub cover: shrub land (e.g., mesquite, sage-brush, creosote bush, shrub oak, eucalyptus), successional shrub land (tree saplings, hazels, sumacs, chokecherry, shrub dogwoods, blackberries), shrub crops (blueberries, nursery ornamentals, filberts), vine crops (grapes); tree cover:conifers (e.g., pine, spruce, fir, cypress), hardwoods (e.g., oak, hickory, elm, aspen), intermixed hardwood and conifers, tropical (e.g., mangrove, palms), rainforest (evergreen forest receiving &gt;406 cm annual rainfall), swamp (permanent or semi-permanent water body dominated by woody plants), crop trees (nuts, fruit, christmas trees, nursery trees)</t>
  </si>
  <si>
    <t>MIxS: primary publication if isolated before genome publication; otherwise, primary genome report</t>
  </si>
  <si>
    <t>MIxS: Publication reference in the form of pubmed ID (pmid), digital object identifier (doi) or url for isolation and growth condition specifications of the organism/material</t>
  </si>
  <si>
    <t>MIxS: Reports the number of replicons in a nuclear genome of eukaryotes, in the genome of a bacterium or archaea or the number of segments in a segmented virus. Always applied to the haploid chromosome count of a eukaryote</t>
  </si>
  <si>
    <t>MIxS: salinity measurement</t>
  </si>
  <si>
    <t>MIxS: Sequencing method used; e.g. Sanger, pyrosequencing, ABI-solid</t>
  </si>
  <si>
    <t>MIxS: soil series name or other lower-level classification</t>
  </si>
  <si>
    <t>MIxS: specific layer in the land area which measures parallel to the soil surface and possesses physical characteristics which differ from the layers above and beneath. values are; O horizon, A horizon, E horizon, B horizon, C horizon, R layer, Permafrost</t>
  </si>
  <si>
    <t>MIxS: temperature at which sample was stored, e.g. -80</t>
  </si>
  <si>
    <t>MIxS: temperature of the sample at time of sampling</t>
  </si>
  <si>
    <t>MIxS: The geographical origin of the sample as defined by the country or sea name followed by specific region name. Country or sea names should be chosen from the INSDC country list (http://insdc.org/country.html), or the GAZ ontology (v1.446) (http://bioportal.bioontology.org/visualize/40651)</t>
  </si>
  <si>
    <t>MIxS: the part of the organic matter in the soil that constitutes living microorganisms smaller than 5-10 µm. IF you keep this, you would need to have correction factors used for conversion to the final units, which should be mg C (or N)/kg soil).</t>
  </si>
  <si>
    <t>MIxS: the relative proportion of different grain sizes of mineral particles in a soil, as described using a standard system; express as % sand (50 um to 2 mm), silt (2 um to 50 um), and clay (&lt;2 um) with textural name (e.g., silty clay loam) optional.</t>
  </si>
  <si>
    <t>MIxS: total count of any organism per gram or volume of sample,should include name of organism followed by count; can include multiple organism counts</t>
  </si>
  <si>
    <t>MIxS: type of perturbation, e.g. chemical administration, physical disturbance, etc., coupled with time that perturbation occurred; can include multiple perturbation types</t>
  </si>
  <si>
    <t>MIxS: unusual physical events that may have affected microbial populations</t>
  </si>
  <si>
    <t>MIxS: vegetation classification from one or more standard classification systems, or agricultural crop</t>
  </si>
  <si>
    <t>MIxS: water content (g/g or cm3/cm3)</t>
  </si>
  <si>
    <t>MIxS: weight (g) of soil processed</t>
  </si>
  <si>
    <t>MIxS: were multiple DNA extractions mixed? how many?</t>
  </si>
  <si>
    <t>MIxS: pressure to which the sample is subject, in atmospheres</t>
  </si>
  <si>
    <t>MIxS: previous land use and dates</t>
  </si>
  <si>
    <t>Multi-table? 
(Any project)</t>
  </si>
  <si>
    <t>plant_description</t>
  </si>
  <si>
    <t>Lots_Label_Text</t>
  </si>
  <si>
    <t>References</t>
  </si>
  <si>
    <t>NMNH has EMu Field 
to Correspond to DwC</t>
  </si>
  <si>
    <t>DarImageURL</t>
  </si>
  <si>
    <t>DarRelatedCatalogItem</t>
  </si>
  <si>
    <t xml:space="preserve">DarGenBankNum
</t>
  </si>
  <si>
    <t>EMu DwC Field</t>
  </si>
  <si>
    <t>DarBasisOfRecord</t>
  </si>
  <si>
    <t>DarClass</t>
  </si>
  <si>
    <t>DarCollectionCode</t>
  </si>
  <si>
    <t>DarContinent</t>
  </si>
  <si>
    <t>DarCountry</t>
  </si>
  <si>
    <t>DarCounty</t>
  </si>
  <si>
    <t>DarDayCollected</t>
  </si>
  <si>
    <t>DarCitation</t>
  </si>
  <si>
    <t>DarDateLastModified</t>
  </si>
  <si>
    <t>DarRecordURL</t>
  </si>
  <si>
    <t>DarDecimalLatitude</t>
  </si>
  <si>
    <t>DarDecimalLongitude</t>
  </si>
  <si>
    <t>AgeGeologicAgeStage_tab</t>
  </si>
  <si>
    <t>AgeGeologicAgeSeries_tab</t>
  </si>
  <si>
    <t>AgeGeologicAgeEra_tab</t>
  </si>
  <si>
    <t>AgeGeologicAgeSystem_tab</t>
  </si>
  <si>
    <t>DarEndJulianDay</t>
  </si>
  <si>
    <t>DarFamily</t>
  </si>
  <si>
    <t>DarFieldNotes</t>
  </si>
  <si>
    <t>DarFieldNumber</t>
  </si>
  <si>
    <t>AgeStratigraphyFormation_tab</t>
  </si>
  <si>
    <t>DarGenus</t>
  </si>
  <si>
    <t>DarGeodeticDatum</t>
  </si>
  <si>
    <t>BioEventSiteRef &gt; LatDetDate0</t>
  </si>
  <si>
    <t>DarGeorefMethod</t>
  </si>
  <si>
    <t>DarLatLongComments</t>
  </si>
  <si>
    <t>AgeStratigraphyGroup_tab</t>
  </si>
  <si>
    <t>DarHigherTaxon</t>
  </si>
  <si>
    <t>DarHigherGeography</t>
  </si>
  <si>
    <t>DarIdentificationQualifier</t>
  </si>
  <si>
    <t>DarIdentifiedBy</t>
  </si>
  <si>
    <t>DarIndividualCount</t>
  </si>
  <si>
    <t>DarInfraspecificEpithet</t>
  </si>
  <si>
    <t>DarInstitutionCode</t>
  </si>
  <si>
    <t>DarIsland</t>
  </si>
  <si>
    <t>DarIslandGroup</t>
  </si>
  <si>
    <t>DarKingdom</t>
  </si>
  <si>
    <t>DarLifeStage</t>
  </si>
  <si>
    <t>DarLocality</t>
  </si>
  <si>
    <t>DarMaximumDepthInMeters</t>
  </si>
  <si>
    <t>DarMaximumElevationInMeters</t>
  </si>
  <si>
    <t>MeaVerbatimModifier_tab</t>
  </si>
  <si>
    <t>MeaByRef_tab &gt; Parties</t>
  </si>
  <si>
    <t>MeaDate0</t>
  </si>
  <si>
    <t>MeaRemarks_tab</t>
  </si>
  <si>
    <t>AgeStratigraphyMember_tab</t>
  </si>
  <si>
    <t>DarMinimumDepthInMeters</t>
  </si>
  <si>
    <t>DarMinimumElevationInMeters</t>
  </si>
  <si>
    <t>DarMonthCollected</t>
  </si>
  <si>
    <t>DarOtherCatalogNumbers</t>
  </si>
  <si>
    <t>DarGlobalUniqueIdentifier</t>
  </si>
  <si>
    <t>DarOrder</t>
  </si>
  <si>
    <t>DarPhylum</t>
  </si>
  <si>
    <t>DarPreparations</t>
  </si>
  <si>
    <t>DarCollector</t>
  </si>
  <si>
    <t>DarCollectorNumber</t>
  </si>
  <si>
    <t>DarRelationshipType</t>
  </si>
  <si>
    <t>DarScientificName</t>
  </si>
  <si>
    <t>DarScientificNameAuthor</t>
  </si>
  <si>
    <t>DarSex</t>
  </si>
  <si>
    <t>DarSpecificEpithet</t>
  </si>
  <si>
    <t>DarStartJulianDay</t>
  </si>
  <si>
    <t>DarStateProvince</t>
  </si>
  <si>
    <t>DarSubgenus</t>
  </si>
  <si>
    <t>DarInfraspecificRank</t>
  </si>
  <si>
    <t>DarTypeStatus</t>
  </si>
  <si>
    <t>DarOriginalCoordinateSystem</t>
  </si>
  <si>
    <t>DarVerbatimDepth</t>
  </si>
  <si>
    <t>DarVerbatimElevation</t>
  </si>
  <si>
    <t>DarVerbatimCollectingDate</t>
  </si>
  <si>
    <t>DarVerbatimLatitude</t>
  </si>
  <si>
    <t>DarVerbatimLongitude</t>
  </si>
  <si>
    <t>DarWaterBody</t>
  </si>
  <si>
    <t>DarYearCollected</t>
  </si>
  <si>
    <t xml:space="preserve">EMu has 
DarwinCore Field </t>
  </si>
  <si>
    <t>Count of All X</t>
  </si>
  <si>
    <t>Count of Field Group</t>
  </si>
  <si>
    <t>Field Grouping</t>
  </si>
  <si>
    <t>Draft DNA &amp; Tissue Extension for DwC Archive (Nov 2012)</t>
  </si>
  <si>
    <t>"DarCitation" = EMuDwC,</t>
  </si>
  <si>
    <t>"DarRecordURL" = EMuDwC,</t>
  </si>
  <si>
    <t>"DarHigherTaxon" = EMuDwC,</t>
  </si>
  <si>
    <t>"DarHigherGeography" = EMuDwC,</t>
  </si>
  <si>
    <t>"DarVerbatimCollectingDate" = EMuDwC,</t>
  </si>
  <si>
    <t>Draft Darwin Core DNA Extension, (Sept 2012)</t>
  </si>
  <si>
    <t>"Lots_Label_Text_2" = Entomology - Ted Schultz,
"Lots_Label_Text_3" = Entomology - Ted Schultz,</t>
  </si>
  <si>
    <t>"DarTypeStatus" = EMuDwC,
"typeStatus" = DwC,
"TypeStatus" = Biocode Backend, 
"TypeStatus" = Biocode Search, 
"TypeStatus" = Entomology - Sean Brady,</t>
  </si>
  <si>
    <t>"intern_notes_follow_up" = Plantbarcodes.individual,</t>
  </si>
  <si>
    <t>"sample_donor" = Plantbarcodes.individual,</t>
  </si>
  <si>
    <t>"actual_rbcL" = Plantbarcodes.individual,</t>
  </si>
  <si>
    <t>"actual_trnH" = Plantbarcodes.individual,</t>
  </si>
  <si>
    <t>"author_source" = Plantbarcodes.individual,</t>
  </si>
  <si>
    <t>"deleted" = Plantbarcodes.individual,</t>
  </si>
  <si>
    <t>"jamie_flaged_records" = Plantbarcodes.individual,</t>
  </si>
  <si>
    <t>"number_search" = Plantbarcodes.individual,</t>
  </si>
  <si>
    <t>"project_name1" = Plantbarcodes.individual,
"project_name2" = Plantbarcodes.individual,</t>
  </si>
  <si>
    <t>"rank" = Plantbarcodes.individual,</t>
  </si>
  <si>
    <t>"usda_geographic_origin" = Plantbarcodes.individual,</t>
  </si>
  <si>
    <t>"voucher_specimen" = Plantbarcodes.individual,</t>
  </si>
  <si>
    <t>"vouchered_at_USNH" = Plantbarcodes.individual,</t>
  </si>
  <si>
    <t>"other_id_no" = Plantbarcodes.individual,
"Other ID No" = Plantbarcodes Coll'n SS,</t>
  </si>
  <si>
    <t>"qualified_identification" = Plantbarcodes.individual,
"Qualified Identification?= Plantbarcodes Coll'n SS,</t>
  </si>
  <si>
    <t>"cultivated_name" = Plantbarcodes.individual,
"Cultivated Name" = Plantbarcodes Coll'n SS, 
"Cultivated Name" = Kress Coll'n DB,</t>
  </si>
  <si>
    <t>"genus_hybrid" = Plantbarcodes.individual,
"Genus Hybrid" = Plantbarcodes Coll'n SS,
"Genus Hybrid" = Kress Coll'n DB,</t>
  </si>
  <si>
    <t>"OtherEventInst" = Biocode.collectingevent,</t>
  </si>
  <si>
    <t>"TimeofDay2" = Biocode.collectingevent,</t>
  </si>
  <si>
    <t>"OtherEventID" = Biocode.collectingevent, 
"OtherEventID2" = Biocode.collectingevent,</t>
  </si>
  <si>
    <t>ABCDDNA: map only if filled with content; concentration of the DNA (65,34)
DwC_Ext: DNA concentration value</t>
  </si>
  <si>
    <t>ABCDDNA: date of amplification; if unknown or general without content you don't have to map it (e.g. should be ISO format yyyy-mm-dd)</t>
  </si>
  <si>
    <t>ABCDDNA: molecular publication related to this DNA sample</t>
  </si>
  <si>
    <t>ABCDDNA: if available link to online version</t>
  </si>
  <si>
    <t>ABCDDNA: extraction staff
DwC_Ext: Person who carried out DNA extraction (DNA only)</t>
  </si>
  <si>
    <t>ABCDDNA: date of DNA extraction
DwC_Ext: Date of DNA extraction (DNA only)</t>
  </si>
  <si>
    <t>ABCDDNA: extraction kit or protocol
DwC_Ext: Method or extraction protocol used for DNA extraction (DNA only)</t>
  </si>
  <si>
    <t>ABCDDNA: no definition provided (COX1), 
DwC_Ext: Genetic locus or DNA fragment amplified by PCR.</t>
  </si>
  <si>
    <t>ABCDDNA: purification kit or protocol
DwC_Ext: Method or protocol used for secondary purification of already extracted genomic DNA</t>
  </si>
  <si>
    <t>ABCDDNA: quality of the sample (e.g. high, medium, low)
DwC_Ext: used for both DNA and tissue</t>
  </si>
  <si>
    <t>ABCDDNA: date when quality parameters has been measured, e.g. Nanodrop etc. (e.g. ISO format).
DwC_Ext: Date when quality parameters were determined; used for both DNA and tissue</t>
  </si>
  <si>
    <t>ABCDDNA: no definition provided (e.g. 1,2).
DwC_Ext: Ratio of absorbance at 260 nm and 230 nm assessing DNA purity (mostly secondary measure, indicates mainly EDTA, carbohydrates, phenol), (DNA samples only)</t>
  </si>
  <si>
    <t>ABCDDNA: no definition provided (1,8). 
DwC_Ext: Ratio of absorbance at 260 nm and 280 nm assessing DNA purity (mostly secondary measure, indicates mainly EDTA, carbohydrates, phenol), (DNA samples only)</t>
  </si>
  <si>
    <t>ABCDDNA: DNA extraction number (eg.  DNA 123)</t>
  </si>
  <si>
    <t>DwC_Ext: Definite number or ID under which the DNA sequence is deposited in a public database (e.g. GenBank accession number, BOLD process ID).
ABCDDNA: the accession number of NCBI/EMBL/DDBJ or the process ID of BOLD; this is a repeatable element, you can provide as much as you want (e.g. AJ45567)</t>
  </si>
  <si>
    <t>ABCDDNA: Complete Address of the responsible person (e.g. Botanic Garden and Botanical Museum Berlin-Dahlem, Freie Universität Berlin, Koenigin-Luise-Str. 6-8, 14195 Berlin, Germany)</t>
  </si>
  <si>
    <t>ABCDDNA: Notes for the customer</t>
  </si>
  <si>
    <t xml:space="preserve">ABCDDNA: language of the name of continent (e.g. "en" ) </t>
  </si>
  <si>
    <t>ABCDDNA: no definition provided (e.g. 200)</t>
  </si>
  <si>
    <t>ABCDDNA: the SourceID or CollectionCode used for GBIF (e.g. the name of the collection where the specimen belongs to, e.g. "Birds")</t>
  </si>
  <si>
    <t>ABCDDNA: mark the presently preferred Identification (e.g. true, false, 0, 1)</t>
  </si>
  <si>
    <t>ABCDDNA: unit of the concentration (e.g. μg/ml)</t>
  </si>
  <si>
    <t>ABCDDNA: the wrapper url of the voucher record (e.g. "http://nhb-acsmith2.si.edu/emuwebvzbirdsweb/webservices/digir.php")</t>
  </si>
  <si>
    <t>ABCDDNA: no definition provided (e.g. m)</t>
  </si>
  <si>
    <t>DwC_Ext: Link to the related record in a public database (e.g. link to a GenBank or a BOLD record)
ABCDDNA: complete link to the accession number of NCBI/EMBL/DDBJ or the process ID of BOLD</t>
  </si>
  <si>
    <t>ABCDDNA: complete url path to the logo of your institution</t>
  </si>
  <si>
    <t>ABCDDNA: the name of the higher taxon, please have a look at the BioCASE Wiki for how to prepare your database for the repeatable elements (e.g. Asteraceae, Animalia)</t>
  </si>
  <si>
    <t>ABCDDNA: the rank of the taxon in english or latin (e.g. familia, regnum, phylum).</t>
  </si>
  <si>
    <t>ABCDDNA: if someone provided the samples, 
DwC_Ext: person or company which delivered or donated the DNA or tissue sample</t>
  </si>
  <si>
    <t>ABCDDNA: Complete Address of the institution that owns the DNA bank samples and data</t>
  </si>
  <si>
    <t>ABCDDNA: valid email address; will be used by the web portal for sending you annotations etc.
E.g. please use @ instead of masquerades like "[at]"</t>
  </si>
  <si>
    <t>ABCDDNA: Person, person team responsible for technical issues of your database (e.g. Gabriele Droege)</t>
  </si>
  <si>
    <t>ABCDDNA: no definition provided (e.g. Droege, G., Zetzsche, H. &amp; Gemeinholzer, B. (Ed.) 2008 - (continuously updated):
DNA samples of the DNA bank at the BGBM (Botanic Garden and Botanical
Museum Berlin-Dahlem).)</t>
  </si>
  <si>
    <t>ABCDDNA: no definition provided (e.g. The copyright for any material created by the DNA bank of the BGBM is reserved. The duplication or use of information and data such as texts or images is only permitted with the indication of the source or with prior approval by the BGBM.</t>
  </si>
  <si>
    <t>ABCDDNA: no definition provided (e.g. "The use of the data is allowed only for non-profit scientific use and for non-profit nature conservation purpose. The data bases or part of it may only be used or copied by the written permission from the legal owner."</t>
  </si>
  <si>
    <t>ABCDDNA: name of your institution (Botanic Garden an Botanical Museum Berlin-Dahlem (Freie Universität Berlin))</t>
  </si>
  <si>
    <t>ABCDDNA: Short title that describes your DNA collection (DNA Bank of the Herbarium Berolinense)</t>
  </si>
  <si>
    <t>ABCDDNA: path to website of your institution (e.g. http://www.bgbm.org)</t>
  </si>
  <si>
    <t>Primary Field Name</t>
  </si>
  <si>
    <t>Primary Field Name Source</t>
  </si>
  <si>
    <t>Field Group from Source/Creator</t>
  </si>
  <si>
    <t>BOLD: The full name of the identifier's institutional or organizational affiliation if one exists.</t>
  </si>
  <si>
    <t>DwC: The full scientific name of the class in which the taxon is classified. Example: "Mammalia", "Hepaticopsida". For discussion see http://code.google.com/p/darwincore/wiki/Taxon http://rs.tdwg.org/dwc/terms/class
BOLD: None provided</t>
  </si>
  <si>
    <t>No longer in BOLD ss. Jsw-20131118</t>
  </si>
  <si>
    <t>BOLD: A brief note or project term associated with the specimen for rapid analysis.</t>
  </si>
  <si>
    <t>DwC: The full scientific name of the family in which the taxon is classified. Example: "Felidae", "Monocleaceae". For discussion see http://code.google.com/p/darwincore/wiki/Taxon http://rs.tdwg.org/dwc/terms/family
BOLD: None provided.</t>
  </si>
  <si>
    <t>BOLD</t>
  </si>
  <si>
    <t>DwC: The age class or life stage of the biological individual(s) at the time the Occurrence was recorded. Recommended best practice is to use a controlled vocabulary. Examples: "egg", "eft", "juvenile", "adult", "2 adults 4 juveniles". For discussion see http://code.google.com/p/darwincore/wiki/Occurrence http://rs.tdwg.org/dwc/terms/lifeStage
BOLD: The age class or life stage of the specimen(s) at the time of sampling. The field supports free text but is a controlled vocabulary for validation. Example: "Adult", "Immature", "pupa", etc.</t>
  </si>
  <si>
    <t>DwC</t>
  </si>
  <si>
    <t>DwC: The full scientific name of the order in which the taxon is classified. Example: "Carnivora", "Monocleales". For discussion see http://code.google.com/p/darwincore/wiki/Taxon http://rs.tdwg.org/dwc/terms/order
BOLD: None provided.</t>
  </si>
  <si>
    <t>DwC: The full scientific name of the phylum or division in which the taxon is classified. Example: "Chordata" (phylum), "Bryophyta" (division). For discussion see http://code.google.com/p/darwincore/wiki/Taxon http://rs.tdwg.org/dwc/terms/phylum
BOLD: None provided.</t>
  </si>
  <si>
    <t>BOLD: Park, county, district, lake, or river.</t>
  </si>
  <si>
    <r>
      <t xml:space="preserve">BOLD: Sexual/asexual/cyclic parthenogen </t>
    </r>
    <r>
      <rPr>
        <b/>
        <sz val="8"/>
        <color indexed="8"/>
        <rFont val="Arial"/>
        <family val="2"/>
      </rPr>
      <t>only.</t>
    </r>
  </si>
  <si>
    <t>BOLD: Sector of park or county/city.</t>
  </si>
  <si>
    <r>
      <t xml:space="preserve">DwC: The sex of the biological individual(s) represented in the Occurrence. Recommended best practice is to use a controlled vocabulary. Examples: "female", "hermaphrodite", "8 males, 4 females". For discussion see http://code.google.com/p/darwincore/wiki/Occurrence http://rs.tdwg.org/dwc/terms/sex
BOLD: Male/female/hermaphrodite </t>
    </r>
    <r>
      <rPr>
        <b/>
        <sz val="8"/>
        <color indexed="8"/>
        <rFont val="Arial"/>
        <family val="2"/>
      </rPr>
      <t>only.</t>
    </r>
  </si>
  <si>
    <t>BOLD: None provided.</t>
  </si>
  <si>
    <t>BOLD: E-mail address of the primary identifier.</t>
  </si>
  <si>
    <t>DwC: A list (concatenated and separated) of identifiers or names of taxa and their associations with the Occurrence. Example: "host: Quercus alba". For discussion see http://code.google.com/p/darwincore/wiki/Occurrence http://rs.tdwg.org/dwc/terms/associatedTaxa
BOLD: A list (concatenated and comma separated) of other specimens associated with the taxon at the time of its collection. References to other taxa should be preceded by the relationship. Use of this field implies knowledge of an associated specimen where the identification is an inference. Use of the associated Specimen (below) field is preferred when the associated specimen is databased. Examples: "host: Quercus alba", "prey: caterpillar"</t>
  </si>
  <si>
    <t>BOLD: Web accessible links that provide additional information about the specimen preceded by a descriptor. Multiple links should be pipe separated ("|").</t>
  </si>
  <si>
    <t xml:space="preserve">BOLD: A numerical representation of the precision of the elevation given in meters and is represented as +/- the elevation value. </t>
  </si>
  <si>
    <t xml:space="preserve">BOLD: A numerical representation of the precision of the depth given in meters and is represented as +/- the elevation value. </t>
  </si>
  <si>
    <t>DwC: A decimal representation of the precision of the coordinates given in the decimalLatitude and decimalLongitude. Examples: "0.00001" (normal GPS limit for decimal degrees), "0.000278" (nearest second), "0.01667" (nearest minute), "1.0" (nearest degree). For discussion see http://code.google.com/p/darwincore/wiki/Location http://rs.tdwg.org/dwc/terms/coordinatePrecision
BOLD: A decimal representation of the precision of the coordinates given in the decimalLatitude and decimalLongitude.</t>
  </si>
  <si>
    <t>DwC: The time or interval during which an Event occurred. Recommended best practice is to use an encoding scheme, such as ISO 8601:2004(E). Examples: "14:07-0600" is 2:07pm in the time zone six hours earlier than UTC, "08:40:21Z" is 8:40:21am UTC, "13:00:00Z/15:30:00Z" is the interval between 1pm UTC and 3:30pm UTC. For discussion see http://code.google.com/p/darwincore/wiki/Event http://rs.tdwg.org/dwc/terms/eventTime
BOLD: The time or time of day during which the sample was collected.</t>
  </si>
  <si>
    <t>Collection Date Accuracy</t>
  </si>
  <si>
    <t xml:space="preserve">A numerical representation of the precision of the eventDate given in days and is represented as +/- the eventDate value. Default is 0 days. </t>
  </si>
  <si>
    <t xml:space="preserve">DwC: The name of, reference to, or description of the method or protocol used during an Event. Examples: "UV light trap", "mist net", "bottom trawl", "ad hoc observation", "point count", "Penguins from space: faecal stains reveal the location of emperor penguin colonies, http://dx.doi.org/10.1111/j.1466-8238.2009.00467.x", "Takats et al. 20 http://rs.tdwg.org/dwc/terms/samplingProtocol
BOLD: The name of, reference to, or description of the method or protocol used during a collection event. </t>
  </si>
  <si>
    <t>Extra Info</t>
  </si>
  <si>
    <t>Region</t>
  </si>
  <si>
    <t>Sector</t>
  </si>
  <si>
    <t>("GenBank 18S", "GenBank 28S", "GenBank AA", "GenBank AP", "GenBank ArgK", "GenBank CAD", "GenBank DP", "GenBank Enolase", "GenBank F1", "GenBank F2", "GenBank LR", "GenBank NK", "GenBank TPI", "GenBank Ubx", "GenBank Wg") = Entomology - Sean Brady,
"geneticAccessionNumber" = DwC_Ext,
"DNA/Amplification/GenBankNumber" = ABCDDNA,</t>
  </si>
  <si>
    <t>("MarkermatK1326", "Marker-matK1R", "MarkermatK390", "Marker-matK3F", "MarkermatK5", "MarkermatKX", "Marker-rbcLForward", "Marker-rbcLReverse", "Marker-trnH-psbAForward", "Marker-trnH-psbAReverse") = Kress Plant Barcodes DB, 
"gen_locus" = Biocode.Extract,
"DNA/Amplification/GeneticLocus" = ABCDDNA,</t>
  </si>
  <si>
    <t>"plot_elevation" = Plantbarcodes.plot,
"Plot Elevation" = Kress Coll'n SS, 
"Plot Elevation" = BOLD Batch Upload,</t>
  </si>
  <si>
    <t>"seq_num" exists in Biocode specimen, CollectingEvent, Tissues, Taxonomy, Extract, Primer, Sequence, and Trace tables</t>
  </si>
  <si>
    <t>BioEventSiteRef &gt; LocTownship</t>
  </si>
  <si>
    <t>ecatalogue</t>
  </si>
  <si>
    <t>This is a DwC class under which some fields are placed</t>
  </si>
  <si>
    <t>IndoPacific Template v7</t>
  </si>
  <si>
    <t>microHabitat</t>
  </si>
  <si>
    <t>substratum</t>
  </si>
  <si>
    <t>IndoPacific</t>
  </si>
  <si>
    <t>Kress Plant Barcodes Collect'n Spreadsheet</t>
  </si>
  <si>
    <t>Kress Plant Barcodes DB back-end</t>
  </si>
  <si>
    <t>Entomology- Ted Schultz</t>
  </si>
  <si>
    <t>LAB Field Collection Spreadsheet</t>
  </si>
  <si>
    <t>Fishes</t>
  </si>
  <si>
    <t>Entomology- Sean Brady</t>
  </si>
  <si>
    <t>Mammals</t>
  </si>
  <si>
    <t>Birds</t>
  </si>
  <si>
    <t>Reptiles &amp; Amphibians</t>
  </si>
  <si>
    <t>Invertebrate Zoology - John N.</t>
  </si>
  <si>
    <t>materialSampleID</t>
  </si>
  <si>
    <t>principalInvestigator</t>
  </si>
  <si>
    <t>fundingSource</t>
  </si>
  <si>
    <t>WormsID</t>
  </si>
  <si>
    <t>Identification # for Worms database. Please try to provide this or the genus/species.</t>
  </si>
  <si>
    <t>GSPlate</t>
  </si>
  <si>
    <t>IndoPacific: A platename where the DNA extract is stored</t>
  </si>
  <si>
    <t>GSWell</t>
  </si>
  <si>
    <t>GSDNAExtractionBarcodeNumber</t>
  </si>
  <si>
    <t>IndoPacific: A unique identifier for the extraction (other than plate or well)</t>
  </si>
  <si>
    <t>previousTissueID</t>
  </si>
  <si>
    <t>Other identifiers for this tissue.  E.g. tissue originated in another institution.</t>
  </si>
  <si>
    <t>GGBN has been provided with url for a usable icon</t>
  </si>
  <si>
    <t>preservative</t>
  </si>
  <si>
    <t>IdeTaxonRef_tab &gt; AutCombAuthor_tab and/or AutBasionymAuthor_tab &gt; Parties record(s)</t>
  </si>
  <si>
    <t>NotNmnhText0 &amp;
NotNmnhType_tab="Blocked remarks" &amp;
NotNmnhWeb_tab="No"</t>
  </si>
  <si>
    <t>Ask Beth &amp; Tom H.
Tom H: If we were to publish collecting permits held in EMu the link to the  multimedia on NMNH public servers would go out in this field.</t>
  </si>
  <si>
    <t>EMu-FreezerPro Integration
Should exist at extraction level. Talk to Tom about this b/c it looks like we need this for each gene region sampled.
EMu-FreezerPro Integration
if we did this (with multiples), we'd have to put it in a grid and choose which code it is and put the number
Beth &amp; Tom H. - ex. GenBank and / or BOLD Nos.
Was CouGenBankNumbers_tab in EMu pre-FreezerPro integration</t>
  </si>
  <si>
    <t>GSGenBankNumber_tab</t>
  </si>
  <si>
    <t>DwC: An identifier (preferably unique) for the record within the data set or collection. Examples: "2008.1334", "145732a", "145732". For discussion see http://code.google.com/p/darwincore/wiki/Occurrence http://rs.tdwg.org/dwc/terms/catalogNumber
DwC_Ext: will be in the associated Occurrence record. (Unit/UnitID)</t>
  </si>
  <si>
    <t>Is the field name here correct?</t>
  </si>
  <si>
    <t>IndoPacific: A list (concatenated and separated) of further identifiers for the container which holds the material sample</t>
  </si>
  <si>
    <t>tissueStorageID</t>
  </si>
  <si>
    <t>dayIdentified</t>
  </si>
  <si>
    <t>DD</t>
  </si>
  <si>
    <t>basisOfIdentification</t>
  </si>
  <si>
    <t>extractionID</t>
  </si>
  <si>
    <t>Is this equivalent to extraction barcode?</t>
  </si>
  <si>
    <t>permitInformation</t>
  </si>
  <si>
    <t>IndoPacific: Please include any permit information (agency, permit#, etc) as a text string</t>
  </si>
  <si>
    <t>plateID</t>
  </si>
  <si>
    <t>subSpecies</t>
  </si>
  <si>
    <t>sampleOwnerInstitutionCode</t>
  </si>
  <si>
    <t>or table biocode: coll_eventID,
? Beth needs to know what this is</t>
  </si>
  <si>
    <t>part of EMu field
Exists in Biocode tables: Collecting Event, Tissues, Extract, Sequence, Trace</t>
  </si>
  <si>
    <t>DarTimeOfDay</t>
  </si>
  <si>
    <t>Biocode</t>
  </si>
  <si>
    <t>DwC: Comments or notes about the Event. Example: "after the recent rains the river is nearly at flood stage". For discussion see http://code.google.com/p/darwincore/wiki/Event http://rs.tdwg.org/dwc/terms/eventRemarks
BOLD: Comments or notes about the collection event.</t>
  </si>
  <si>
    <t xml:space="preserve">DwC: A list (concatenated and separated) of names of people, groups, or organizations who assigned the Taxon to the subject. Example: "James L. Patton", "Theodore Pappenfuss; Robert Macey". For discussion see http://code.google.com/p/darwincore/wiki/Identification http://rs.tdwg.org/dwc/terms/identifiedBy
BOLD: Full name of primary individual responsible for providing taxonomic identification of the specimen. </t>
  </si>
  <si>
    <t>DwC: An identifier given to the Occurrence at the time it was recorded. Often serves as a link between field notes and an Occurrence record, such as a specimen collector's number. Example: "OPP 7101". For discussion see http://code.google.com/p/darwincore/wiki/Occurrence http://rs.tdwg.org/dwc/terms/recordNumber
BOLD:  Field ID: Field number from the collection event or the specimen identifier from a private collection.
ABCDDNA.CollectorsFieldNumber: the number the collector gave to the specimen in the field, often used in Botany but
not in Zoology; map it if you have content (e.g. 765/10)</t>
  </si>
  <si>
    <t>"Region" = BOLD,
"Region" = Kress Coll'n DB,
"Region" = LAB Field Coll'n SS,
"Region" = BOLD Batch Upload (Amy's),
"Region" = BOLD Batch Upload,
"Region" = Fishes,
"region" = Plantbarcodes.pi_subsites, 
"region" = Plantbarcodes.plot,</t>
  </si>
  <si>
    <t>"Loanee" = Reptiles &amp; Amphibians,
"Loanee(2)" = Reptiles &amp; Amphibians,
"Loanee(3)" = Reptiles &amp; Amphibians,</t>
  </si>
  <si>
    <t>For DIVISION2(Locality): Do the data confirm mapping?
TH: Yes. Checked against tblKressFile copy I have, plus this is std legacy Botany fieldname</t>
  </si>
  <si>
    <t>EMu mapping correct only if this applies to source of georeference value</t>
  </si>
  <si>
    <t>DwC: The full, unabbreviated name of the next smaller administrative region than county (city, municipality, etc.) in which the Location occurs. Do not use this term for a nearby named place that does not contain the actual location. Examples: "Holzminden". For discussion see http://code.google.com/p/darwincore/wiki/Location http://rs.tdwg.org/dwc/terms/municipality
Kress PB Database: usda_site</t>
  </si>
  <si>
    <t>BioEventSiteRef &gt; LocPreciseLocation (include as part of)</t>
  </si>
  <si>
    <t>Schultz</t>
  </si>
  <si>
    <t>Did Locality Displ really come from a Schultz DB?</t>
  </si>
  <si>
    <t xml:space="preserve">DwC: The original textual description of the place. Example: "25 km NNE Bariloche por R. Nac. 237". For discussion see http://code.google.com/p/darwincore/wiki/Location http://rs.tdwg.org/dwc/terms/verbatimLocality
ABCDDNA: no definition provided (e.g. 5km NO Berlin
ABCD:  The original gathering locality data as appearing on a label or in an original entry, as a text string. This field should be transcribed verbatim from the specimen label.
Location information below the country level that describes where the accession was collected. This might include the distance in kilometres and direction from the nearest town, village or map grid reference point. A FAO/IPGRI multi-crop passport descriptor (MCPD), description and examples taken from EURISCO descriptor list dated July 3, 2002.
Where possible, the language of the label locality should be indicated with the language attribute. </t>
  </si>
  <si>
    <t>DwC: The geographic longitude (in decimal degrees, using the spatial reference system given in geodeticDatum) of the geographic center of a Location. Positive values are east of the Greenwich Meridian, negative values are west of it. Legal values lie between - Example: "-121.1761111". For discussion see http://code.google.com/p/darwincore/wiki/Location http://rs.tdwg.org/dwc/terms/decimalLongitude
BOLD: Latitude &amp; Longitude in “degrees.decimal degrees” format (e.g. 45.837).</t>
  </si>
  <si>
    <t>Note that ABCDDNA uses the std European commas instead of dots for decimals</t>
  </si>
  <si>
    <t>A second latitude field is probably good for field data entry of ranges, even though absent from DwC (use DwC footprint fields?)</t>
  </si>
  <si>
    <t>A second longitude field is probably good for field data entry of ranges, even though absent from DwC (use DwC footprint fields?)</t>
  </si>
  <si>
    <t>DwC: A list (concatenated and separated) of maps, gazetteers, or other resources used to georeference the Location, described specifically enough to allow anyone in the future to use the same resources. Examples: "USGS 1:24000 Florence Montana Quad; Terrametrics 2008 on Google Earth". For discussion see http://code.google.com/p/darwincore/wiki/Location http://rs.tdwg.org/dwc/terms/georeferenceSources
BOLD: The source of the latitude and longitude.</t>
  </si>
  <si>
    <t xml:space="preserve">Check that BOLD should be flagged as containing this field (via [GPS Source], it wasn't flagged in that column now synonymized here, although Bold was indicated as Primary fieldname source of the GPS Source.
This field was flagged as having an EMuDwC equivalent, but that is not the case. DarGeorefMethod maps to georeferenceProtocol, not source. </t>
  </si>
  <si>
    <t>"External URLs" = BOLD,
"External URLs" = LAB Field Collection SS,
"External URLs" = Fishes,</t>
  </si>
  <si>
    <t>"Extent error feet" = Entomology - Ted Schultz,
"Extent error feet  Calc" = Entomology - Ted Schultz,
"GPS error feet" = Entomology - Ted Schultz,
"GPS error feet Calc" = Entomology - Ted Schultz,</t>
  </si>
  <si>
    <t>DarCoordinateUncertaintyInMeter</t>
  </si>
  <si>
    <t>BioEventSiteRef &gt; LatLatitudeDecimal_nesttab &amp;
LatLongitudeDecimal_nesttab
Output:
BioEventSiteRef &gt; LatPreferredCentroidLatDec
LatPreferredCentroidLongDec</t>
  </si>
  <si>
    <t>MIxS: The lat-lon should be in a decimal degree format using single letters that denote direction and should report the latitude and longitude measured at the site and time of collection. For example;   lat_lon=47.68 N 33.75 W The geographical origin of the sample as defined by latitude and longitude. The values should be reported in decimal degrees and in WGS84 system.
BOLD: Latitude &amp; Longitude in “degrees.decimal degrees” format (e.g. 45.837).</t>
  </si>
  <si>
    <t>Assuming Birds field [Long#/Lat#] is a field with Lat and Long together. Not sure if its entered this way from the field or if its concatenated from other fields afterwards for reporting etc.</t>
  </si>
  <si>
    <t>Assuming this is DMS rather than decimal, ex. Kress plant barcodes DB also has plot_latitude_dd (implying decimal degrees).
Not sure exactly how plot lat/longs would be entered in EMu as differing from a specimen's lat/long.</t>
  </si>
  <si>
    <t>Assuming this is DMS rather than decimal, ex. Kress plant barcodes DB also has plot_longitude_dd (implying decimal degrees).
Not sure exactly how plot lat/longs would be entered in EMu as differing from a specimen's lat/long.</t>
  </si>
  <si>
    <t>As an additional georef row in EMu
BioEventSiteRef &gt; LatLongitude_nesttab
and
LatGeoreferencingNotes0=Plot coordinates
LatPreferred_tab=No</t>
  </si>
  <si>
    <t>As an additional georef row in EMu
BioEventSiteRef &gt; LatLatitude_nesttab
and
LatGeoreferencingNotes0=Plot coordinates
LatPreferred_tab=No</t>
  </si>
  <si>
    <t>Does this indicate a transect or a second point georeference?</t>
  </si>
  <si>
    <t>DwC: The name of the continent in which the Location occurs. Recommended best practice is to use a controlled vocabulary such as the Getty Thesaurus of Geographic Names or the ISO 3166 Continent code. Example: "Antarctica". For discussion see http://code.google.com/p/darwincore/wiki/Location http://rs.tdwg.org/dwc/terms/continent
BOLD: ISO Continents
ABCDDNA: name of continent (e.g. Europe)</t>
  </si>
  <si>
    <t>DwC: The standard code for the country in which the Location occurs. Recommended best practice is to use ISO 3166-1-alpha-2 country codes. Examples: "AR" for Argentina, "SV" for El Salvador. For discussion see http://code.google.com/p/darwincore/wiki/Location http://rs.tdwg.org/dwc/terms/countryCode.
ABCDDNA: ABCDDNA: ISO code of the country where the voucher was collected ( e.g. US )</t>
  </si>
  <si>
    <t>DarContinentOcean</t>
  </si>
  <si>
    <t>"Collection day" = Entomology- Ted Schultz
"DarDayCollected" = EMuDwC,
"dayCollected" = IndoPacific Template v7,
"DayCollected" = Biocode Backend.collecting event,</t>
  </si>
  <si>
    <t>"DepthOfBottomMeters" = Biocode Backend.collectingevent,</t>
  </si>
  <si>
    <t>"dilution" = Biocode Backend.extract,</t>
  </si>
  <si>
    <t>"disposition" = DwC,
"Disposition" = Biocode Backend.collectingevent,</t>
  </si>
  <si>
    <t>"disposition_notes" = Biocode Backend.taxonomy,</t>
  </si>
  <si>
    <t>"dl_notes" = Biocode Backend.specimen,</t>
  </si>
  <si>
    <t>"DNASequenceNo" = Biocode Backend.specimen,</t>
  </si>
  <si>
    <t>"Elevation Precision" = BOLD,
"Elevation Precision" = LAB Collection SS,
"Elevation Precision" = Fishes,</t>
  </si>
  <si>
    <t>"elution_buffer" = Biocode Backend.extract,</t>
  </si>
  <si>
    <t>"entry_date" = Biocode Backend.sequence,</t>
  </si>
  <si>
    <t>"format_name96" = Biocode Backend.Tissues,</t>
  </si>
  <si>
    <t>"forward_PCR_primer" = Biocode Backend.Trace,</t>
  </si>
  <si>
    <t>"from_extract" = Biocode Backend.extract,</t>
  </si>
  <si>
    <t>"from_specimen" = Biocode Backend.extract,</t>
  </si>
  <si>
    <t>"from_tissue" = Biocode Backend.Tissues,</t>
  </si>
  <si>
    <t>"from_tissue_seq_num" = Biocode Backend.extract,</t>
  </si>
  <si>
    <t>"genbank_no" = Plantbarcodes.tissue,
"genbank_no" = Plantbarcodes.trace,</t>
  </si>
  <si>
    <t>"AccessionNumber" = Biocode.specimen,</t>
  </si>
  <si>
    <t>"Infraclass" = Biocode.specimen, 
"infraclass" = Biocode.Taxonomy,</t>
  </si>
  <si>
    <t>"DarKingdom" = EMuDwC,
"kingdom" = DwC,
"Kingdom" = Biocode.specimen, 
"kingdom" = Biocode.Taxonomy,</t>
  </si>
  <si>
    <t>"kress_plate_no" = Plantbarcodes.extractions,
"kress_plate_no" = Plantbarcodes.plate_no,
"kress_plate_no" = Plantbarcodes.tissue,</t>
  </si>
  <si>
    <t>"locationAccordingTo" = DwC,</t>
  </si>
  <si>
    <t>"LocalityID" = Entomology - Ted Schultz,
"Locality ID" = Entomology - Ted Schultz,
"locationID" = DwC,</t>
  </si>
  <si>
    <t>"LowestTaxon_Generated" = Biocode Backend.specimen,</t>
  </si>
  <si>
    <t>"lter_num" = Biocode Backend.taxonomy,</t>
  </si>
  <si>
    <t>"method" = Biocode Backend.extract,</t>
  </si>
  <si>
    <t>BioEventSiteRef &gt; TerEcologicalZone</t>
  </si>
  <si>
    <t>BioEventSiteRef &gt; TerVegetation</t>
  </si>
  <si>
    <t>"microHabitat" = IndoPacific Template v7,
"MicroHabitat" = Biocode,
"MicroHabitat" = Entomology - Ted Schultz,
"specimen_MicroHabitat" = Biocode Backend.specimen",</t>
  </si>
  <si>
    <t>Ask Tom H. if this is the same as TaxonCertainty, IdentificationQualifier.
Tom H: No, this is the scientific name of the identification including those qualifiers</t>
  </si>
  <si>
    <t>This DwC name = other Collector fields and should be the Primary fieldname for them
"TaxTeam" = Biocode.collectingevent, was incorreclty a synonym here (via BOLD Collector field)</t>
  </si>
  <si>
    <t>IdeTaxonRef_tab &gt;  ClaSubspecies</t>
  </si>
  <si>
    <t>EMU - Field Exists</t>
  </si>
  <si>
    <t>ABCDDNA</t>
  </si>
  <si>
    <t>BOLD Intake Spreadsheet (33 in 2013)</t>
  </si>
  <si>
    <t>Fields Requested by Tissues Community</t>
  </si>
  <si>
    <t>No source was indicated in original matrix line for TaxonNum</t>
  </si>
  <si>
    <t>Other ranks grid that lets you enter values you have with corresponding rank in adjacent column. EMu has a subspecies field, so entry usually starts at variety.
IndoPacific template included definition for DwC infraspecificEpithet, there is no DwC subSpecies field but field templates defintitely need that option</t>
  </si>
  <si>
    <t>DwC: The name of the lowest or terminal infraspecific epithet of the scientificName, excluding any rank designation. Example: "concolor", "oxyadenia", "sayi". For discussion see http://code.google.com/p/darwincore/wiki/Taxon http://rs.tdwg.org/dwc/terms/infraspecificEpithet
ABCDDNA: no definition provided</t>
  </si>
  <si>
    <t>"below_species_author" = Plantbarcodes.individual,</t>
  </si>
  <si>
    <t>Follow-up with Tom H. Why is this so different from "Author"? (Tom H: fixed)</t>
  </si>
  <si>
    <t xml:space="preserve">IdeTaxonRef_tab &gt; ClaOtherRank_tab
</t>
  </si>
  <si>
    <t>The EMu lower classification grid is not used for subspecies, which has its own field. So:
if = "subspecies" ClaOtherRank_tab = NULL, else ClaOtherRank_tab</t>
  </si>
  <si>
    <t>DwC: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ABCDDNA: the complete name of the taxon including Authors (and years for animals) (e.g. Aaronsohnia factorovskyi Warb. &amp; Eig. var. factorovskyi)</t>
  </si>
  <si>
    <t>DwC: The full scientific name of the genus in which the taxon is classified. Example: "Puma", "Monoclea". For discussion see http://code.google.com/p/darwincore/wiki/Taxon http://rs.tdwg.org/dwc/terms/genus
ABCDDNA: no definition provided (e.g. Aaronsohnia)
BOLD: None provided.</t>
  </si>
  <si>
    <t>DwC: The taxonomic rank of the most specific name in the scientificName. Recommended best practice is to use a controlled vocabulary. Examples: "subspecies", "varietas", "forma", "species", "genus". For discussion see http://code.google.com/p/darwincore/wiki/Taxon http://rs.tdwg.org/dwc/terms/taxonRank
ABCDDNA: Please note: ABCD has several containers for NameAtomised, it depends on your samples which one to choose (Botanical or Zoology etc.) (e.g. var.)</t>
  </si>
  <si>
    <t>IdeTaxonRef_tab &gt; ClaApplicableCode</t>
  </si>
  <si>
    <t>DwC: The name of the first or species epithet of the scientificName. Example: "concolor", "gottschei". For discussion see http://code.google.com/p/darwincore/wiki/Taxon http://rs.tdwg.org/dwc/terms/specificEpithet
ABCDDNA: Please note: ABCD has several containers for NameAtomised, it depends on your samples which one to choose (Botanical or Zoology etc.) (e.g. factorovskyi). This has to be a "valid" species name. If unknown (i.e. "sp.", leave this field blank). Use the column to the right (H) to record other taxonomic info (e.g. "poss. B. herbertus," "cf. haberdasheri"). Please don't use spaces, dashes, periods, etc. in this column.
DO NOT PUT "sp." IN THIS COLUMN
BOLD: None provided</t>
  </si>
  <si>
    <t>ABCDDNA imports to taxonomy, catalog link. Taxonomy already exists in EMu</t>
  </si>
  <si>
    <t>F/U w/Sean Brady
Assuming Sean Brady means specific epithet, not a full bi/trinomial</t>
  </si>
  <si>
    <t>IdeTaxonRef_tab &gt; AutCombAuthor_tab
and/or 
AutBasionymAuthor_tab &gt; Parties record(s)</t>
  </si>
  <si>
    <t>Herps</t>
  </si>
  <si>
    <t xml:space="preserve">Is this really a field data category? </t>
  </si>
  <si>
    <t>"IdeFiledAsComment" = EMuDwC,
NOT a DwC field, there is none</t>
  </si>
  <si>
    <t>MIxS: Amount of biomass; should include the name for the part of biomass measured, e.g. microbial, total. can include multiple measurements</t>
  </si>
  <si>
    <t>Botany uses this value for label printing count - Make same setup available to other dpts. In genetics workflow?</t>
  </si>
  <si>
    <t>The total number of sheets in a single multi-sheet specimen (ex. a palm that takes 3 sheets). Each duplicate collected would typically be mounted on this many sheets. Check if this should really map to the CountType "Sheet Total"</t>
  </si>
  <si>
    <t>Need to consult with Kress via Ida Lopez</t>
  </si>
  <si>
    <t>"dateIdentified" = DwC,
"Date Determined" = Kress Plant Barcodes Collect'n Spreadsheet,
"Date Determined" = Kress Coll DB tblKresFile (pre-Plant DNA Barcodes),
"determined_date" = Plantbarcodes.individual,</t>
  </si>
  <si>
    <t>monthIdentified</t>
  </si>
  <si>
    <t>Usually part of date value in IdeDateIdentified0</t>
  </si>
  <si>
    <t>Taxonomy Notes (BOLD) is appropriate only as a recipient of these qualifiers.
Ask Tom H. if this is the same as QualifiedIdentification &amp; IdentificationQualifier.
Tom H: No &amp; Yes, respectively
See qualified identification in Plantbarcodes</t>
  </si>
  <si>
    <t>DwC: The most recent date-time on which the resource was changed. For Darwin Core, recommended best practice is to use an encoding scheme, such as ISO 8601:2004(E). Examples: "1963-03-08T14:07-0600" is 8 Mar 1963 2:07pm in the time zone six hours earlier than UTC, "2009-02-20T08:40Z" is 20 Feb 2009 8:40am UTC, "1809-02-12" is 12 Feb 1809, "1906-06" is Jun 1906, "1971" is just that year, "2007-03-01T13:00:00Z/ http://purl.org/dc/terms/modifiedall
ABCDDNA: date of last modification of your data</t>
  </si>
  <si>
    <t>"ModifyReason" = Biocode Backend.specimen,</t>
  </si>
  <si>
    <t>"checkflag" = Biocode Backend.taxonomy,
"RecheckFlag" = Biocode Backend.specimen,</t>
  </si>
  <si>
    <t>"date_added" = Biocode Backend.taxonomy,
"DateFirstEntered" = Biocode Backend.specimen,
"Creation Date" = Entomology - Ted Schultz,.Locality,
"Record Creation Date" = Entomology - Ted Schultz,</t>
  </si>
  <si>
    <t>"Record_Creator" = Entomology - Ted Schultz,
"EnteredBy" = Biocode Backend,
"EnteredBy" = Biocode Batch Upload,</t>
  </si>
  <si>
    <t>"ModifiedBy" = Biocode Backend.specimen,
"edit_name_date" = Biocode Backend.taxonomy,
"EDITORSINTITIALS" = Kress tbl KresFile,
"Record_modifier" = Entomology - Ted Schultz,
"Record Modifier" = Entomology - Ted Schultz,</t>
  </si>
  <si>
    <t>"DarDateLastModified" = EMuDwC,
"DateLastModified" = Biocode,
"DateModified" = ABCDDNA
"EDITEDDATE" = Kress Coll KresFile,
"Modification Date" = Entomology - Ted Schultz,
"Record Modification Date" = Entomology - Ted Schultz,
"revised_date" = Plantbarcodes.individual, 
"revised_date" = Plantbarcodes.person,
"revised_date_extr" = Plantbarcodes.extractions,
"revised_date_plate" = Kress PB Back end,
"revised_date_plot" = Kress PB Back end,
"revised_date_smplno" = Kress PB Back end,
"Revision Date" =  = Entomology - Ted Schultz,</t>
  </si>
  <si>
    <t>DwC: The lower limit of the range of elevation (altitude, usually above sea level), in meters. Example: "100". For discussion see http://code.google.com/p/darwincore/wiki/Location http://rs.tdwg.org/dwc/terms/minimumElevationInMeters.
BOLD: Elevation of sampling site. Measured in meters relative to sea level. Negative values indicate a position below sea level.</t>
  </si>
  <si>
    <t>OR BioEventSiteRef &gt; LocBiogeographicalRegion
Is there a need for a new field (requiring data cleanup and moving)? 
EMu's Biogeographic region is not a close concept match, and TerEcologicalZone (Terrestrial tab) is closer. Biome is climatic/structural while Biogeographic terms like Neotropical, Palearctic etc. are location/region specific, however can often include biome type terms at lower hierarchical levels. Botany uses Brummit/TDWG floristic region scheme, which is a location based hierarchy. The ENVO Biome definition lists WWF, IUCN/Udvardy &amp; Bailey systems, which are hybrids. The ideal may be a field for Classification system values or stopgap of a prefix denoting the system for each value in the current field.</t>
  </si>
  <si>
    <t>Schultz: In cases where a collection event has a date range (e.g., 17 July 1999 to 21 July 1999), this is the year of the later date</t>
  </si>
  <si>
    <t>Asked Ted Schultz? Definition sounds clearly like a range rather than a second visit to the nest
part of EMu field</t>
  </si>
  <si>
    <t>Asked Ted Schultz? Definition sounds clearly like a range rather than a second visit to the nest
Collection Date Month</t>
  </si>
  <si>
    <t>Schultz: In cases where a collection event has a date range (e.g., 17 July 1999 to 21 July 1999), this is the month of the later date</t>
  </si>
  <si>
    <t>Schultz: In cases where a collection event has a date range (e.g., 17 July 1999 to 21 July 1999), this is the day of the later date</t>
  </si>
  <si>
    <t>DwC: The date-time or interval during which an Event occurred. For occurrences, this is the date-time when the event was recorded. Not suitable for a time in a geological context. Recommended best practice is to use an encoding scheme, such as ISO 8601:2004(E) Examples: "1963-03-08T14:07-0600" is 8 Mar 1963 2:07pm in the time zone six hours earlier than UTC, "2009-02-20T08:40Z" is 20 Feb 2009 8:40am UTC, "1809-02-12" is 12 Feb 1809, "1906-06" is Jun 1906, "1971" is just that year, "2007-03-01T13:00:00Z/ http://rs.tdwg.org/dwc/terms/EventDate
BOLD: Date of collection, must be in DD-MMM-YYYY. If there is a date range, the Collection Date should be the mid-point, and the +/- can be entered into the Accuracy field.
FROM MIGS: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
ABCDDNA: date when voucher was collected, if you have content you can also use ISO format (e.g. 21. April 1951)
Birds: Calculation field; extracts date from standard Collector's Number</t>
  </si>
  <si>
    <t>Date = Birds,  or not?
Date: Is this just Schultz? i.e. does the definition here really apply to birds, or does Date synonymize with eventDate for birds</t>
  </si>
  <si>
    <t>Don't think there is a field to store the language of a place name.
Tom H: No, not in EMu.</t>
  </si>
  <si>
    <t>BioEventSiteRef &gt; TerElevationToMet</t>
  </si>
  <si>
    <t>EMu builds this, shouldn't be imported, howerver qualifers should be imported separately</t>
  </si>
  <si>
    <t>Kress</t>
  </si>
  <si>
    <t>"weight" = IndoPacific Template v7,
"Weight" = Biocode,</t>
  </si>
  <si>
    <t>"well_no_365 (tissue)" = Plantbarcodes.extractions,</t>
  </si>
  <si>
    <t>"well_no_365 (extractions)" = Plantbarcodes.extractions,</t>
  </si>
  <si>
    <t>"Voucher_URI" = Biocode Backend.specimen,</t>
  </si>
  <si>
    <t>"Gathering/Locality/LocalityText" = ABCDDNA,</t>
  </si>
  <si>
    <t>"VerbatimLatitude2" = Biocode Backend.collectingevent,</t>
  </si>
  <si>
    <t>"VerbatimIDLabel" = Biocode Backend.specimen,</t>
  </si>
  <si>
    <t>"VerbatimCollectingLabel" = Biocode Backend.specimen,</t>
  </si>
  <si>
    <t>"usda_site_id" = Plantbarcodes.usda_site,</t>
  </si>
  <si>
    <t>"trace_num" = Biocode Backend.Trace, 
"trace_num1" = Biocode Backend.sequence,
"trace_num2" = Biocode Backend.sequence,
"trace_num3" = Biocode Backend.sequence,
"trace_num4" = Biocode Backend.sequence,
"trace_num5" = Biocode Backend.sequence,</t>
  </si>
  <si>
    <t>"trnH_GenBank" = Plantbarcodes.individual,
"trnH_GenBank" = Plantbarcodes.tissue,</t>
  </si>
  <si>
    <t>"type" = Biocode Backend.taxonomy,</t>
  </si>
  <si>
    <t>"tissue_remaining" = Biocode Backend.Tissues,</t>
  </si>
  <si>
    <t>"tissue_notes" = Plantbarcodes.individual, 
"tissue_notes" = Plantbarcodes.sample_no, 
"tissue_notes" = Plantbarcodes.tissue,</t>
  </si>
  <si>
    <t>"tissue_barcode" = Biocode Backend.Tissues,</t>
  </si>
  <si>
    <t>"Tissue" = Biocode Backend.specimen,</t>
  </si>
  <si>
    <t>"target_locus" = Biocode Backend.primer,</t>
  </si>
  <si>
    <t>"target_group" = Biocode Backend.primer,</t>
  </si>
  <si>
    <t>"Superorder" = Biocode.specimen, 
"superorder" = Biocode.Taxonomy,</t>
  </si>
  <si>
    <t>"Superclass" = Biocode.specimen, 
"superclass" = Biocode.Taxonomy,</t>
  </si>
  <si>
    <t>"subspecies" = Biocode.Taxonomy,
"subSpecies" = IndoPacific Template v7,</t>
  </si>
  <si>
    <t>"Subphylum" = Biocode.specimen, 
"subphylum" = Biocode.Taxonomy,</t>
  </si>
  <si>
    <t>"Suborder" = Biocode.specimen, 
"suborder" = Biocode.Taxonomy,</t>
  </si>
  <si>
    <t>"Subclass" = Biocode.specimen, 
"subclass" = Biocode.Taxonomy,</t>
  </si>
  <si>
    <t>"species_notes" = Biocode Backend.taxonomy,</t>
  </si>
  <si>
    <t>"Species Field Code" = Plantbarcodes.individual,</t>
  </si>
  <si>
    <t>"source" = Biocode Backend.taxonomy,</t>
  </si>
  <si>
    <t>"slides" = Biocode Backend.taxonomy,</t>
  </si>
  <si>
    <t>"site_id" = Plantbarcodes.individual,
"site_id" = Plantbarcodes.pi_subsites,
"site_id" = Plantbarcodes.plot,
"site_id" = Plantbarcodes.usda_site,</t>
  </si>
  <si>
    <t>"sector" = Plantbarcodes.pi_subsites,
"Sector" = BOLD,
"Sector" = LAB Field Coll'n SS,
"Sector" = BOLD Batch Upload (Amy's), 
"Sector" = BOLD Batch Upload,
"Sector" = Fishes,</t>
  </si>
  <si>
    <t>"seq_fasta" = Biocode Backend.sequence,</t>
  </si>
  <si>
    <t>"seq_primer" = Biocode Backend.Trace,</t>
  </si>
  <si>
    <t>"reverse_PCR_primer" = Biocode Backend.Trace,</t>
  </si>
  <si>
    <t>"rbcL_GenBank" = Plantbarcodes.individual, 
"rbcL_GenBank" = Plantbarcodes.tissue,</t>
  </si>
  <si>
    <t>"record_source" = Biocode Backend.specimen,</t>
  </si>
  <si>
    <t>"quantity" = Biocode Backend.taxonomy,</t>
  </si>
  <si>
    <t>"project_plate_former" = Plantbarcodes.plate_no,</t>
  </si>
  <si>
    <t>"primer_seq" = Biocode Backend, 
"primer_seq" = Plantbarcodes.primer_seq,</t>
  </si>
  <si>
    <t>"primer_name" = Biocode Backend.primer,
"primer_name" = Plantbarcodes.primer_seq,</t>
  </si>
  <si>
    <t>"primer_id" = Plantbarcodes.primer_seq, 
"primer_id" = Plantbarcodes.trace_file,</t>
  </si>
  <si>
    <t>"plot_longitude" = Plantbarcodes.plot
"Plot Longitude" = Plantbarcodes Coll'n SS,
= Biocode Batch Upload,
= Kress Coll'n DB,
= BOLD Batch Upload (Amy's),
= BOLD Batch Upload,</t>
  </si>
  <si>
    <t>"plot_latitude" = Plantbarcodes.plot,
"Plot Latitude" = Plantbarcodes Coll'n SS,
= Biocode Batch Upload,
= Kress Coll'n DB,
= BOLD Batch Upload (Amy's),
= BOLD Batch Upload,</t>
  </si>
  <si>
    <t>"Plate" = Fishes,
"Plate" = LAB Field Collection Spreadsheet,
"Plate" = BOLD Batch Upload (Amy's)?,
"plate_no" = Plantbarcodes.extractions, 
"plate_no" = Plantbarcodes.tissue,
"Plate No." = Plantbarcodes Coll'n SS,
"plateID" = IndoPacific Template v7,</t>
  </si>
  <si>
    <t>"plate_notes" = Plantbarcodes.plate_no, 
"plate_notes" = Plantbarcodes.tissue,</t>
  </si>
  <si>
    <t>"pinned" = Biocode Backend.taxonomy,</t>
  </si>
  <si>
    <t>"phred_file" = Biocode Backend.Trace,</t>
  </si>
  <si>
    <t>"person_subsampling" = Biocode Backend.Tissues,</t>
  </si>
  <si>
    <t>"person_sequencing" = Biocode Backend.Trace,</t>
  </si>
  <si>
    <t>"permit_no" = Plantbarcodes.plot,</t>
  </si>
  <si>
    <t>"parent_record" = Biocode.specimen,</t>
  </si>
  <si>
    <t>"papered" = Biocode Backend.taxonomy,</t>
  </si>
  <si>
    <t>"DarOtherCatalogNumbers" = EMuDwC,
"otherCatalogNumbers" = DwC,
"OtherCatalogNum" = Biocode Backend.Tissues,</t>
  </si>
  <si>
    <t>"OrigInstitution" = Biocode Backend.specimen,</t>
  </si>
  <si>
    <t>"number_of_records" = Plantbarcodes.extractions,</t>
  </si>
  <si>
    <t>"Object Number Prefix" = Entomology -Ted Schultz,</t>
  </si>
  <si>
    <t>"MorphoSpecies_Description" = Biocode Backend.specimen,</t>
  </si>
  <si>
    <t>"MonthCollected2" = Biocode Backend.collectingevent, 
"Later Month" = Entomology- Ted Schultz,</t>
  </si>
  <si>
    <t>"month_created" = Plantbarcodes.plate_no,</t>
  </si>
  <si>
    <t>"DarMonthCollected" = EMuDwC,
"month" = Biocode Backend.Tissues,
"MonthCollected" = Biocode.collectingevent,
"MonthCollected" = IndoPacific Template v7,
"collection_date_month" = Plantbarcodes.individual,
"Collection Month" = Entomology- Ted Schultz,</t>
  </si>
  <si>
    <t>"Loan Date" = Reptiles &amp; Amphibians,
"Loan Date(2)" = Reptiles &amp; Amphibians,
"Loan Date(3)" = Reptiles &amp; Amphibians,</t>
  </si>
  <si>
    <t>"latitude and longitude" = MIxS,
"LongLat Format" = Entomology - Ted Schultz,
"GPS Coordinates" = BOLD,
"Long#/Lat#" = Birds,</t>
  </si>
  <si>
    <t xml:space="preserve">"extraction_barcode" = Biocode Backend.extractions, 
"extraction_barcode" = Biocode Backend.tissue, 
"extraction_barcode" = Biocode Backend.trace, 
"extract_barcode" = Biocode.Extract, 
"ExtractionBarcode" = BOLD Batch Upload (Amy's),
"ExtractionBarcode" = BOLD Batch Upload,
</t>
  </si>
  <si>
    <t>"Extra Info" = BOLD,</t>
  </si>
  <si>
    <t>"Locality Displ" = Entomology - Ted Schultz (?),</t>
  </si>
  <si>
    <t>"cur_vegetation" = MIxS,</t>
  </si>
  <si>
    <t>"cur_land_use" = MIxS,</t>
  </si>
  <si>
    <t>"countryCode" = DwC,
"Gathering/Country/ISO3166Code" = ABCDDNA,</t>
  </si>
  <si>
    <t>"contig_num" = Biocode Backend.sequence,</t>
  </si>
  <si>
    <t>"container" = Biocode Backend.Tissues,</t>
  </si>
  <si>
    <t>"Color" = Biocode Backend.specimen,</t>
  </si>
  <si>
    <t>"collection" = Biocode Backend.taxonomy,</t>
  </si>
  <si>
    <t>"CollectingLabelNotes" = Biocode Backend.specimen,</t>
  </si>
  <si>
    <t>"Coll_EventID_collector" = Biocode Backend.collectingevent,</t>
  </si>
  <si>
    <t>"child_exists" = Biocode Backend.specimen,</t>
  </si>
  <si>
    <t>"bnhm_id" = Biocode Backend.specimen,</t>
  </si>
  <si>
    <t>"batch_id" = Biocode Backend.Tissues,</t>
  </si>
  <si>
    <t>"alcohol" = Biocode Backend.taxonomy,</t>
  </si>
  <si>
    <t>"length" = IndoPacific Template v7,
"Length" = Biocode,
"Length" = BOLD Batch Upload (Amy's),</t>
  </si>
  <si>
    <t>Value in standardized units is calculated</t>
  </si>
  <si>
    <t>"IdeCommonNameLocal" = EMuDwC was erroneously entered as a synonym in this row</t>
  </si>
  <si>
    <t>"associatedOccurrences" = DwC,
"DarRelatedCatalogItem" = EMuDwC,
"Associated Specimens" = Fishes,
"Associated Specimens" = LAB Field Collection Spreadsheet,
"Associated Specimens" = BOLD,
"RelatedCatalogItem" = Biocode Backend.specimen,</t>
  </si>
  <si>
    <t>AssociationType: Yes, - two fields- but the way we want to do it is the sample to parent relationship is direct. The sample to parent is the same individual. Have it defaulted - have a checkbox that says the sample is not from the individual plus the unique ID for the Voucher</t>
  </si>
  <si>
    <t>"relationshipOfResource" = DwC,
"DarRelationshipType" = EMuDwC,
"Association_Type" = Biocode.specimen,
"AssociationType" = ABCDDNA,</t>
  </si>
  <si>
    <t>"eventID" = DwC,
"EventID" = Biocode backend.collectingevent,
"Collection Event ID" = BOLD,
"Collection Event ID" = LAB Field Collection SS,
"Collection Event ID" = Fishes,
"Coll_EventID" = Biocode.specimen,
"BiocodeEventID#" = BioCode Search Screen,</t>
  </si>
  <si>
    <t>"eventTime" = DwC,
"Event Time" = BOLD,
"Event Time" = LAB Field Collection Spreadsheet, 
"Event Time" = Fishes,
"TimeofDay" = Biocode.collectingevent,</t>
  </si>
  <si>
    <t>Biocode: id of tissue from which this tissue came</t>
  </si>
  <si>
    <t>Biocode:  id of tissue from which this extract came</t>
  </si>
  <si>
    <t>Biocode: id of specimen from which this extract came</t>
  </si>
  <si>
    <t>Biocode: id of extract from which this extract came</t>
  </si>
  <si>
    <t>Biocode: for the actual barcode on the bottom of the little tubes that come with the matrix boxes - each tube has a little 2d unique barcode. Also known as extract ID. Generated from extractor at Gump (for example).</t>
  </si>
  <si>
    <t>RelParentObjectRef</t>
  </si>
  <si>
    <t>GSVoucher</t>
  </si>
  <si>
    <t>Exists in Biocode tables: Extract and Trace</t>
  </si>
  <si>
    <t>DwC: An identifier for a related resource (the object, rather than the subject of the relationship). For discussion see http://code.google.com/p/darwincore/wiki/ResourceRelationship http://rs.tdwg.org/dwc/terms/relatedResourceID
ABCDDNA: the UnitID or CatalogueNumber used for GBIF (e.g. the barcode number of your specimens)
Schultz: The barcode of the parent object (i.e., the parent of the current record object)</t>
  </si>
  <si>
    <t>"reproductiveCondition" = DwC,
"ReproductiveStatus (Reproductive Status)" = BOLD,</t>
  </si>
  <si>
    <t>ABCDDNA: Short text to describe the focus and number of samples in your DNA collection. It must include the following phrase: The DNA bank is part of the DNA Bank Network which was established in spring 2007. The network was initiated by GBIF Germany and provides a technically optimized DNA collection service facility for all biological research accessible via one central web portal. The network promotes deposition of well documented reference DNA samples after project completion or data publication from scientists of other universities and institutions.
E.g. The DNA bank of the Botanic Garden and Botanical Museum Berlin-Dahlem holds currently a collection of 8200 plant DNA and tissue samples growing constantly. Its core collection focuses on the flora of the Berlin and Brandenburg but it also preserves DNA from the Alps, the Mediterranean and the Altai Mountains.</t>
  </si>
  <si>
    <t>For field data the concept should be expanded to the description of any specimen, for which there is apparently no DwC field. A "specimenDescription" field is needed. 
2 Fields b/c of char limit in Excel- text field and not memo field.
Tom H: Plant Description 1 and 2 actually date back to field size limits in dBase.</t>
  </si>
  <si>
    <t xml:space="preserve">DwC: The lesser depth of a range of depth below the local surface, in meters. Example: "100". For discussion see http://code.google.com/p/darwincore/wiki/Location http://rs.tdwg.org/dwc/terms/minimumDepthInMeters
BOLD: For organisms collected beneath the surface of a water body. Measured in meters below surface of water. </t>
  </si>
  <si>
    <t>"maximumDistanceAboveSurfaceInMeters" = DwC,
"maximumDistanceAboveSurfaceInMeters" = IndoPacific Template v7,</t>
  </si>
  <si>
    <t>"minimumDistanceAboveSurfaceInMeters" = DwC,
"minimumDistanceAboveSurfaceInMeters" = IndoPacific Template v7,</t>
  </si>
  <si>
    <t>"DepthErrorMeters" = Biocode Backend.collectingevent,
"Depth Precision" = BOLD, 
"Depth Precision" = LAB Field Collection SS, 
"Depth Precision" = Fishes,</t>
  </si>
  <si>
    <t>The modifier in EMu applies to whatever unit type fields the data are entered into.</t>
  </si>
  <si>
    <t xml:space="preserve">"earliestAgeOrLowestStage" = DwC, </t>
  </si>
  <si>
    <t>"earliestEpochOrLowestSeries" = DwC,</t>
  </si>
  <si>
    <t>"earliestPeriodOrLowestSystem" = DwC,</t>
  </si>
  <si>
    <t>"earliestEraOrLowestErathem" = DwC,</t>
  </si>
  <si>
    <t>AgeGeologicAgeStage_tab(2)</t>
  </si>
  <si>
    <t>AgeGeologicAgeSeries_tab(2)</t>
  </si>
  <si>
    <t>AgeGeologicAgeEra_tab(2)</t>
  </si>
  <si>
    <t>AgeGeologicAgeSystem_tab(2)</t>
  </si>
  <si>
    <t>Second row of grid, under the earliest/lowest</t>
  </si>
  <si>
    <t>"earliestEonOrLowestEonothem" = DwC,</t>
  </si>
  <si>
    <t>"geologicalContextID" = DwC,</t>
  </si>
  <si>
    <t>"latestEpochOrHighestSeries" = DwC,</t>
  </si>
  <si>
    <t>"latestPeriodOrHighestSystem" = DwC,</t>
  </si>
  <si>
    <t>"latestEraOrHighestErathem" = DwC,</t>
  </si>
  <si>
    <t>"latestEonOrHighestEonothem" = DwC,</t>
  </si>
  <si>
    <t>"latestAgeOrHighestStage" = DwC,</t>
  </si>
  <si>
    <t>"ELEV_UNIT" = Kress Coll. tblKresFile,
"Gathering/Altitude/Unit" = ABCDDNA,</t>
  </si>
  <si>
    <t>"ELEV_MOD" = Kress Coll. tblKresFile,
"Elev_is_Approx" = Entomology - Ted Schultz,</t>
  </si>
  <si>
    <t>ABCDDNA: if you have both the lower and upper value in different columns map both field, if not
map LowerValue only (e.g. 100)"
MIxS: Not sure where this came from- I think CPM put it in</t>
  </si>
  <si>
    <t>"Elevation" = LAB collection spreadsheet,
"Elevation" = Fishes,
"Elevation" = Birds,</t>
  </si>
  <si>
    <t>Not sure if this mapping to EMu is adequate</t>
  </si>
  <si>
    <t>BOLD: The name of the sampling location.
BioCode: Loc_Num for future use.</t>
  </si>
  <si>
    <t>What is Loc_Num?  Tom H.: Seems to be a locality number, follows locality in the Biocode collecting event schema that I have. 
For CollectionStation possibly LocSiteName_tab (if this station text rather than code)</t>
  </si>
  <si>
    <t>Brady</t>
  </si>
  <si>
    <t>"measurementID" = DwC,</t>
  </si>
  <si>
    <t>"measurementDeterminedBy" = DwC,</t>
  </si>
  <si>
    <t>"measurementAccuracy" = DwC,</t>
  </si>
  <si>
    <t>"measurementDeterminedDate" = DwC,</t>
  </si>
  <si>
    <t>"measurementMethod" = DwC,</t>
  </si>
  <si>
    <t>"measurementRemarks" = DwC,</t>
  </si>
  <si>
    <t>"measurementType" = DwC,</t>
  </si>
  <si>
    <t>"measurementUnit" = DwC,</t>
  </si>
  <si>
    <t>Standardized MeaStandardizedValue_tab and MeaStandardizedUnit_tab are calculated from this and MeaVerbatimUnit_tab</t>
  </si>
  <si>
    <t>"DarYearCollected" = EMuDwC,
"year" = DwC,
"year" = Biocode Backend.tissues,
"collection_date_year" = Plantbarcodes.individual,
"YearCollected" = Biocode Backend.collectingevent,
"yearCollected" = IndoPacific Template v7,
"Collection year" = Entomology- Ted Schultz,</t>
  </si>
  <si>
    <t>"Site Code" = BOLD,
"Site Code" = LAB Collection SS,
"Site Code" = Fishes,
"Loc_Num" = Biocode backend.collectingevent,
"CollectionStation" = BOLD upload (Amy's),</t>
  </si>
  <si>
    <t>"YearCollected2" = Biocode Backend.collectingevent,
"Later Year" = Entomology - Ted Schultz,</t>
  </si>
  <si>
    <t>ZooPreparationRemarks_tab ?</t>
  </si>
  <si>
    <t>ZooPreparationDate0</t>
  </si>
  <si>
    <t>Is this a count of papered specimens or a flag for papered specimens present? ZooPreparation_tab = Papered, and any count would go into ZooPreparationCount_tab in the same row.</t>
  </si>
  <si>
    <t>Is this a count of pinned specimens or a flag for pinned specimens present? ZooPreparation_tab = Pinned, and any count would go into ZooPreparationCount_tab in the same row.</t>
  </si>
  <si>
    <t>Is this a count of slides or a flag for slides present? ZooPreparation_tab = Slide, and any count would go into ZooPreparationCount_tab in the same row.</t>
  </si>
  <si>
    <t>Is this a count of specimens in alcohol or a flag for alcohol specimens present? ZooPreparation_tab = Alcohol, and any count would go into ZooPreparationCount_tab in the same row.</t>
  </si>
  <si>
    <t>"identifiedBy" = DwC,
"identifiedBy" = IndoPacific Template v7,
"DarIdentifiedBy" = EMuDwC,
"Determined by" = Entomology - Ted Schultz,
"Idr" = Entomology - Sean Brady,
"Identifier" = LAB Field Collection Spreadsheet,
"Identifier" = Fishes, 
"IdentifiedBy" = Biocode.specimen,
"Identifier" = BOLD,
"taxonomic_determiner" = Plantbarcodes.individual,</t>
  </si>
  <si>
    <t>"institutionID" = DwC,</t>
  </si>
  <si>
    <t>"formation" = DwC,</t>
  </si>
  <si>
    <t>"group" = DwC,</t>
  </si>
  <si>
    <t>"member" = DwC,</t>
  </si>
  <si>
    <t>Biocode: for linking to specimens at the Holding Institution. Should be a URL/URI.</t>
  </si>
  <si>
    <t>Possibly overlap with DwC's "dcterms:references"</t>
  </si>
  <si>
    <t>This may be synonymous with "Voucher No#". Multiple field names for voucher number. Need to check concept of each.</t>
  </si>
  <si>
    <t>"Museum ID" = BOLD intake SS,
"Voucher ID" = LAB field SS,
"Voucher ID" = Fishes,</t>
  </si>
  <si>
    <t>BOLD intake: Identifier for specimen assigned by formal collection upon accessioning; also referred to as Voucher ID</t>
  </si>
  <si>
    <t>VoucherCatalogNumber</t>
  </si>
  <si>
    <t>"VoucherCatalogNumber" = Biocode.specimen,
"Voucher/Museum #" = Lab Field SS,
"Voucher/Museum #" = Fishes,
"voucher_catalog_no" = Plant Barcode Backend,</t>
  </si>
  <si>
    <t>"other_holding_inst_voucher" = Plantbarcodes.individual,
"Other voucher locations" = Entomology - Sean Brady,</t>
  </si>
  <si>
    <t xml:space="preserve">No place to indicate there IS a voucher. If you are just saying there is a voucher for a tissue record, there's no place to indicate. We're going to have to add for cases where we don't own the voucher specimen and we want to show where it came from Just because a museum owns a voucher, that doesn't mean the sample came from that museum. </t>
  </si>
  <si>
    <t>GSVoucherLocation</t>
  </si>
  <si>
    <t>We' don't have this if it means additional institutions holding a voucher. Could be put in notes</t>
  </si>
  <si>
    <t>GSVoucherType &amp; GSVoucherRef &gt; catalog record for voucher</t>
  </si>
  <si>
    <t>GSVoucherRef &gt; catalog record for voucher</t>
  </si>
  <si>
    <t>GSVoucherRef &gt; CatNumber</t>
  </si>
  <si>
    <t>GSVoucherRef &gt; voucher catalog record's accession number</t>
  </si>
  <si>
    <t>Notes?</t>
  </si>
  <si>
    <t>GSVoucherRef &gt; voucher catalog record's transaction details?</t>
  </si>
  <si>
    <t>"HoldingInstitution" = Biocode.Tissues,
"HoldingInstitution" = Biocode.Extract,
"HoldingInstitution" = Biocode.specimen,
"HoldingInstitution" = Biocode.collectingevent,
"Depository" = Entomology - Ted Schultz,
"Institution Storing" = BOLD,</t>
  </si>
  <si>
    <t>GSTypePrimary
GSTypeSecondary
GSTypeTertiary
GSTypeVerbatim</t>
  </si>
  <si>
    <t>"tissues_rcd" = Kress Plant BC Backend,</t>
  </si>
  <si>
    <t>"Tissue Acc" = Birds,</t>
  </si>
  <si>
    <t>kindOfUnit</t>
  </si>
  <si>
    <t>"previousTissueID" = IndoPacific Template v7,</t>
  </si>
  <si>
    <t>GSTypePrimary</t>
  </si>
  <si>
    <t>GSDepletionNote</t>
  </si>
  <si>
    <t>Still some confusion about GSFieldIDNumber vs GSProjectUnitID, judging from the disjunct between definiitions in EMu and in Biocode schema</t>
  </si>
  <si>
    <t>Biocode: for the actual barcode on the bottom of the little tubes that the come with the matrix boxes - each tube has a little 2d unique barcode.</t>
  </si>
  <si>
    <t>"Tissue No." = Birds,</t>
  </si>
  <si>
    <t>Biocode: max tissue_num (NOT # tissues!)</t>
  </si>
  <si>
    <t>Biocode: yes/no [1/0] -- is there any tissue remaining</t>
  </si>
  <si>
    <t>GSPreservationMethod_tab</t>
  </si>
  <si>
    <t>GSDepletionNote ?</t>
  </si>
  <si>
    <t>"sourceGone" = ABCDDNA,</t>
  </si>
  <si>
    <t>What is the role of these Kress Parties?</t>
  </si>
  <si>
    <t>"DarWaterBody" = EMuDwC,
"waterBody" = DwC,</t>
  </si>
  <si>
    <t>Biocode: 96 format name "Plate name"</t>
  </si>
  <si>
    <t>GSQuality_tab</t>
  </si>
  <si>
    <t>GSQualityCheckDate0</t>
  </si>
  <si>
    <t>GSDNARatioAbsorbance260_230</t>
  </si>
  <si>
    <t>GSDNARatioAbsorbance260_280</t>
  </si>
  <si>
    <t>GSDNAPurificationMethod</t>
  </si>
  <si>
    <t>purificationMethod</t>
  </si>
  <si>
    <t>quality</t>
  </si>
  <si>
    <t>qualityCheckDate</t>
  </si>
  <si>
    <t>ratioOfAbsorbance260_280</t>
  </si>
  <si>
    <t>extractionDate</t>
  </si>
  <si>
    <t>EMu-FreezerPro Integration "ExtractedBy" in DwC DNA Extension</t>
  </si>
  <si>
    <t>GSDNAExtractionStaff</t>
  </si>
  <si>
    <t>GSDNAExtractionDate</t>
  </si>
  <si>
    <t>GSDNAExtractionMethod</t>
  </si>
  <si>
    <t>extractionMethod</t>
  </si>
  <si>
    <t>"extractionMethod" = DwC_Ext,</t>
  </si>
  <si>
    <t>"DNA/Amplification/AmplificationDate" = ABCDDNA,</t>
  </si>
  <si>
    <t>freezer-pro integration addition</t>
  </si>
  <si>
    <t>GSDNAAmplificationDate</t>
  </si>
  <si>
    <t>extractedBy</t>
  </si>
  <si>
    <t>Don't seem to have the precise ABCDDNA synonym, possibly same with leading caps.</t>
  </si>
  <si>
    <t>"concentration" = DwC_Ext,</t>
  </si>
  <si>
    <t>GSDNAConcentration</t>
  </si>
  <si>
    <t>GSDNAConcentrationUnit</t>
  </si>
  <si>
    <t>"concentrationUnit" = DwC_Ext,</t>
  </si>
  <si>
    <t>"amplificationID" = DwC_Ext,</t>
  </si>
  <si>
    <t>Biocode: DNAzol, CTAB, Qicjen, hgh salt</t>
  </si>
  <si>
    <t>Probably = extractionMethod. How is this different than preparation.method? Purification Method?</t>
  </si>
  <si>
    <t xml:space="preserve">"quality" = DwC_Ext, </t>
  </si>
  <si>
    <t>"qualityCheckDate" = DwC_Ext,</t>
  </si>
  <si>
    <t>EMu-FreezerPro Integration? Apparently not.</t>
  </si>
  <si>
    <t>DwC_Ext: will be in the associated Occurrence record. (Unit/SourceInstitutionID) 
DwC: The name (or acronym) in use by the institution having custody of the object(s) or information referred to in the record. Examples: "MVZ", "FMNH", "AKN-CLO", "University of California Museum of Paleontology (UCMP)". For discussion see http://code.google.com/p/darwincore/wiki/RecordLevelTerms http://rs.tdwg.org/dwc/terms/institutionCodeall
ABCDDNA: the SourceInstitutionID or InstitutionCode used for GBIF (e.g. the acronym of your institution)</t>
  </si>
  <si>
    <t xml:space="preserve">DwC Ext.: Most commonly used acronym for your university, agency or institution.
ABCDDNA: short name/abbreviation of relevant institution . Ex: BGBM </t>
  </si>
  <si>
    <t>For the Genetic Sample!
This may map to EMu CatMuseum or CatMuseumAcronym
see ownerInstitutionCode:
http://rs.tdwg.org/dwc/terms/ownerInstitutionCode
Check notes from ABCDDNA analysis with Beth G.</t>
  </si>
  <si>
    <t>Is this the Voucher Holding Institution? Unclear. Need follow-up from Gabi.
Museum Acronym or the GBIF Code "USNM" - which do they want?</t>
  </si>
  <si>
    <t>For GGBN the ABCDDNA AssociatedUnit refers to the Voucher specimen, while Unit refers to the genetic sample</t>
  </si>
  <si>
    <t xml:space="preserve">Unsure. </t>
  </si>
  <si>
    <t>Biocode: "specimen" (entered from specimen upload)</t>
  </si>
  <si>
    <t>see Museum Acronym
"sampleOwnerInstitutionCode" = DwC_Ext,
"sampleOwnerInstitutionCode" = IndoPacific Template v7,
"Unit/SourceInstitutionID" = ABCDDNA,</t>
  </si>
  <si>
    <t>possibly = DwC collectionCode (Institution Field Group)</t>
  </si>
  <si>
    <t>Definition means??</t>
  </si>
  <si>
    <t>Kress: usda_site</t>
  </si>
  <si>
    <t>"acronym" = Kress PB DB Backend,</t>
  </si>
  <si>
    <t>CatAcronym</t>
  </si>
  <si>
    <t>Long institution name - not stored in EMu</t>
  </si>
  <si>
    <t>Biocode: For info about where the specimen came from/who collected it originally</t>
  </si>
  <si>
    <t>IndoPacific: warning if not provided</t>
  </si>
  <si>
    <t>IndoPacific: {to be auto populated from Lat/Long or Locality using Ben Morris' script}</t>
  </si>
  <si>
    <t>IndoPacific: worms autofill as necessary</t>
  </si>
  <si>
    <t>IndoPacific: warning if not provided OR wormsID</t>
  </si>
  <si>
    <t>IndoPacific: error if not provided; error if not in list</t>
  </si>
  <si>
    <t>IndoPacific: warning if not provided OR (genus AND species)</t>
  </si>
  <si>
    <t>IndoPacific: warning if not in list</t>
  </si>
  <si>
    <t>what is sub-territory, equiv. of Province/State/Territory?</t>
  </si>
  <si>
    <t>IndoPacific Instructions: Firstname Lastname (the person entering the data on the spreadsheet) {based on login and day/time}</t>
  </si>
  <si>
    <t>IndoPacific: error if not a number</t>
  </si>
  <si>
    <t>IndoPacific: error if not provided OR (decimalLatitude AND decimalLongitude)</t>
  </si>
  <si>
    <t>IndoPacific: unique on spreadsheet; match within the genetic file; error if not provided</t>
  </si>
  <si>
    <t>DwC: An identifier for the MaterialSample (as opposed to a particular digital record of the material sample). In the absence of a persistent global unique identifier, construct one from a combination of identifiers in the record that will most closely make the materialSampleID globally unique.
IndoPacific: The "local" accession number that you use for your laboratory's database. This number should link EXACTLY to the genetic data you are providing for this sample. It must be unique among the numbers that your lab is providing.</t>
  </si>
  <si>
    <t>"materialSampleID" = DwC,
"materialSampleID" = IndoPacific Template v7,</t>
  </si>
  <si>
    <t>"maximumDepthInMeters" = DwC,
"maximumDepthInMeters" = IndoPacific Template v7,
"DarMaximumDepthInMeters" = EMuDwC,
"specimen_MaxDepthMeters" = Biocode.specimen,
"depth2[sic]" =  Kress Coll DB tblKresFile,</t>
  </si>
  <si>
    <t>IndoPacific: error if not a number; validation (must be positive, must be more than min as abs val)</t>
  </si>
  <si>
    <t>IndoPacific: Firstname Lastname (the PI on the grant that generated this data)</t>
  </si>
  <si>
    <t>IndoPacific: Granting body and grant number, can be in a delimited list</t>
  </si>
  <si>
    <t>IndoPacific: error if not provided</t>
  </si>
  <si>
    <t>"sex" = DwC,
"sex" = IndoPacific Template v7,
"DarSex" = EMuDwC,
"SexCaste" = Biocode.specimen,
"Sex" = BOLD,
"Sex" = Biocode Search,
"Sex" = LAB Field Coll'n SS,
"Sex" = BOLD Batch Upload (Amy's),
"Sex" = BOLD Batch Upload,
"Sex" = DwC, 1.4,
"Sex" = Fishes,
"Sex" = Birds,
"LifeStageSex" = Entomology - Sean Brady (part),</t>
  </si>
  <si>
    <t>IndoPacific: In Grams. Referring to the weight of the organism from which the sample was derived</t>
  </si>
  <si>
    <t>weight</t>
  </si>
  <si>
    <t>"trace_file" = Biocode Backend.Trace,</t>
  </si>
  <si>
    <t>"primer_ref" = Biocode Backend.primer_seq,</t>
  </si>
  <si>
    <t>"geneticAccessionURI" = DwC_Ext.,
"DNA/Amplification/GenBankNumber-URI" = ABCDDNA,</t>
  </si>
  <si>
    <t>DwC: The name of the next smaller administrative region than country (state, province, canton, department, region, etc.) in which the Location occurs. Examples: "Montana", "Minas Gerais", "C≤rdoba". For discussion see http://code.google.com/p/darwincore/wiki/Location http://rs.tdwg.org/dwc/terms/stateProvince
BOLD: The full, unabbreviated name of the state, province, territory, or prefecture within the given country.
Schultz: A political unit below "country," e.g., state, province, departamento, etc.
Kress PB: usda_site
IndoPacific: The state or province where the sample was found.</t>
  </si>
  <si>
    <t>IndoPacific: The name of the lowest or terminal infraspecific epithet of the scientificName, excluding any rank designation.</t>
  </si>
  <si>
    <t>IndoPacific: Information about the microhabitat from which the sample was collected.</t>
  </si>
  <si>
    <t>DwC: A category or description of the habitat in which the Event occurred. Example: "oak savanna", "pre-cordilleran steppe". For discussion see http://code.google.com/p/darwincore/wiki/Event http://rs.tdwg.org/dwc/terms/habitat
MIxS: Environmental feature level includes geographic environmental features. Examples include: harbor, cliff, or lake. EnvO (v1.53) terms listed under environmental feature can be found from the link: http://bioportal.bioontology.org/visualize/44405/?conceptid=ENVO%3A00002297
IndoPacific: Habitat from which the sample was collected. Please pick from the list.</t>
  </si>
  <si>
    <t>"Coordinate Accuracy" was erroneously synonymized here</t>
  </si>
  <si>
    <t>Y</t>
  </si>
  <si>
    <t>DwC_Ext</t>
  </si>
  <si>
    <t>N</t>
  </si>
  <si>
    <t>BioEventSiteRef &gt; AquSubstrateType_tab</t>
  </si>
  <si>
    <t>BioEventSiteRef &gt; ColVerbatimDate</t>
  </si>
  <si>
    <t>Does Biocode upload really have a TimeofDay1 or is there simply TimeofDay and TimeofDay2 exactly as in the Biocode backend?
OR is this a range field? Calculated later?
If collecting event, yes, Bunch of time fields (grid) from modifier conjunction to to modifier</t>
  </si>
  <si>
    <t>"substratum" = IndoPacific Template v7,</t>
  </si>
  <si>
    <t>BioEventSiteRef &gt; ColTimeVisitedFrom0
and
BioEventSiteRef &gt; ColTimeVisitedTo0</t>
  </si>
  <si>
    <t>BioEventSiteRef &gt; ColTimeVisitedTo0</t>
  </si>
  <si>
    <t>BioEventSiteRef &gt; ColDateVisitedFrom
and
BioEventSiteRef &gt; ColDateVisitedTo</t>
  </si>
  <si>
    <t>SI Field Template Flag</t>
  </si>
  <si>
    <t>"samplingProtocol" = DwC,
"samplingProtocol" = IndoPacific Template v7,
"Sampling Protocol" = BOLD,
"Sampling Protocol" = LAB Field Coll'n SS,
"Sampling Protocol" = Fishes,
"Collection method" = Entomology - Ted Shultz,
"Collection_Method" = Biocode.specimen,
"Collection_Method" = Biocode.collectingevent,
"CollectionMethod" =Bold Batch Upload (Amy's),</t>
  </si>
  <si>
    <t>Biocode: collector's field notes no.</t>
  </si>
  <si>
    <t>MIxS: duration for which sample was stored, e.g. 8/1/2003-7/24/2005</t>
  </si>
  <si>
    <t>BioEventSiteRef &gt; 
LatLatitudeVerbatim_nesttab
and
LatLongitudeVerbatim_nesttab
and
LatDatum_tab</t>
  </si>
  <si>
    <t>BioEventSiteRef &gt; LatLongitudeVerbatim_nesttab</t>
  </si>
  <si>
    <t>BioEventSiteRef &gt; LatLatitudeVerbatim_nesttab(1:1)</t>
  </si>
  <si>
    <t>Calculated for output in DwC from atomized locality elements</t>
  </si>
  <si>
    <t>"municipality" = DwC,
"BioTownshipLocal" = EMu catalog level read-only,
"city" = Kress PB Database Back end,</t>
  </si>
  <si>
    <t>Does this correspond to Schultz' LocalityID (under DwC locationID)?</t>
  </si>
  <si>
    <t>Map to LocSiteStationNumber?</t>
  </si>
  <si>
    <t>BioVerbatimLocality? This might also map to PreciseLocation in EMu collection events</t>
  </si>
  <si>
    <t>"permitInformation" = IndoPacific Template v7,
"Permit_Info" = Biocode Backend,
"Permit_Info" = Biocode Batch Upload,
"permit_info" = Plantbarcodes.plot,
"permit_info" = Plantbarcodes.individual,</t>
  </si>
  <si>
    <t>"DarFieldNotes" = EMuDwC,
"DarFieldNotes" = IndoPacific Template v7,</t>
  </si>
  <si>
    <t>"lifeStage" = DwC,
"lifeStage" = IndoPacific Template v7,
"DarLifeStage" = EMuDwC,
"Life Stage" = BOLD,
"LifeStage" = Biocode Backend,
"LifeStage" = Biocode Batch Upload,
"LifeStage" = Biocode Search Screen,
"LifeStage" = LAB Field Collection SS,
"LifeStage" = BOLD Batch Upload (Amy's),
"LifeStage" = BOLD Batch Upload,
"LifeStage" = DwC, 1.4,
"LifeStage" = Fishes,
"LifeStageSex" = Entomology - Sean Brady (part),</t>
  </si>
  <si>
    <t>It seems to me that one could record "leaf," "root", "bark" or whatever to specify the plant part being sampled here. As well as the more obvious animal life stages.
Tom H: It seems this is a different concept than the part being sampled; this is part of the description of the entire specimen.</t>
  </si>
  <si>
    <t>"extractionID" = DwC_Ext,
"extractionID" = IndoPacific Template v7,
"extraction_id" = Plantbarcodes.individual,</t>
  </si>
  <si>
    <t>"DecimalLongitude2" = Biocode Backend.collectingevent,</t>
  </si>
  <si>
    <t>"DecimalLatitude2" = Biocode Backend.collectingevent,</t>
  </si>
  <si>
    <t>yearIdentified</t>
  </si>
  <si>
    <t>"monthIdentified" = IndoPacific Template v7,
"MonthIdentified" = Biocode.specimen,</t>
  </si>
  <si>
    <t>"yearIdentified" = IndoPacific Template v7,
"YearIdentified" = Biocode.specimen,</t>
  </si>
  <si>
    <t>"dayIdentified" = IndoPacific Template v7,
"DayIdentified" = Biocode.specimen,</t>
  </si>
  <si>
    <t>"previousIdentifications" - DwC,
"previousIdentifications" - IndoPacific Template v7,
"PreviousID" = Biocode Backend,</t>
  </si>
  <si>
    <t>"vernacularName" = DwC,
"vernacularName" = IndoPacific Template v7,
"Common Name" = Plantbarcodes Coll'n SS,
"common_name" = Plantbarcodes.individual,
"ColloquialName" = Biocode.specimen,</t>
  </si>
  <si>
    <t>"islandGroup" = DwC,
"islandGroup" = IndoPacific Template v7,
"IslandGroup" = Biocode Backend,
"IslandGroup" = Biocode Batch Upload,
"IslandGroup" = Biocode Search Screen,
"IslandGroup" = DwC, 1.4,
"DarIslandGroup" = EMuDwC,</t>
  </si>
  <si>
    <t>"class" = DwC,
"class" = IndoPacific Template v7,
"DarClass" = EMuDwC,
"Class" = Biocode.specimen, 
"class" = Biocode.Taxonomy,
"Class" = BOLD,</t>
  </si>
  <si>
    <t>"genus" = DwC,
"genus" = IndoPacific Template v7,
"genus" = Plantbarcodes.individual,
"Genus" = BOLD,
"Genus" = Kress Coll'n SS,
"Genus" = Entomology - Ted Schultz,
"Genus" = Biocode Backend.specimen,
"genus" = Biocode Backend.Taxonomy,
"Genus" = Biocode Batch Upload,
"Genus" = Biocode Search Screen,
"Genus" = Kress Coll'n DB,
"Genus" = LAB Field Coll'n SS,
"Genus" = BOLD Batch Upload (Amy's),
"Genus" = Fishes,
"Genus" = Entomology - Sean Brady,
"Genus" = Birds, 
"Identification/ScientificName/NameAtomised/GenusOrMonomial" = ABCDDNA,
"DarGenus" = EMuDwC,</t>
  </si>
  <si>
    <t>"order" = DwC,
"order" = IndoPacific Template v7,
"Ordr" = Biocode.specimen, 
"ordr" = Biocode.Taxonomy,
"Order" = Kress PB Collect'n Spreadsheet,
"order" = Kress Plantbarcodes DB,
"Order" = BOLD,
"Order" = Entomology - Ted Schultz,
"Order" = Biocode Search Screen,
"Order" = LAB Field Coll'n SS,
"Order" = BOLD Batch Upload (Amy's),
"Order" = BOLD Batch Upload,
"Order" = Fishes,
"Order" = Entomology - Sean Brady,
"Order" = Birds,
"DarOrder" = EMuDwC,</t>
  </si>
  <si>
    <t>"phylum" = DwC,
"phylum" = IndoPacific Template v7,
"Phylum" = Biocode. Specimen, 
"phylum" = Biocode.Taxonomy,
"Phylum" = BOLD,
"Phylum" = Kress Plantbarcodes,
"Phylum" = Biocode Backend,
"Phylum" = LAB Field Coll'n SS,
"Phylum" = BOLD Batch Upload (Amy's),
"Phylum" = BOLD Batch Upload,
"Phylum" = DwC 1.4,
"Phylum" = Fishes,
"DarPhylum" = EMuDwC,</t>
  </si>
  <si>
    <t>"taxonRemarks"  = DwC,
"taxonRemarks"  = IndoPacific Template v7,
"taxonomic_notes" = Plantbarcodes.individual,
"TaxonomyNotes" = LAB Field Collection Spreadsheet,
"TaxonomyNotes" = Fishes,
"TaxonNotes" = Biocode Backend,
"TaxonNotes" = Biocode Batch Upload,
"Taxonomic Notes/Other Specimen Details" = Bold (Kress collection sheet?),</t>
  </si>
  <si>
    <t>"GENUS_NUM" = Kress Pre PB Coll KresFile,</t>
  </si>
  <si>
    <t>Need to see definition or data. Concatenated rank values down to family?
Tom H: ABCD does not have dedicated fields for the higher ranks, you enter a single value in this repeatable element and the corresponding ranks in HigherTaxonRank.</t>
  </si>
  <si>
    <t>Need to see definition or data. Concatenated rank values down to family?
Tom H: ABCD does not have dedicated fields for the higher ranks, you enter a single rank in this repeatable element and the corresponding values in HigherTaxonName.</t>
  </si>
  <si>
    <t>"Infraorder" = Biocode.specimen, 
"Infraorder" = Biocode.Taxonomy,</t>
  </si>
  <si>
    <t xml:space="preserve">"infraspecificEpithet" = DwC,
"DarInfraspecificEpithet" = EMuDwC,
"BelowSpeciesEpithet" = Kress Coll DB tbl KresFile,
"Below Species Epithet" = Kress Plant Barcodes Collection SS,
"below_species_epithet" = Plantbarcodes.individual,
"Identification/ScientificName/NameAtomised/InfraspecificEpithet" = ABCDDNA, </t>
  </si>
  <si>
    <t>Not sure if EMu does this, but it would be automated and not imported
Tom H: Yes, EMu calculates this and populates an equivalent field.</t>
  </si>
  <si>
    <t>How is this different from Biocode's [LowestTaxon] field?</t>
  </si>
  <si>
    <t>EMu builds this, shouldn't be imported
How is this different from Biocode's [LowestTaxon] field?</t>
  </si>
  <si>
    <t>This is a default per department importing taxon records to EMu</t>
  </si>
  <si>
    <t>No corresponding DwC field</t>
  </si>
  <si>
    <t>AssociatedUnit/SourceID</t>
  </si>
  <si>
    <t>"AssociatedUnit/SourceID" = ABCDDNA,</t>
  </si>
  <si>
    <t>"georeferencedDate" = DwC,</t>
  </si>
  <si>
    <t>"georeferencedBy" = DwC,</t>
  </si>
  <si>
    <t>"pointRadiusSpatialFit" = DwC,</t>
  </si>
  <si>
    <t>"verbatimCoordinates" = DwC,</t>
  </si>
  <si>
    <t>"verbatimCoordinateSystem" = DwC,
"DarOriginalCoordinateSystem" = EMuDwC,</t>
  </si>
  <si>
    <t>"verbatimSRS" = DwC,</t>
  </si>
  <si>
    <t xml:space="preserve">For GGBN the ABCDDNA AssociatedUnit refers to the Voucher specimen.
</t>
  </si>
  <si>
    <t>Not clear how this is distinct from DwC institutionCode
This DwC term exists for IndoPacific in BiSciCol Template generator</t>
  </si>
  <si>
    <t>"identificationQualifier" = DwC,
"DarIdentificationQualifier" = EMuDwC,
"Taxonomy Notes" = BOLD,
"cf., sp. nov., aff., etc." = LAB Field Collection SS, 
"cf., sp. nov., aff., etc." = Fishes,
"Taxon_Certainty" = Biocode.specimen,
"TaxonCertainty" = Biocode Batch,</t>
  </si>
  <si>
    <t>"identificationRemarks" = DwC,</t>
  </si>
  <si>
    <t>"Elevation" = BOLD Batch Upload (Amy's),</t>
  </si>
  <si>
    <t>BioEventSiteRef &gt; LocJurisdiction</t>
  </si>
  <si>
    <t>"Landowner" = Biocode,</t>
  </si>
  <si>
    <t>"WeightUnits" = Biocode,</t>
  </si>
  <si>
    <t>etaxonomy</t>
  </si>
  <si>
    <t>"EndangeredSpActStatus" = Kress Coll DB tblKresFile</t>
  </si>
  <si>
    <t>with GeoAuthority_tab for source of status term (ESA, CITES, IUCN, etc)
Part of the EMu taxonomy record for designated species</t>
  </si>
  <si>
    <t>Definition? A yes/no field?</t>
  </si>
  <si>
    <t>"VoucherAccessionNo"= Kress PB Collection SS,</t>
  </si>
  <si>
    <t>Find out what this is from BOLD</t>
  </si>
  <si>
    <t>"relatedResourceID" = DwC,
"AssociatedUnitID" = ABCDDNA,
"ParentBarcode" = Entomology - Ted Schultz,</t>
  </si>
  <si>
    <t>"dcterms:type" = DwC,</t>
  </si>
  <si>
    <t>elocations</t>
  </si>
  <si>
    <t>ZooPrepLocationRef_tab &gt; LocLevel5</t>
  </si>
  <si>
    <t>plate_no (??)</t>
  </si>
  <si>
    <t>definition?</t>
  </si>
  <si>
    <t>DwC: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Example: "Bariloche, 25 km NNE via Ruta Nacional 40 (=Ruta 237)". For discussion see http://code.google.com/p/darwincore/wiki/Location http://rs.tdwg.org/dwc/terms/locality
Schultz.Displacement: For a locality (e.g., name of a town), the direction &amp; distance of the collection event (e.g., "10 km NE")
BOLD: Exact location of collection site
A Driskell: If you've got a name for the collection site, such as "left of Lucky's Bar, in front of men's restroom." (Hey, I once collected frogs from a toilet tank. I know! Right?)</t>
  </si>
  <si>
    <t>Not sure how this differs from DwC institutionCode concept</t>
  </si>
  <si>
    <t>Object Number Prefix</t>
  </si>
  <si>
    <t>Definition?</t>
  </si>
  <si>
    <t xml:space="preserve">DwC_Ext: will be in the associated Occurrence record. (Unit/SourceID) 
DwC: The name, acronym, coden, or initialism identifying the collection or data set from which the record was derived. Examples: "Mammals", "Hildebrandt", "eBird". For discussion see http://code.google.com/p/darwincore/wiki/RecordLevelTerms http://rs.tdwg.org/dwc/terms/collectionCodeall
BOLD: Code associated with given collection. Used in conjunction with Museum ID to disambiguate a specimen ID number that might be used in different collections within the same institution (i.e., a specimen number in a large museum may appear in the bird, mammal
and reptile collections). This field is only to be used if Museum ID field is used.
ABCDDNA: short description of relevant collection. Should be "DNA Bank" </t>
  </si>
  <si>
    <t>SecDepartment</t>
  </si>
  <si>
    <t>should be "DNA Bank"
(for DNABank's records, at least)</t>
  </si>
  <si>
    <t>Is there a DwC_Ext field for sampleOwnerCollectionCode?</t>
  </si>
  <si>
    <t>CatPrefix</t>
  </si>
  <si>
    <t>"ownerInstitutionCode" = DwC,
"OwnedBy" = Entomology - Sean Brady,</t>
  </si>
  <si>
    <t xml:space="preserve">Brady field comment: technically yes, if we we're to store that the voucher sp exists in another location, technically the tissues are owned by us. If voucher sp. then parent catalog records, museum collection custody fields in the catalog but when looking at voucher sp. </t>
  </si>
  <si>
    <t>Syn with DwC_Ext permitInformation?</t>
  </si>
  <si>
    <t>TermsOfUse/Text</t>
  </si>
  <si>
    <t>Citation/Text</t>
  </si>
  <si>
    <t>IPRStatements</t>
  </si>
  <si>
    <t>Copyright/Text</t>
  </si>
  <si>
    <t>DwC: A list (concatenated and separated) of identifiers (publication, global unique identifier, URI) of media associated with the Occurrence. Example: "http://arctos.database.museum/SpecimenImages/UAMObs/Mamm/2/P7291179.JPG". For discussion see http://code.google.com/p/darwincore/wiki/Occurrence http://rs.tdwg.org/dwc/terms/associatedMedia
ABCDDNA: the complete path to your image; you can provide as much multimedia items as you want.
Biocode specimen: 1 = photo in CalPhotos</t>
  </si>
  <si>
    <t>emultimedia</t>
  </si>
  <si>
    <t>Assuming this is the multimedia file location.
Or are some yes/no fields (generated by EMu, probably)?
pic: exists in Biocode tables: specimen and Collecting Event</t>
  </si>
  <si>
    <t>Should there be an option for either a Y/N indication of multimedia or a path/URL/Filename list?</t>
  </si>
  <si>
    <t>RelParentObjectRef IS NOT NULL</t>
  </si>
  <si>
    <t>UnitAssociation/Comment</t>
  </si>
  <si>
    <t>"relationshipRemarks" = DwC,</t>
  </si>
  <si>
    <t xml:space="preserve">Full concept is Associations/UnitAssociation/Comment
"UnitAssociation/Comment" = ABCDDNA, would fit here except for its questionable definition and GGBN comments included. </t>
  </si>
  <si>
    <t>Is this the voucher's unique ID? Catalog Number?</t>
  </si>
  <si>
    <t>LAB</t>
  </si>
  <si>
    <t>Is this for recording species in field, ex. USDA Plants code QURU = Quercus rubra?</t>
  </si>
  <si>
    <t>How is this different from species_code?</t>
  </si>
  <si>
    <t>Would be stored in other number grid? Or translated to a taxonomy record in prep for import?</t>
  </si>
  <si>
    <t>Kress PB Spreadsheet: part of CollNo-SampleNo</t>
  </si>
  <si>
    <t>This is the SI Botany catalog number.  (CHECK THIS!)</t>
  </si>
  <si>
    <t>For linking to Long Term Ecological Research education site http://mcr.lternet.edu/education/categories.php?refID=3&amp;sRefId=12</t>
  </si>
  <si>
    <t>Are Biocode accession_nubmer and Kress' Herbarium Accession No. really synonymous?</t>
  </si>
  <si>
    <t>CRIS implies the databases before EMu. Inquire and SELGEM numbers often stored in EMu's Other Numbers grid.</t>
  </si>
  <si>
    <t>DwC: An identifier for the collection or dataset from which the record was derived. For physical specimens, the recommended best practice is to use the identifier in a collections registry such as the Biodiversity Collections Index (http://www.biodiversitycollectionsindex.org/)
Example: "urn:lsid:biocol.org:col:34818". For discussion see http://code.google.com/p/darwincore/wiki/RecordLevelTerms
http://rs.tdwg.org/dwc/terms/history/index.htm#collectionID-2009-09-11</t>
  </si>
  <si>
    <t>"Subtribe" = Biocode.specimen, 
"subtribe" = Biocode.Taxonomy,</t>
  </si>
  <si>
    <t>"Tribe" = Biocode.specimen, 
"tribe" = Biocode.Taxonomy,
"Tribe" = Entomology - Sean Brady,</t>
  </si>
  <si>
    <t>Read only, Automatically generated in EMu
Not a good format for import, would have to be parsed if it is the value provided.</t>
  </si>
  <si>
    <t>length</t>
  </si>
  <si>
    <t>"NMNH_Lot_number" = Entomology - Ted Schultz,</t>
  </si>
  <si>
    <t>DwC_Ext: preservationDate- Day/Month/year (e.g., 2012-10-26T18:35:27)</t>
  </si>
  <si>
    <t>GSStorageLocation
or
GSFreezerProLocation</t>
  </si>
  <si>
    <t>"verbatimElevation" = DwC,
"DarVerbatimElevation" = EMuDwC,
"Elev Lat Long Label Text" = Entomology - Ted Schultz (in part),</t>
  </si>
  <si>
    <t>What is this?? An Error?</t>
  </si>
  <si>
    <t>"DepthModifier" = Kress Coll DB tblKresFile,</t>
  </si>
  <si>
    <t>A Driskell: We interpret "Ocean" to mean "Primary Body of Water" such as Caribbean Sea or Red Sea or Lake Erie. If naming a body of water here, put the country name in the "Region" column (N). BOLD adheres to the naming conventions in the Getty Thesaurus.
BOLD: "Country/Ocean" The full, unabbreviated name of the country, major political unit, (or ocean).</t>
  </si>
  <si>
    <t>"minimumDepthInMeters" = DwC,
"minimumDepthInMeters" = IndoPacific Template v7,
"DarMinimumDepthInMeters" = EMuDwC,
"depth" = MIxS,
"Depth1" = Kress Coll DB tblKresFile,
"Depth" = BOLD,
"Depth" = LAB Field Collection SS, 
"Depth" = Fishes,
"specimen_MinDepthMeters" = Biocode.specimen,
"specimen_MinDepthMeters" = Biocode.collectingevent,</t>
  </si>
  <si>
    <t>"verbatimDepth" = DwC,
"DarVerbatimDepth" = EMuDwC,</t>
  </si>
  <si>
    <t>BioEventSiteRef &gt; AquVerbatimDepth</t>
  </si>
  <si>
    <t>BioEventSiteRef &gt; AquBottomDepthFromMet</t>
  </si>
  <si>
    <t>Need definition. Enter into lifeStage?</t>
  </si>
  <si>
    <t>Clarify vs "LifeStageSex"</t>
  </si>
  <si>
    <t>Proposed for inclusion by NMNH Informatics</t>
  </si>
  <si>
    <t>ocean</t>
  </si>
  <si>
    <t>Informatics</t>
  </si>
  <si>
    <t>seaGulf</t>
  </si>
  <si>
    <t>baySound</t>
  </si>
  <si>
    <t>The tertiary oceanic division in which the occurrence was recorded. Controlled lookup list.</t>
  </si>
  <si>
    <t>BioEventSiteRef &gt; LocBaySound</t>
  </si>
  <si>
    <t>BioEventSiteRef &gt; LocSeaGulf</t>
  </si>
  <si>
    <t>BioEventSiteRef &gt; LocOcean</t>
  </si>
  <si>
    <t>Concept included for direct mapping of waterbodies to EMu</t>
  </si>
  <si>
    <t>Add to integration. 
Usually determined post-fieldwork</t>
  </si>
  <si>
    <t>BioEventSiteRef &gt; LocGeologicSetting</t>
  </si>
  <si>
    <t>Not available in EMu</t>
  </si>
  <si>
    <t>EMu does not calculate errors to units other than original
For GPS Error fields, LatLatLongDetermination_tab should indicate source as GPS?</t>
  </si>
  <si>
    <t>BioEventSiteRef &gt; LatDeterminedByRef_tab &gt; Parties record</t>
  </si>
  <si>
    <t>This seems to be a calculated field formatted for reporting. Could be shoe-horned into collection event "Verbatim Locality."  There's also verbatim text lat/long &amp; verbatim elevation</t>
  </si>
  <si>
    <t>OR ecatalogue Measurements grid?
MeaVerbatimValue_tab
MeaVerbatimUnit_tab
MeaOf_tab=perturbation</t>
  </si>
  <si>
    <t>BioEventSiteRef &gt; TerSoilType_tab</t>
  </si>
  <si>
    <t>BioEventSiteRef &gt; TerSiteCondition</t>
  </si>
  <si>
    <t>IdeTaxonRef_tab &gt; NotNotes</t>
  </si>
  <si>
    <t>Mapping assumes the note relates to the actual taxon. If ID specific it goes to the catalog module notes.</t>
  </si>
  <si>
    <t>"Verbatim Locality" has been used for this, not included anymore for web publication. Catalog level.</t>
  </si>
  <si>
    <t>"individualCount" = DwC,
"DarIndividualCount" = EMuDwC,
"IndividualCount" = Biocode Backend Tables,
"IndividualCount" = Biocode Batch Upload,</t>
  </si>
  <si>
    <t>Botany. Confirm that this for mounted specimens.
Tom H: If this maps to CatNumber, correct, it is printed on the herbarium sheet and can not be assigned in the field.</t>
  </si>
  <si>
    <t>IdeTaxonRef_tab &gt; CitTypeStatus_tab
+ attach catalog irn to same row in CitSpecimenRef_nesttab</t>
  </si>
  <si>
    <t>check with Tom O.
No, for individual markers
This to eventually come from LIMS</t>
  </si>
  <si>
    <t>catalog module has attributed notes, you can say its…</t>
  </si>
  <si>
    <t>A citation can be added directly to the catalog record, on its references tab.  A taxon record that can hold a citation linked to particular specimens (taxon-centric, for type citations).</t>
  </si>
  <si>
    <t>BibBibliographyRef_tab &gt; Bibliography record</t>
  </si>
  <si>
    <t xml:space="preserve">"DNA/Amplification/ReferenceCitation" = ABCDDNA, </t>
  </si>
  <si>
    <t xml:space="preserve">"DNA/Amplification/ReferenceURI" = ABCDDNA, </t>
  </si>
  <si>
    <t>Map by Beth or Michelle?
would need to go in history unless they have transaction number</t>
  </si>
  <si>
    <t>"Loan history" = Reptiles &amp; Amphibians,</t>
  </si>
  <si>
    <t>?? Should go under Depleted, Date Depleted on GS1 Tab. 
EMu-FreezerPro Integration. Similar to "Depletion_Note"</t>
  </si>
  <si>
    <t>Biocode field: Is this Museum Accession Number or Catalog Number (US sheet number)?
transaction.tralegacyno?</t>
  </si>
  <si>
    <t>???
NotNmnhText0
NotNmnhType_tab=?</t>
  </si>
  <si>
    <t>Exists in Biocode tables: specimen, CollectingEvent, Tissues, Extract
Every module has a date last modified. automated readonly, don't import</t>
  </si>
  <si>
    <t>Follow up with Sean Brady to see what this is exactly. Possibly CatCollectionName_tab. How is this different from Brady's collectionCode?</t>
  </si>
  <si>
    <t>Field preservation method? Preps grid?
if you changed original, you wouldn't be able to view the old. Can see in audit module</t>
  </si>
  <si>
    <t>BioEventSiteRef &gt; LatLatitudeDecimal_nesttab(1:1)</t>
  </si>
  <si>
    <t>BioEventSiteRef &gt; LatLongitudeDecimal_nesttab(1:1)</t>
  </si>
  <si>
    <t>BioEventSiteRef &gt; LatLatitudeDecimal_nesttab(2:1)</t>
  </si>
  <si>
    <t>BioEventSiteRef &gt; LatLatitudeDecimal_nesttab(1:2) is second point in a transect.</t>
  </si>
  <si>
    <t>BioEventSiteRef &gt; LatLongitudeDecimal_nesttab(2:1)</t>
  </si>
  <si>
    <t>BioEventSiteRef &gt; LatLongitudeDecimal_nesttab(1:2)</t>
  </si>
  <si>
    <t>Can be migrated, so better than AdmInsertedBy?
Exists in both Biocode.specimen, Biocode.Collectingevents</t>
  </si>
  <si>
    <t>Not in EMu Taxonomy. ClaSubclass is the closest rank.</t>
  </si>
  <si>
    <t>erights</t>
  </si>
  <si>
    <t>TM2 includes modification in catalog to link permits</t>
  </si>
  <si>
    <t>AgrAgreementRef_tab &gt; RigConditions</t>
  </si>
  <si>
    <t>AgrAgreementRef_tab &gt; RigPermitNumber</t>
  </si>
  <si>
    <t>"endDayOfYear" = DwC,
"DarEndJulianDay" = EMuDwC,</t>
  </si>
  <si>
    <t>Calculated to DwC for data output from EMu</t>
  </si>
  <si>
    <t>"startDayOfYear" = DwC,
"DarStartJulianDay" = EMuDwC,</t>
  </si>
  <si>
    <t>BioEventSiteRef &gt; NteText0
BioEventSiteRef &gt; NteType_tab=Event ID</t>
  </si>
  <si>
    <t>StaInventoryStatus_tab</t>
  </si>
  <si>
    <t>"Elevation feet higher" = Entomology - Ted Schultz,
"Elevation feet higher calc" = Entomology - Ted Schultz,
"ELEV2" = Kress Coll. tblKresFile (if ELEV_UNIT= ft),</t>
  </si>
  <si>
    <t>"Elevation feet" = Entomology - Ted Schultz,
"Elevation feet Calc" = Entomology - Ted Schultz,
"ELEV1" = Kress Coll. tblKresFile (if ELEV_UNIT= ft),</t>
  </si>
  <si>
    <t>"ELEV1" = Kress Coll. tblKresFile,</t>
  </si>
  <si>
    <t>"ELEV2" = Kress Coll. tblKresFile,</t>
  </si>
  <si>
    <t>"maximumElevationInMeters" = DwC,
"DarMaximumElevationInMeters" = EMuDwC,
"MaxElevationMeters" = Biocode Backend Tables,
"MaxElevationMeters" = Biocode Batch Upload,
"MaxElevationMeters" = DwC, 1.4,
"Elevation meters higher" = Entomology - Ted Schultz,
"Elevation meters higher calc" = Entomology - Ted Schultz,
"ELEV2" = Kress Coll. tblKresFile (if ELEV_UNIT= m),
"Gathering/Altitude/UpperValue" = ABCDDNA,</t>
  </si>
  <si>
    <t>Probably mostly for output to DwC etc.</t>
  </si>
  <si>
    <t>Need definition / example. Can group records into a project or group using the groups module (either irns list or criteria). Does this indicate a simple group of records (in which case the groups module might be appropriate)? Or that a specimen was collected as part of a particular project? Is CatCollectionName_tab appropriate, or in collection events ExpExpeditionName or ExpProjectNumber?</t>
  </si>
  <si>
    <t>"tree_tag_no" = Plantbarcodes.individual,</t>
  </si>
  <si>
    <t>A dedicatedset of standard values may result from CLD development. 
NMNH has 3 institution codes. There's CatMuseum AND CatMuseumAcronym. CatMuseumAcronym is usually USNM, US for Botany.  People use different things. Apparently MinSci may prefer NMNH (currently NULL), except meteorites use USNM.
This is important for the feed out not so much for the GS development.</t>
  </si>
  <si>
    <t>This would be recorded in the transaction records for objects not originally owned by NMNH.</t>
  </si>
  <si>
    <t>Need definition, may be synonymous with Site Code, or just an internal record ID.</t>
  </si>
  <si>
    <t>"MorphoSpecies_Match" = Biocode Backend.specimen,
"MorphoSpecies" = Biocode upload,</t>
  </si>
  <si>
    <t>"WormsID" = IndoPacific Template v7,</t>
  </si>
  <si>
    <t>TH: What is the definition of this? Taxon distribution note?
FIMS - do we need this info in EMu?</t>
  </si>
  <si>
    <t>????</t>
  </si>
  <si>
    <t xml:space="preserve">"GeographicOrigin" = </t>
  </si>
  <si>
    <t>"SpecimenSampleSource" = Plantbarcodes.individual,</t>
  </si>
  <si>
    <t xml:space="preserve">Map by Beth or Michelle?
Inventory status field within the catalog- equate to inventory status. Single field that says it's loaned. If description info. The value that it's a dup or loan. </t>
  </si>
  <si>
    <t>Map by Beth or Michelle? 
Needs capability of muliple entries
transactionitem.-no fieldright now. none, would need to be added if need to track quantity. Can mark it as partial to say not all sample is being loaned</t>
  </si>
  <si>
    <t xml:space="preserve">From the Definition this may be CatNumber
transaction module if our voucher. If another museum's voucher, then we don't have it. </t>
  </si>
  <si>
    <t>relationships tab - taxonomy? No way to say - Beth would need to know what the data look like. Tom says there is no good way to do this right now. Can do parent/child, but not host/parasite.
Could use relationships between catalog records if the host is a cataloged specimen. Could be a note or series of notes if taxon ranks need to be atomized for future migration after parasite/host relationships can be better defined in EMu</t>
  </si>
  <si>
    <t>"Host" = Biocode,</t>
  </si>
  <si>
    <t>Type status is recorded in taxonomy, linked with the catalog record there</t>
  </si>
  <si>
    <t>Resource links (needs to be at extraction level). To be edited as part of the EMu-FreezerPro Integration.
Beth &amp; Tom H. - combines BOLD &amp; GenBank Nos. (TH - would this be built using the GenBank or BOLD numbers, or mutliple URLIs?)</t>
  </si>
  <si>
    <t>Or rights module summary line? Ask Beth &amp; Tom H. 
If AgrAgreementRef_tab &gt; RigName not null &amp; RigType = Permit, "Yes"?</t>
  </si>
  <si>
    <t>AgrAgreementRef_tab &gt; RigName 
&amp; RigType = Permit</t>
  </si>
  <si>
    <t>A GUID or just a key for a particular table?</t>
  </si>
  <si>
    <t>"occurrenceID" = DwC,
"occurrenceID" = IndoPacific Template v7,
"DwC:occurrenceID" = DwC_Ext_ProposedNov,</t>
  </si>
  <si>
    <t>GSWell (part?)</t>
  </si>
  <si>
    <t>Other number?
Is this just an internal Key for the database, more of a GUID, or a field number?</t>
  </si>
  <si>
    <t>CatOtherNumbersValue_tab
CatOtherNumbersType_tab = ?</t>
  </si>
  <si>
    <t>None</t>
  </si>
  <si>
    <t>Is a Tissue/DNA preservation concept only, or also applicable to preservation during the collection event?</t>
  </si>
  <si>
    <t>This was stored as a note in earlier IZ imports of Moorea Biocode data.</t>
  </si>
  <si>
    <t>NotNmnhText0
NotNmnhType_tab="Relaxant Used on Voucher Specimen"
NotNmnhWeb_tab="Yes"</t>
  </si>
  <si>
    <t>ZooPreparation_tab
OR
NotNmnhText0
NotNmnhType_tab="Fixative of Voucher Specimen"
NotNmnhWeb_tab="Yes"</t>
  </si>
  <si>
    <t>"fixative" = Biocode.specimen,</t>
  </si>
  <si>
    <t>"relaxant" = Biocode.specimen,</t>
  </si>
  <si>
    <t>ABCDDNA: preservation of the tissue</t>
  </si>
  <si>
    <t>IndoPacific: A list (concatenated and separated) of preparations and preservation methods for a specimen. Example: "95% EtOH"; "Frozen"</t>
  </si>
  <si>
    <t>Need to carefully separate Tissue vs Specimen preservation (material AND method)
ABCDDNA: Similar to the preps grid for the types of preps we have. Frozen, in silica. If you want to know specifically, there would need to be a separate field in tissue
From Jamie: is this the material in which it is preserved OR the method of
preservation (cryo-storage, dried, etc.)
Tom H: Currently material and method seem to be covered by a single EMu GS field</t>
  </si>
  <si>
    <t>eparties</t>
  </si>
  <si>
    <t>blockedUntilDate</t>
  </si>
  <si>
    <t>"blockedUntilDate" = DwC_Ext,</t>
  </si>
  <si>
    <t>GSEmbargoUntilDate</t>
  </si>
  <si>
    <t>No EMu equivalent</t>
  </si>
  <si>
    <t>No equivalent EMu field.</t>
  </si>
  <si>
    <t>Cryotube Box Number</t>
  </si>
  <si>
    <t>Cryotube Rack Number</t>
  </si>
  <si>
    <t>Cryotube Slot Number</t>
  </si>
  <si>
    <t>"Cryotube Box Number" = Entomology - Ted Schultz,
"Box No." = Herps,</t>
  </si>
  <si>
    <t>GSStorageLocation might be part of initial import to EMu</t>
  </si>
  <si>
    <t>GSBOLDID</t>
  </si>
  <si>
    <t>Biocode: BOLD "processID" number (ie, MBFA001-07)</t>
  </si>
  <si>
    <t>"BOLD ID" = Bold,
"molecular_id" = Biocode Backend.Tissues,
"molecular_id" = Biocode Backend.Extract,
"molecular_id" = Biocode Backend.Sequence,</t>
  </si>
  <si>
    <t>Dedicated field added as part of FreezerPro development. Using other numbers was an issue due to limitations in searches for other Numbers in conjunction with their Other Number Kinds.</t>
  </si>
  <si>
    <t>Ask Beth &amp; Tom H.</t>
  </si>
  <si>
    <t>Ask Beth &amp; Tom H.
Tom H: Mapped as a type of catalog note and set to not publish</t>
  </si>
  <si>
    <t>AdmPublishWebNoPassword</t>
  </si>
  <si>
    <t>DwC_Ext: Controlled vocabulary: “not required”, “yes”, “no”, “unknown”
Biocode: no or NULL</t>
  </si>
  <si>
    <t>"usda_site_name" = Plantbarcodes.individual,</t>
  </si>
  <si>
    <t>About institution- nothing that would come out of EMu
Essentially metadata for GGBN etc</t>
  </si>
  <si>
    <t>BOLD (Amy)</t>
  </si>
  <si>
    <t>decimalLongitude2</t>
  </si>
  <si>
    <t>decimalLatitude2</t>
  </si>
  <si>
    <t>latitudeDegrees</t>
  </si>
  <si>
    <t>latitudeNorthSouth</t>
  </si>
  <si>
    <t>latitudeSeconds</t>
  </si>
  <si>
    <t>longitudeSeconds</t>
  </si>
  <si>
    <t>longitudeDegrees</t>
  </si>
  <si>
    <t>longitudeEastWest</t>
  </si>
  <si>
    <t>Should double check against definitions or example data. A calculated, formatted field? If both lat and long received from field in single field, must be parsed. Output would be EMu preferred decimal degree centroids, concatenated to send out to GenBank?
Entry into this concept in the field to be discouraged.
MIxS definition painfully MIxES decimal degree concept (pos/neg) with DMS concept (E/W and N/S)
Schultz's [LongLat Format] may also be a concatenated, formatted field for reporting etc.</t>
  </si>
  <si>
    <t>verbatimLongitude2</t>
  </si>
  <si>
    <t>verbatimLatitude2</t>
  </si>
  <si>
    <t>bioticRegion</t>
  </si>
  <si>
    <t>host</t>
  </si>
  <si>
    <t>landowner</t>
  </si>
  <si>
    <t>permitNotes</t>
  </si>
  <si>
    <t>permitNumber</t>
  </si>
  <si>
    <t>symbiontStatus</t>
  </si>
  <si>
    <t>depthModifier</t>
  </si>
  <si>
    <t>depthOfBottomInMeters</t>
  </si>
  <si>
    <t>habit</t>
  </si>
  <si>
    <t>elevationModifier</t>
  </si>
  <si>
    <t>elevationPrecision</t>
  </si>
  <si>
    <t>EMu Field Label (Vernacular)</t>
  </si>
  <si>
    <t>Validation Data Type</t>
  </si>
  <si>
    <t>Validation Conditions</t>
  </si>
  <si>
    <t>Integer</t>
  </si>
  <si>
    <t>&gt;=0 &lt;=180</t>
  </si>
  <si>
    <t>&gt;=0 &lt;=90</t>
  </si>
  <si>
    <t>Elevation Modifier</t>
  </si>
  <si>
    <t>Elevation From (m)</t>
  </si>
  <si>
    <t>Elevation To (m)</t>
  </si>
  <si>
    <t>minimumElevationInFeet</t>
  </si>
  <si>
    <t>maximumElevationInFeet</t>
  </si>
  <si>
    <t>Elevation To (ft)</t>
  </si>
  <si>
    <t>Elevation From (ft)</t>
  </si>
  <si>
    <t>Elevation Text</t>
  </si>
  <si>
    <t>Datum</t>
  </si>
  <si>
    <t>Coordinates Determined By</t>
  </si>
  <si>
    <t>Coordinates Determined Date</t>
  </si>
  <si>
    <t>Coordinate Determination Method</t>
  </si>
  <si>
    <t>Coordinate Notes</t>
  </si>
  <si>
    <t>Coordinate Determination Source</t>
  </si>
  <si>
    <t>Latitude Degrees</t>
  </si>
  <si>
    <t>Latitude Seconds</t>
  </si>
  <si>
    <t>longitudeMinutes</t>
  </si>
  <si>
    <t>latitudeMinutes</t>
  </si>
  <si>
    <t>Latitude Minutes</t>
  </si>
  <si>
    <t>Longitude Minutes</t>
  </si>
  <si>
    <t>Longitude Seconds</t>
  </si>
  <si>
    <t>Longitude Degrees</t>
  </si>
  <si>
    <t>BioEventSiteRef &gt; MapOriginalCoordinateSystem</t>
  </si>
  <si>
    <t>Probably mostly for output to DwC etc.
This does not specify Datum, but rather Decimal Degrees, DMS, UTM, Township/Range, etc, it might go into LatGeoreferencingNotes0</t>
  </si>
  <si>
    <t>Longitude Decimal</t>
  </si>
  <si>
    <t>Latitude Decimal 2</t>
  </si>
  <si>
    <t>Longitude Decimal 2</t>
  </si>
  <si>
    <t>coordinateUncertaintyInFeet</t>
  </si>
  <si>
    <t>Coordinate Radius (m)</t>
  </si>
  <si>
    <t>Coordinate Radius (ft)</t>
  </si>
  <si>
    <t>Latitude Verbatim</t>
  </si>
  <si>
    <t>Longitude Verbatim</t>
  </si>
  <si>
    <t>Longitude Verbatim 2</t>
  </si>
  <si>
    <t>Latitude Verbatim 2</t>
  </si>
  <si>
    <t>Date Identified</t>
  </si>
  <si>
    <t>Identification Comments</t>
  </si>
  <si>
    <t>Identification Qualifier</t>
  </si>
  <si>
    <t>Identified By</t>
  </si>
  <si>
    <t>Museum Acronym Voucher</t>
  </si>
  <si>
    <t>Museum Acronym Sample</t>
  </si>
  <si>
    <t>Bay/Sound</t>
  </si>
  <si>
    <t>District/County/Shire</t>
  </si>
  <si>
    <t>Island Name</t>
  </si>
  <si>
    <t>Island Grouping</t>
  </si>
  <si>
    <t>Archipelago</t>
  </si>
  <si>
    <t>archipelago</t>
  </si>
  <si>
    <t>enmnhtransactions</t>
  </si>
  <si>
    <t>BioEventSiteRef &gt; LocArchipelago</t>
  </si>
  <si>
    <t>Precise Locality</t>
  </si>
  <si>
    <t>Locality Remarks</t>
  </si>
  <si>
    <t>BioEventSiteRef &gt; NteText0
BioEventSiteRef &gt; NteType_tab="Locality remarks" or similar</t>
  </si>
  <si>
    <t>City/Town</t>
  </si>
  <si>
    <t>Site/Station Number</t>
  </si>
  <si>
    <t>Province/State/Territory</t>
  </si>
  <si>
    <t>Not EMu collection Events module, catalog level. 
For data taken from labels, not fieldwork!</t>
  </si>
  <si>
    <t>Ocean</t>
  </si>
  <si>
    <t>Sea/Gulf</t>
  </si>
  <si>
    <t>Biogeographic Region</t>
  </si>
  <si>
    <t>Date Visited (To)</t>
  </si>
  <si>
    <t>Date Visited (From)</t>
  </si>
  <si>
    <t>endEventDate</t>
  </si>
  <si>
    <t>endEventTime</t>
  </si>
  <si>
    <t>endYear</t>
  </si>
  <si>
    <t>Habitat</t>
  </si>
  <si>
    <t>Time Visited (To)</t>
  </si>
  <si>
    <t>Time Visited (From)</t>
  </si>
  <si>
    <t>Event ID</t>
  </si>
  <si>
    <t>Botany uses currently, now available to other departments.
Exists in Biocode tables: specimen and Tissues</t>
  </si>
  <si>
    <t>Is this populated in the field?</t>
  </si>
  <si>
    <t>Continent</t>
  </si>
  <si>
    <t>Depth Modifier</t>
  </si>
  <si>
    <t>Life Stage</t>
  </si>
  <si>
    <t>Sex</t>
  </si>
  <si>
    <t>Sexual Maturity</t>
  </si>
  <si>
    <t>Matching taxon records would have to be updated.
Some may store common names as catalog level notes!</t>
  </si>
  <si>
    <t>Validation Lookups</t>
  </si>
  <si>
    <t>SI Definition</t>
  </si>
  <si>
    <t>Definitions</t>
  </si>
  <si>
    <t>The primary oceanic division in which the occurrence was recorded. Controlled lookup list.</t>
  </si>
  <si>
    <t>Class</t>
  </si>
  <si>
    <t>Family</t>
  </si>
  <si>
    <t>infraorder</t>
  </si>
  <si>
    <t>Probably not entered in the field</t>
  </si>
  <si>
    <t>subclass</t>
  </si>
  <si>
    <t>subfamily</t>
  </si>
  <si>
    <t>suborder</t>
  </si>
  <si>
    <t>subphylum</t>
  </si>
  <si>
    <t>subspecies</t>
  </si>
  <si>
    <t>Subspecies</t>
  </si>
  <si>
    <t>subtribe</t>
  </si>
  <si>
    <t>superclass</t>
  </si>
  <si>
    <t>superfamily</t>
  </si>
  <si>
    <t>superorder</t>
  </si>
  <si>
    <t>Kingdom</t>
  </si>
  <si>
    <t>Order</t>
  </si>
  <si>
    <t>Phylum</t>
  </si>
  <si>
    <t>tribe</t>
  </si>
  <si>
    <t>speciesHybrid</t>
  </si>
  <si>
    <t>Yes/No</t>
  </si>
  <si>
    <t>IdeTaxonRef_tab &gt; ClaHybrid =Yes
ClaHybridRank  = "Species"</t>
  </si>
  <si>
    <t>DwC has no hybrid taxonomic terms</t>
  </si>
  <si>
    <t>genusHybrid</t>
  </si>
  <si>
    <t>Authors</t>
  </si>
  <si>
    <t>Tom H: Does this come from Biocode, Kress, or both (and should there be a synonym listed for the Kress fieldname?). Should this be synonymized under scientificNameAuthorship? EMu only stores authorship of the lowest rank, so the DwC field scientificNameAuthorship handles this concept.</t>
  </si>
  <si>
    <t>Expecting other number fields to be synonymized here as issues are clarified.</t>
  </si>
  <si>
    <t>duplicatesCollected</t>
  </si>
  <si>
    <t>CatNumber??</t>
  </si>
  <si>
    <t>Assigned during field work, or not?</t>
  </si>
  <si>
    <t>The catalog note field, its type, and publish flag
DarNotes concatenates all publishable catalog notes.</t>
  </si>
  <si>
    <t>Specimen Notes</t>
  </si>
  <si>
    <t>sheets</t>
  </si>
  <si>
    <t>DwC_Ext: dwc already has this term, no need to add it.  (Unit/Notes) 
DwC: Comments or notes about the Occurrence. Example: "found dead on road". For discussion see http://code.google.com/p/darwincore/wiki/Occurrence http://rs.tdwg.org/dwc/terms/OccurrenceRemarks
BOLD: General notes regarding the specimen</t>
  </si>
  <si>
    <t>Assumed this equals publish yes/no for EMu mapping
Ask Beth &amp; Tom H.</t>
  </si>
  <si>
    <t>Part of EMu-FreezerPro Integration.
Yes, add a date field and code so that all children and parents are embargoed if they are added to the DB after the initial embargoed record.
Need to feel out with people who actually do this work.</t>
  </si>
  <si>
    <t>DwC: A list (concatenated and separated) of identifiers or names of taxa and their associations with the Occurrence. Example: "host: Quercus alba". For discussion see http://code.google.com/p/darwincore/wiki/Occurrence http://rs.tdwg.org/dwc/terms/associatedTaxa</t>
  </si>
  <si>
    <t>DwC: The relationship of the resource identified by relatedResourceID to the subject (optionally identified by the resourceID). Recommended best practice is to use a controlled vocabulary. Examples: "duplicate of", "mother of", "endoparasite of", "host to", "sibling of", "valid synonym of", "located within". For discussion see http://code.google.com/p/darwincore/wiki/ResourceRelationship http://rs.tdwg.org/dwc/terms/relationshipOfResource.
ABCDDNA: the Relation between the DNA and the voucher (e.g. "DNA and voucher from same individual").
Biocode: using the pollinator terminology, etc. - this is being developed
 by Discover Life group and can be adopted for other ecologic associations - will be controlled pick list</t>
  </si>
  <si>
    <t>The ABCDDNA definition seems very odd.</t>
  </si>
  <si>
    <t>"Later Day" = Entomology- Ted Schultz,
"DayCollected2" = Biocode Backend.collectingevent,</t>
  </si>
  <si>
    <t>DateCollEnd = Entomology - Sean Brady,</t>
  </si>
  <si>
    <t>For consistency created an endEventDate
Asked Ted Schultz? Definition sounds clearly like a range rather than a second visit to the nest
Biocode Collecting Event table.</t>
  </si>
  <si>
    <t>The end date for an Event that occurred over a range of days.</t>
  </si>
  <si>
    <t>The date on which an Event occurred or began.</t>
  </si>
  <si>
    <t>endMonth</t>
  </si>
  <si>
    <t>Only Sean Brady has listed an end of range field for the full date: DateCollEnd</t>
  </si>
  <si>
    <t>This indicates the presence or location of the Event's field notes, DwC eventRemarks are actual notes</t>
  </si>
  <si>
    <t>The time at which an Event occurred or began.</t>
  </si>
  <si>
    <t>The end time for an Event that occurred over a range of time.</t>
  </si>
  <si>
    <t>Blocked Until Date</t>
  </si>
  <si>
    <t>Publish on Internet</t>
  </si>
  <si>
    <t>Landowner/Jurisdiction</t>
  </si>
  <si>
    <t>Agreement Name</t>
  </si>
  <si>
    <t>Agreement Description</t>
  </si>
  <si>
    <t>Agreement Number</t>
  </si>
  <si>
    <t>Number assigned by the institution to identity the right or copyright issued.</t>
  </si>
  <si>
    <t>The conditions of the right, e.g. "only reproducible with permission from the owner".</t>
  </si>
  <si>
    <t>The name of the right or copyright issued.</t>
  </si>
  <si>
    <t>The landowner or jurisdiction responsible for the location of the collecting event.</t>
  </si>
  <si>
    <t>Associated Multimedia</t>
  </si>
  <si>
    <t>Related Objects</t>
  </si>
  <si>
    <t>A semicolon separated list of multimedia filenames/locations associated with the occurrence.</t>
  </si>
  <si>
    <t>Associated Taxa</t>
  </si>
  <si>
    <t>Biocode specimen schema says this concept now included under the Associated_Taxon field.</t>
  </si>
  <si>
    <t>??? 
RelObjects_tab &gt; irn
RelRelationship_tab
RelRelationshipToMe_tab</t>
  </si>
  <si>
    <t>what is this? We have inventory status, record status (definable by users). There are places in EMu for Record status AND Specimen status. Want to see data. This seems like a recording of  a symbiotic relationship w/ another specimen.
Tom H. Probably for observations of things like the presence/absence of Fungal/Bacterial symbionts in ant nests, could also apply to corals. This sort of relationship should be considered when the time comes to accomodate Host/Parasite information in EMu.  Just a note for now? :(</t>
  </si>
  <si>
    <t xml:space="preserve">Not in IndoPacific Template v7 field list, but included in validation with Class URI = http://rs.tdwg.org/dwc/terms/Event.
Although biome is not a term in the current DwC standard, submitted as a recommendation by John Wieczorek on behalf of the May 2013 GBIF hackathon-workshop on Darwin Core and sample data. http://code.google.com/p/darwincore/issues/detail?id=189
</t>
  </si>
  <si>
    <t>Ecological Zone/Biome</t>
  </si>
  <si>
    <t>DwC (proposed): A major class of ecologically similar communities of plants, animals, and other organisms. Biomes are defined based on factors such as plant structures (such as trees, shrubs, and grasses), leaf types (such as broadleaf and needleleaf), plant spacing (forest, woodland, savanna), and other factors like climate. Unlike ecozones, biomes are not defined by genetic, taxonomic, or historical similarities. Biomes are often identified with particular patterns of ecological succession and climax vegetation.</t>
  </si>
  <si>
    <t>Time</t>
  </si>
  <si>
    <t>Substrate Type</t>
  </si>
  <si>
    <t>Same field used on EMu Terrestrial tab</t>
  </si>
  <si>
    <t>EMu field ColVerbatimDate label is "Verbatim date/time"
Could data be expected to be recorded in the field with a date requiring mapping as verbatim?</t>
  </si>
  <si>
    <t>Ask Chris Meyer: Populated in field data?</t>
  </si>
  <si>
    <t>Exists in Biocode tables: Tissues and Extract. Ask Chris Meyer: Populated in field data?</t>
  </si>
  <si>
    <t>Required</t>
  </si>
  <si>
    <t>An identifier given to the Occurrence at the time it was recorded. Often serves as a link between field notes and an Occurrence record, such as a specimen collector's number. Example: "OPP 7101".</t>
  </si>
  <si>
    <t>Could also include separate field for AquBottomDepthToMet</t>
  </si>
  <si>
    <t>&gt;=0</t>
  </si>
  <si>
    <t>color</t>
  </si>
  <si>
    <t>specimenDescription</t>
  </si>
  <si>
    <t>controlled</t>
  </si>
  <si>
    <t>&gt;= minimumElevationInMeters</t>
  </si>
  <si>
    <t>&gt;=0 &lt;60</t>
  </si>
  <si>
    <t>latitudeMinuites Not Null. Must be Null if latitudeMinuites contains a decimal value</t>
  </si>
  <si>
    <t>longitudeMinuites Not Null. Must be Null if longitudeMinuites contains a decimal value</t>
  </si>
  <si>
    <t>longitudeDegrees Not Null. Integer if longitudeSeconds contains a value</t>
  </si>
  <si>
    <t>latitudeDegrees Not Null. Integer if latitudeSeconds contains a value.</t>
  </si>
  <si>
    <t>Verbatim Datum</t>
  </si>
  <si>
    <t>DwC: An identifier given to the event in the field. Often serves as a link between field notes and the Event. Example: "RV Sol 87-03-08". For discussion see http://code.google.com/p/darwincore/wiki/Event
http://rs.tdwg.org/dwc/terms/fieldNumber
ABCDDNA: This is whatever number you used before the specimen was vouchered. Specimens MUST have a unique Field ID OR a unique Voucher ID.</t>
  </si>
  <si>
    <t>Individual ID</t>
  </si>
  <si>
    <t>Material Sample ID</t>
  </si>
  <si>
    <t>Event Field Number</t>
  </si>
  <si>
    <t>Syn of DwC recordNumber? NEED Definition.</t>
  </si>
  <si>
    <t>Must be unique among NMNH public data</t>
  </si>
  <si>
    <t>Occurrence ID</t>
  </si>
  <si>
    <t>DarGlobalUniqueIdentifier (partial values stored in EMu)
JSW: PARTIAL VALUES??? 
Ask Beth &amp; Tom H.
Tom H: EMu DwC DarGlobalUniqueIdentifier values that were available via DiGIR were LSIDs, the flavor of GUID we were trying out a few years ago. These were that were completed by the DiGIR service; DarGlobalUniqueIdentifier holds only CatNumber.irn.
If GUIDs are generated in field or by the FIMS, the values would need to be added to the proposed EMu GUID grid. Current occurrenceIDs available as part of NMNH DwC Archive via IPT are formed from the Institution acronym, Collecting Unit name, and CatNumber.irn.</t>
  </si>
  <si>
    <t>To the other number grid? It has the problem that it has 2 fields. There's the qualifier that let's you do the 2 fields CatOtherNumbersSource_tab also?</t>
  </si>
  <si>
    <t>projectCode</t>
  </si>
  <si>
    <t>GSFieldIDNumber</t>
  </si>
  <si>
    <t>Field ID No.</t>
  </si>
  <si>
    <t>"tissue_num" = Biocode Backend.Tissues,
"Sample ID" = BOLD,</t>
  </si>
  <si>
    <t>Biocode: (integer) unique ID = bnhm_id.tissue_num.
BOLD: ID associated with the sample being sequenced (often identical to or an extension of Field or Museum ID.</t>
  </si>
  <si>
    <t>Is this equivalent to GSFieldIDNumber?</t>
  </si>
  <si>
    <t>Applied to herbarium sheet after mounting, never in field.</t>
  </si>
  <si>
    <t>May need to separate this from Bold's Sample ID. There must be an ABCDDNA equivalent.
The Biocode tissue number just 1 or 2 or 3, etc</t>
  </si>
  <si>
    <t>Catalog Numbers generally not assigned in the field.</t>
  </si>
  <si>
    <t>GSFreezerProBiorepositoryID</t>
  </si>
  <si>
    <t>Needs follow-up with Gabi Droege.
The remarks from DNA Bank indicates that this might not be a GUID. Do they mean its an extraction ID number (i.e. on bottom of the tube?), a GUID, or something else?
Tom H: We are mapping the Biorepository ID to this ABCDDNA field for GGBN</t>
  </si>
  <si>
    <t>"associatedSequences" = DwC,
"associatedSequences" = DwC_Ext,
"associatedSequences" = IndoPacific Template v7,</t>
  </si>
  <si>
    <t>Don't seem to have an exact ABCDDNA synonym, possibly same with leading caps?</t>
  </si>
  <si>
    <t>Genetic Sample Type</t>
  </si>
  <si>
    <t>Worms ID</t>
  </si>
  <si>
    <t>what's CRIS? Probably not important to current data. Check with Beth G. May be "status of the catalog record".
CRIS is old RCIS system (now its EMu)</t>
  </si>
  <si>
    <t>ABCDDNA: the type of DNA (e.g. gDNA)</t>
  </si>
  <si>
    <t>Genetic Sample Type Secondary</t>
  </si>
  <si>
    <t>Genetic Sample Type Verbatim</t>
  </si>
  <si>
    <t>Genetic Sample Type Tertiary</t>
  </si>
  <si>
    <t>geneticSampleTypeSecondary</t>
  </si>
  <si>
    <t>geneticSampleTypeTertiary</t>
  </si>
  <si>
    <t>geneticSampleTypeVerbatim</t>
  </si>
  <si>
    <t>geneticSampleTypePrimary</t>
  </si>
  <si>
    <t>GSTypeSecondary</t>
  </si>
  <si>
    <t>GSTypeTertiary</t>
  </si>
  <si>
    <t>GSTypeVerbatim</t>
  </si>
  <si>
    <t>Validation Comment</t>
  </si>
  <si>
    <t>&gt;= minimumDepthInMeters</t>
  </si>
  <si>
    <t>Genetic Sample Type Primary</t>
  </si>
  <si>
    <t>Optional field. Based on a controlled list that is filtered by department</t>
  </si>
  <si>
    <t>Sample type as entered in legacy database, sample collection records, FIMS, or collection spreadsheets</t>
  </si>
  <si>
    <t>tissueTypeOther: Check against Kress' definition / concept reflected in data</t>
  </si>
  <si>
    <t>Is this fieldwork level information?
Botany. Same as [Sheets] ?  Tom H.: Probably not. 
Indicates which sheet of  a multi-sheet specimen (ex. a palm specimen that takes 3 sheets to include all diagnostic parts).</t>
  </si>
  <si>
    <t>Kind of Object</t>
  </si>
  <si>
    <t>CatObjectType</t>
  </si>
  <si>
    <t>kindOfUnit (BUT where in the ABCDDNA hierarchy?): Yes - Secondary Sample Type under DNA, RNA, &amp; Proteins</t>
  </si>
  <si>
    <t>"kindOfUnit" = ABCDDNA,
"kindOfUnit" = DwC_Ext,</t>
  </si>
  <si>
    <t>Merge with geneticTissueType? This seems to possibly be an ABCDDNA concept for DNA only, by the definition provided.</t>
  </si>
  <si>
    <t>This is Biocodes internal record "GUID"</t>
  </si>
  <si>
    <t>IdeTaxonRef_tab &gt; ClaCultivarName
ClaCultivar = Yes</t>
  </si>
  <si>
    <t>IndoPacific: Morphology, Genetic, Other
BOLD: The method(s) used to identify the specimen.</t>
  </si>
  <si>
    <t>cultivatedName</t>
  </si>
  <si>
    <t>Cultivar Name</t>
  </si>
  <si>
    <t>Identifier Institution</t>
  </si>
  <si>
    <t>identifierInstitution</t>
  </si>
  <si>
    <t>This will have to be checked in identifier's party record and added where absent</t>
  </si>
  <si>
    <t>Would previous Identifications be generated during fieldwork?</t>
  </si>
  <si>
    <t>See 'Taxonomic Determiner'. Do we want to use the term "Identifier" or "Determiner". Are they interchangable?
Tom H: Determiner is much less ambiguous, but identifier is the DwC norm</t>
  </si>
  <si>
    <t>identifierEmail</t>
  </si>
  <si>
    <t>Identifier Email</t>
  </si>
  <si>
    <t>What is the role of these Kress Parties? This concepts is covered under details for the identifier.</t>
  </si>
  <si>
    <t xml:space="preserve">GSVoucherRef &gt; SecDepartment
</t>
  </si>
  <si>
    <t>EMu field for NMNH collecting unit differentiation = CatDepartment. For VZ CatDepartment = Vertebrate Zoology and CatDivision = the value here
This is for the Associated Unit, therefore the collection responsible for the Voucher.
Mar. 2014 - not finding this concept in the ABCDDNA BioCASe mapping tool's available fields (Tom H). Would likely be [AssociatedUnit/SourceID]</t>
  </si>
  <si>
    <t>Ento is going to populate their Barcode prefixes into CatPrefix (and the Barcode numeric component into CatNumber)
Can include if barcodes will be assigned to specimens in the field - but that's doubtful.</t>
  </si>
  <si>
    <t>Assuming this is not obtained and entered in the field</t>
  </si>
  <si>
    <t>Don't know what this is. How much does Birds NEED this? Do they map it to LocPreciseLocation?</t>
  </si>
  <si>
    <t>Are Schultz lot fields used for fieldwork?</t>
  </si>
  <si>
    <t>Fixative</t>
  </si>
  <si>
    <t>Preparation Date</t>
  </si>
  <si>
    <t>"preparedBy" = DwC_Ext,
"Preparator" = Birds,</t>
  </si>
  <si>
    <t>Relaxant</t>
  </si>
  <si>
    <t>dateCreated</t>
  </si>
  <si>
    <t>Record_Creator</t>
  </si>
  <si>
    <t>recordCreator</t>
  </si>
  <si>
    <t>Exists in Biocode tables: specimen and CollectingEvent
Editors would be tracked by EMu, any values would be lost on import.
edit_name_date example: Gordon Nishida (2004-12-15); Pete Oboyski (2004-12-17)</t>
  </si>
  <si>
    <t>Biocode: i.e., CalMoth Database, EME</t>
  </si>
  <si>
    <t>More synonyms of this?
ABCDDNA: Full concept is Unit/RecordBasis</t>
  </si>
  <si>
    <t>Should be a similar process in Spreadsheet validation</t>
  </si>
  <si>
    <t xml:space="preserve">Number of Ants Extracted </t>
  </si>
  <si>
    <t>Collection Department/Division</t>
  </si>
  <si>
    <t>holdingInstitution</t>
  </si>
  <si>
    <t>uncontrolled</t>
  </si>
  <si>
    <t>Birds can choose the preferred note type.</t>
  </si>
  <si>
    <t>Very general concept.</t>
  </si>
  <si>
    <t>siteCode</t>
  </si>
  <si>
    <t>Possibly synonymous with Site Code</t>
  </si>
  <si>
    <t>The secondary oceanic division in which the occurrence was recorded. Uncontrolled lookup list.</t>
  </si>
  <si>
    <t>The tertiary oceanic division in which the occurrence was recorded. Uncontrolled lookup list.</t>
  </si>
  <si>
    <t>Tom H: Added water body fields atomized for EMu friendliness.
ocean
seaGulf
baySound
- POSSIBLY EMu friendly 1drainage fields too?:
drainageDivision
secondaryDrainage
tertiaryDrainage
riverBasin</t>
  </si>
  <si>
    <t>&gt;0</t>
  </si>
  <si>
    <t>Is this equal to DwC recordNumber (BioPrimaryCollNumber)?
if it is the collector number- in catalog record for the linked voucher.</t>
  </si>
  <si>
    <t>Is this equal to DwC recordNumber (BioPrimaryCollNumber)?</t>
  </si>
  <si>
    <t>Should there be repeat collector fields or a single field with separated values?
BioEventSiteRef &gt; ColParticipantRef_tab(x) &gt; Parties Module records
ColParticipantRole_tab = Primary Collector for first party
ColParticipantRole_tab = Collector for subsequent parties</t>
  </si>
  <si>
    <t>MeaVerbatimValue_tab
MeaType_tab="Length"</t>
  </si>
  <si>
    <t>Measurement Date</t>
  </si>
  <si>
    <t>Measurement Remarks</t>
  </si>
  <si>
    <t>Standardized MeaStandardizedValue_tab and MeaStandardizedUnit_tab are calculated from this and MeaVerbatimValue_tab
Coding in the EMu client validation needs some standardized units added, and correction of some precision issues that lead to unintended results, ex. 1 ft calculates to 0 m standardized (need to add 1 decimal place in this case)!</t>
  </si>
  <si>
    <t>Genetic Sample Notes</t>
  </si>
  <si>
    <t>Is a breakdown into each kind of Biocode GS note required?</t>
  </si>
  <si>
    <t>geneticSampleNotes</t>
  </si>
  <si>
    <t>Field notes pertaining to tissues or extracts represented in the record</t>
  </si>
  <si>
    <t>Synonymized field SpecimenDetails/Notes included Kress Backend and Mammals use flags, but those were not documented in that field's synonymy.</t>
  </si>
  <si>
    <t>"notes" = Biocode Backend.Tissues,
"notes" = Biocode Backend.Extract,
"notes" = Biocode Backend.Primer,
"notes" = Biocode Backend.Sequence,
"notes" = Biocode Backend.Trace,
"Tissue Sample Notes" = Kress,</t>
  </si>
  <si>
    <t>NotNmnhText0
NotNmnhType_tab="Genetic Sample Notes"  ?
or
NotNmnhType_tab="Tissue Sample Notes"  ?</t>
  </si>
  <si>
    <t>Some of the Biocode notes might transfer to ABCDDNA's [Notes (DNA)] concept, BUT see that definition</t>
  </si>
  <si>
    <t>BioEventSiteRef &gt; NteText0
BioEventSiteRef &gt; NteType_tab="Collecting Event Notes" (or similar)</t>
  </si>
  <si>
    <t>Into occurrenceRemarks?</t>
  </si>
  <si>
    <t>New field on the Genenics Sample (1) tab. Set values: eukaryote, bacteria, virus, plasmid, organelle, metagenome, mimarks-survey, mimarks-culture
Tom H.: Is this a FP phase 2 possibuility?</t>
  </si>
  <si>
    <t>sheetCount</t>
  </si>
  <si>
    <t>This indicates the particular sheet in a series for mutli-sheet collections. Wouldn't be entered in the field. Additional records are probably added according to the number of sheet objects that exist after plant mounting. 
Not synonymous with Sheets or DuplicatesCollected</t>
  </si>
  <si>
    <t>Need to consult with Kress / Ida Lopez / Chris Tuccinardi</t>
  </si>
  <si>
    <t>The US National Herbarium sheet number is stored in the CatNumber field, and not assigned until a specimen has been mounted.</t>
  </si>
  <si>
    <t>"catalogNumber" = DwC,
"DarCatalogNumberText" = EMuDwC,
"CatalogNumberNumeric" = Biocode.specimen,
"Catalog Number" = Fishes,
"DwC,:catalogNumber" = DwC_Ext_ProposedNov,
"DwC,:catalogNumber" = DwC,_Ext_ProposedSept,
"USNM Collection Object Number " = Entomology - Ted Schultz,</t>
  </si>
  <si>
    <t>Catalog Number</t>
  </si>
  <si>
    <t>Exists in Biocode tables: specimen, Tissues, Extract, Trace. 
This is the Key field linking other tables to the main Biocode specimen table
Biocode tables won't be used for SI FIMS.</t>
  </si>
  <si>
    <t>Samples Provided By</t>
  </si>
  <si>
    <t>Ask Beth or Michelle
Same as "Source"? Probably not
EMu-FreezerPro Integration
Can this be applicable to any samples obtained through fieldwork?</t>
  </si>
  <si>
    <t>"extractionDate" = DwC_Ext,
"ExtractionDate" = ABCDDNA,</t>
  </si>
  <si>
    <t>"purificationMethod" = DwC_Ext,
"PurificationMethod" = ABCDDNA,</t>
  </si>
  <si>
    <t>"ratioOfAbsorbance260_230" = DwC_Ext,
"RatioOfAbsorbance260_230" = ABCDDNA,</t>
  </si>
  <si>
    <t>"ratioOfAbsorbance260_280" = DwC_Ext,
"RatioOfAbsorbance260_280" = ABCDDNA,</t>
  </si>
  <si>
    <t>ratioOfAbsorbance260_230</t>
  </si>
  <si>
    <t>Is Type status ever indicated in field data? 
compare "TYPE", "type", "Type Specimen", "TypeStatus"</t>
  </si>
  <si>
    <t>clarify with "No_Collectors_Number"</t>
  </si>
  <si>
    <t>TH: Probably combines the coordinate errors in extend and from GPS. See DwC coordinateUncertaintyInMeters
Is this really an elevation error field? Not seen in the Schultz fields I have. 
EMu has no elevation error fields, and if it did the non-original units would be calculated, not migrated</t>
  </si>
  <si>
    <t>Is this Y/N for the existence of a voucher, or a CatNumber or ID? (Brady's vouchers would typically be pinned prep specimens.) 
You can link it to the voucher. Association- in the relationships tab which is in the catalog module</t>
  </si>
  <si>
    <t>what is this? Pinned Voucher Location. PinnedVoucher is probably indicating the presence of or number of a Pinned Voucher.</t>
  </si>
  <si>
    <t>Need more information. This may be calculated to show the lowest rank, in which case it is synonymous with LowestTaxonLevel</t>
  </si>
  <si>
    <t>The number of herbarium sheets required to mount a single botanical specimen.</t>
  </si>
  <si>
    <t>No specific EMu field for this but it may be possible to capture this. 
An elevation uncertainty could be entered in TerElevationToMet or TerElevationToFt with "±" in TerElevationFromModifier. Otherwise TerVerbatimElevation may be used.</t>
  </si>
  <si>
    <t>NMNHLotNumber</t>
  </si>
  <si>
    <t>Added to EMu. If it's not one of our specimens, there needs to be a way to put the voucher information in.
Not sure why holding institution is in Biocode collecting event table.
Is this essentially synonym of institutionCode?</t>
  </si>
  <si>
    <t>GSVoucherRef &gt; DarCatalogNumber</t>
  </si>
  <si>
    <t>ABCDDNA: Full concept is Associations/UnitAssociation/AssociatedUnitID
Tom H: Current GGBN mapping is GSVoucherRef &gt; DarCatalogNumber. The AssociatedUnitID is the ID of the Voucher in current GGBN setup (its sample-centric).
Schultz: verify with Entomology</t>
  </si>
  <si>
    <t>BOLD definitions?</t>
  </si>
  <si>
    <t>This seems like a DwC catchall. Compatible with EMu measurements grid, but to use this the field spreadsheet would have to have a related measurements tab.</t>
  </si>
  <si>
    <t>What is this? Does Biocode upload have a MonthCollected1 or is there MonthCollected and MonthCollected2 exactly as in the Biocode backend?
OR is this a range field?
Collection Date Month, part of EMu field
EMu date field can include partial dates, and you can search by month and year</t>
  </si>
  <si>
    <t>What is this? Does Biocode upload have a DayCollected1 or is there DayCollected and DayCollected2 exactly as in the Biocode backend?
OR is this a range field?
Part of EMu field. No EMu text values for days of the week</t>
  </si>
  <si>
    <t>IndoPacific: Substrate from which the individual was sampled. This could be abiotic or biotic (host organism).</t>
  </si>
  <si>
    <t>"permit_notes" = Plantbarcodes.plot,
"Restrictions" = Birds,</t>
  </si>
  <si>
    <t>BioEventSiteRef &gt; LocSiteName_tab</t>
  </si>
  <si>
    <t>plotName</t>
  </si>
  <si>
    <t>Site Name</t>
  </si>
  <si>
    <t>Tom H: All fields that may contain a mix of Country/Continent/Ocean values are synonymized here, as a concept to be avoided. Not to be encouraged or included if at all possilbe, values would need to be carefully parsed upon import or data migration. 
EMu friendly field "ocean" has been added by Informatics and these are also synonymized under continent and country.</t>
  </si>
  <si>
    <t>Botany</t>
  </si>
  <si>
    <t>Entomology</t>
  </si>
  <si>
    <t>VZ-Birds</t>
  </si>
  <si>
    <t>VZ-Amphibians and Reptiles</t>
  </si>
  <si>
    <t>Invertebrate Zoology</t>
  </si>
  <si>
    <t>VZ-Fishes</t>
  </si>
  <si>
    <t>VZ-Mammals</t>
  </si>
  <si>
    <t>BioEventSiteRef &gt; TerAnnualRainfall</t>
  </si>
  <si>
    <t>EMu field is also in mm per year. Luckily seasonal not mixed in EMu concept.</t>
  </si>
  <si>
    <t>annualSeasonPrecpt</t>
  </si>
  <si>
    <t>Temperature grid on the Ento Terrestrial tab, Collection Events
Seasonal should be on a separate grid row with EntTemperatureKind_tab = Mean seasonal</t>
  </si>
  <si>
    <t>MeaVerbatimValue_tab = ?
MeaVerbatimUnit_tab
MeaOf_tab= xxx administered ?</t>
  </si>
  <si>
    <t>For MIxS the value in primary is "Environmental Sample"</t>
  </si>
  <si>
    <t>EMu-FreezerPro Integration. Secondary tissue type in some cases.
MIxS the material value goes into secondary ex. "Soil"</t>
  </si>
  <si>
    <t>Is this measured in the field or lab?</t>
  </si>
  <si>
    <t>MeaVerbatimValue_tab
MeaVerbatimUnit_tab
MeaOf_tab=sample weight</t>
  </si>
  <si>
    <t>dietherLipids</t>
  </si>
  <si>
    <t>dissolvedCarbonDioxide</t>
  </si>
  <si>
    <t>dissolvedInorganicCarbon</t>
  </si>
  <si>
    <t>dissolvedOrganicCarbon</t>
  </si>
  <si>
    <t>dissolvedOrganicNitrogen</t>
  </si>
  <si>
    <t>dissolvedOxygen</t>
  </si>
  <si>
    <t>heavyMetals</t>
  </si>
  <si>
    <t>organicCarbon</t>
  </si>
  <si>
    <t>organicMatter</t>
  </si>
  <si>
    <t>organicNitrogen</t>
  </si>
  <si>
    <t>oxygenationStatusOfSample</t>
  </si>
  <si>
    <t>phospholipidFattyAcid</t>
  </si>
  <si>
    <t>redoxPotential</t>
  </si>
  <si>
    <t>sampleWeightDnaExt</t>
  </si>
  <si>
    <t>waterContentSoil</t>
  </si>
  <si>
    <t>Concentration of dissolved oxygen, in mg/L</t>
  </si>
  <si>
    <t>Salinity measurement in ppt</t>
  </si>
  <si>
    <t>Float</t>
  </si>
  <si>
    <t>&gt;=-7 &lt;=7</t>
  </si>
  <si>
    <t>Alkalinity</t>
  </si>
  <si>
    <t>Ammonium</t>
  </si>
  <si>
    <t>Biomass</t>
  </si>
  <si>
    <t>Bromide</t>
  </si>
  <si>
    <t>Calcium</t>
  </si>
  <si>
    <t>Chloride</t>
  </si>
  <si>
    <t>Chlorophyll</t>
  </si>
  <si>
    <t>Density</t>
  </si>
  <si>
    <t>AquSalinityFloat is in ecollectionevents, not sample level</t>
  </si>
  <si>
    <t>Measurements grid
pH fields on Ento Aquatiic Tab (AqupHLevel) and Terrestrial Tab (TerPhLevel) are in ecollectionevents, not sample level</t>
  </si>
  <si>
    <t>Nitrate</t>
  </si>
  <si>
    <t>Nitrite</t>
  </si>
  <si>
    <t>Nitrogen</t>
  </si>
  <si>
    <t>Phosphate</t>
  </si>
  <si>
    <t>Potassium</t>
  </si>
  <si>
    <t>Pressure</t>
  </si>
  <si>
    <t>Salinity</t>
  </si>
  <si>
    <t>Silicate</t>
  </si>
  <si>
    <t>Sodium</t>
  </si>
  <si>
    <t>Sulfate</t>
  </si>
  <si>
    <t>Sulfide</t>
  </si>
  <si>
    <t>Temperature</t>
  </si>
  <si>
    <t>Measurements grid
AquDissolvedOxygen is on Ento Aquatic tab in ecollectionevents, not sample level</t>
  </si>
  <si>
    <t>soilType</t>
  </si>
  <si>
    <t>Perturbation</t>
  </si>
  <si>
    <t>TOM H TO CHECK. Most likely goes in Measurements grid AND it would make it easier to export if it were in the Measurements grid.
There are also Catalog level fields (Zoology 2 tab) ZooTemperatureMinC and ZooTemperatureMaxC
Collection Event fields (Ento Terrest tab) EntTemperatureKind_tab, EntMeasurementKind_tab, EntTemperatureCelsius_tab, EntTemperatureFahrenheit_tab, EntVerbatimTemperature_tab, PLUS on the Ento Aquatic tab AquWaterTemperatureC_tab and AquWaterTemperatureF_tab</t>
  </si>
  <si>
    <t>Measurements grid? Is this numeric or descriptive?</t>
  </si>
  <si>
    <t>chemicalAdministration</t>
  </si>
  <si>
    <t>Chemical administration</t>
  </si>
  <si>
    <t>Tom H.: Maybe Measurements grid? The grid value fields are all float data type.
TerSiteCondition? May need to be a collection event level note.</t>
  </si>
  <si>
    <t>currentLandUse</t>
  </si>
  <si>
    <t>currentVegetation</t>
  </si>
  <si>
    <t>Unsure. TerEcologicalZone not really appropriate.</t>
  </si>
  <si>
    <t>"previous_land_use" = MIxS,</t>
  </si>
  <si>
    <t>treeTagNumber</t>
  </si>
  <si>
    <t>Tom H: Need definitions of the Biocode and Plant Barcode fields synonymized here! Not sure this is properly resolved.
indiv_id synonymized under DwC individualID here.
indiv_id exists in Biocode tables biocode.sample_no biocode.tissue</t>
  </si>
  <si>
    <t>Important!  Other Numbers? Does an appropriate EMu field exist? New field ex. "Sampled individual no." on voucher tab, elsewhere?</t>
  </si>
  <si>
    <t>Tom H.: Probably synonymous with DwC individualID, but other Plant Barcodes fields included there need to be understood.</t>
  </si>
  <si>
    <t>CatOtherNumbersValue_tab
CatOtherNumbersType_tab = Tree Tag</t>
  </si>
  <si>
    <t>morphoSpeciesMatch</t>
  </si>
  <si>
    <t>morphoSpeciesDescription</t>
  </si>
  <si>
    <t>Morpho species match</t>
  </si>
  <si>
    <t>Morpho species description</t>
  </si>
  <si>
    <t>"MorphoSpecies_Description and also some of the values for Taxon_Certainty where the taxon was at a level where we don't record uncertainty"</t>
  </si>
  <si>
    <t>NotNmnhText0
NotNmnhType_tab=MorphoSpecies_Match</t>
  </si>
  <si>
    <t>What is this? Probably not in taxonomy module!
We don't have a specific field for this, NotNmnhText0 is where Linda Ward mapped in in Aug 2012.</t>
  </si>
  <si>
    <t>What is this? Probably not in taxonomy module! 
We don't have a specific field for this, but there is IdeComments_tab - consistent with where Linda Ward mapped in in Aug 2012.</t>
  </si>
  <si>
    <t>Biocode: Name changed from MorphoSpecies to MorphoSpecies_Match 3/30/2009</t>
  </si>
  <si>
    <t>TBD - need to facilitate consistent name format to allow matching to existing EMu parties records where appropriate.</t>
  </si>
  <si>
    <t>DwC_Ext: Date until ordering of sample is blocked, year-month-day (e.g. 2012-10-26)
ABCDDNA: in case the DNA sample is blocked until a specific date it's nevertheless searchable but customers cannot order it.</t>
  </si>
  <si>
    <t>"accessBenefitSharing" = DwC_Ext,
"PublicAccess" = Biocode.backend,</t>
  </si>
  <si>
    <t>TM2 includes modification in catalog to link permits
Ask Beth or Michelle</t>
  </si>
  <si>
    <t>"Symbiont status" = Entomology - Ted Schultz,</t>
  </si>
  <si>
    <t>"annual_season_precpt" = MIxS,</t>
  </si>
  <si>
    <t>"annual_season_temp" = MIxS,</t>
  </si>
  <si>
    <t>"biome" = MIxS,
"biome" = IndoPacific Instructions,</t>
  </si>
  <si>
    <t>"chemical administration" = MIxS,</t>
  </si>
  <si>
    <t>"perturbation" = MIxS,</t>
  </si>
  <si>
    <t>"soil_type" = MIxS,</t>
  </si>
  <si>
    <t>"geodeticDatum" = DwC,
"DarGeodeticDatum" = EMuDwC,
"HorizontalDatum" = Biocode backend,
"HorizontalDatum" = Biocode batch,</t>
  </si>
  <si>
    <t>"georeferenceSources" = DwC,
"GPS Source" = BOLD, 
"GPS Source" = LAB Field Collection SS,
"GPS Source" = Fishes,
"LatLong Source" = Entomology - Ted Schultz,</t>
  </si>
  <si>
    <t>"LatD" = Entomology - Ted Schultz,</t>
  </si>
  <si>
    <t>"LatM" = Entomology - Ted Schultz,</t>
  </si>
  <si>
    <t>"LatNS" = Entomology - Ted Schultz,</t>
  </si>
  <si>
    <t>"LatS" = Entomology - Ted Schultz,</t>
  </si>
  <si>
    <t>"LongD" = Entomology - Ted Schultz,</t>
  </si>
  <si>
    <t>"LongEW" = Entomology - Ted Schultz,</t>
  </si>
  <si>
    <t>"LongM" = Entomology - Ted Schultz,</t>
  </si>
  <si>
    <t>"LongS" = Entomology - Ted Schultz,</t>
  </si>
  <si>
    <t>"verbatimLatitude" = DwC,
"DarVerbatimLatitude" = EMuDwC,
"VerbatimLatitude" = Biocode Backend.collectingevent,</t>
  </si>
  <si>
    <t>"verbatimLongitude" = DwC,
"DarVerbatimLongitude" = EMuDwC,
"VerbatimLongitude" = Biocode Backend.collectingevent</t>
  </si>
  <si>
    <t>"basisOfIdentification" = IndoPacific Template v7,
"BasisOfID" = Biocode Back-End Tables,
"BasisOfID" = Biocode Batch Upload,
"Identification Method" = BOLD, 
"Identification Method" = LAB Field Collection SS,
"Identification Method" = Fishes,</t>
  </si>
  <si>
    <t>"Identifier Institution" = BOLD,
"Identifier Institution" = LAB Field Collection Spreadsheet,
"Identifier Institution" = Fishes, 
"IdentifiedInstitution" = Biocode.specimen,</t>
  </si>
  <si>
    <t>"Taxonomic Determiner e-mail" = BOLD,
"Identifier E-mail" = BOLD,
"Identifier email" = LAB Field Collection Spreadsheet,
"Identifier email" = Fishes,</t>
  </si>
  <si>
    <t>"individualID" = DwC,
"indiv_id" = Plantbarcodes.individual,
"indiv_id" = biocode.tissue,
"indiv_id" = biocode.sample_no,</t>
  </si>
  <si>
    <t>"collectionCode" = DwC,
"DwC:collectionCode" = DwC_Ext_Proposed,
"CollectionCode" = BOLD,
"Collection Code" = DwC DNA Extension, 
"CollectionCode" = Entomology - Sean Brady,
"DarCollectionCode" = EMuDwC,
"Unit/SourceID" = ABCDDNA,</t>
  </si>
  <si>
    <t xml:space="preserve">The name of the island chain or broader island group in which the Location occurs. </t>
  </si>
  <si>
    <t>DarYearIdentified
DarMonthIdentified
DarDayIdentified</t>
  </si>
  <si>
    <t>"institutionCode" = DwC,
"DarInstitutionCode" = EMuDwC,
"DwC:institutionCode" = DwC_Ext_ProposedNov,
"Institution Code" = DwC DNA Extension,
"Institution Code" = Entomology - Ted Schultz,
"AssociatedUnit/SourceInstitutionID" = ABCDDNA,
"Museum Acronym" = Reptiles &amp; Amphibians,</t>
  </si>
  <si>
    <t>DwC: The name of the country or major administrative unit in which the Location occurs. Recommended best practice is to use a controlled vocabulary such as the Getty Thesaurus of Geographic Names.  Examples: "Denmark", "Colombia", "España". For discussion see http://code.google.com/p/darwincore/wiki/Location
ABCDDNA: english Name of the country (e.g. United States of America)
Kress Plant Barcodes: plot</t>
  </si>
  <si>
    <t>DwC: The full, unabbreviated name of the next smaller administrative region than stateProvince (county, shire, department, etc.) in which the Location occurs. Examples: "Missoula", "Los Lagos", "Mataró". For discussion see http://code.google.com/p/darwincore/wiki/Location  http://rs.tdwg.org/dwc/terms/county
Schultz: A political or geographic unit (above the level of a specific Locality) such as a county, island, etc.; not used consistently</t>
  </si>
  <si>
    <t>"locationRemarks" = DwC,
"locality_geographic_notes" = Plantbarcodes.individual,
"locality_geographic_notes" = Plantbarcodes.plot,
"Locality/Geographic Notes" = Kress PB Collect'n Spreadsheet,</t>
  </si>
  <si>
    <t>"plot_name" = Kress PB Backend,</t>
  </si>
  <si>
    <t>"alkalinity" = MIxS,</t>
  </si>
  <si>
    <t>"ammonium" = MIxS,</t>
  </si>
  <si>
    <t>"biomass" = MIxS,</t>
  </si>
  <si>
    <t>"bromide" = MIxS,</t>
  </si>
  <si>
    <t>"calcium" = MIxS,</t>
  </si>
  <si>
    <t>"chloride" = MIxS,</t>
  </si>
  <si>
    <t>"chlorophyll" = MIxS,</t>
  </si>
  <si>
    <t>"density" = MIxS,</t>
  </si>
  <si>
    <t>"diether lipids" = MIxS,</t>
  </si>
  <si>
    <t>"dissolved carbon dioxide" = MIxS,</t>
  </si>
  <si>
    <t>"dissolved inorganic carbon" = MIxS,</t>
  </si>
  <si>
    <t>"dissolved organic carbon" = MIxS,</t>
  </si>
  <si>
    <t>"dissolved organic nitrogen" = MIxS,</t>
  </si>
  <si>
    <t>"dissolved oxygen" = MIxS,</t>
  </si>
  <si>
    <t>"heavy_metals" = MIxS,</t>
  </si>
  <si>
    <t>"LengthUnits" = Biocode,</t>
  </si>
  <si>
    <t>"nitrate" = MIxS,</t>
  </si>
  <si>
    <t>"nitrite" = MIxS,</t>
  </si>
  <si>
    <t>"nitrogen" = MIxS,</t>
  </si>
  <si>
    <t>"organic carbon" = MIxS,</t>
  </si>
  <si>
    <t>"organic matter" = MIxS,</t>
  </si>
  <si>
    <t>"organic nitrogen" = MIxS,</t>
  </si>
  <si>
    <t>"oxygenation status of sample" = MIxS,</t>
  </si>
  <si>
    <t>"pH" = MIxS,</t>
  </si>
  <si>
    <t>"phosphate" = MIxS,</t>
  </si>
  <si>
    <t>"phospholipid fatty acid" = MIxS,</t>
  </si>
  <si>
    <t>"potassium" = MIxS,</t>
  </si>
  <si>
    <t>"pressure" = MIxS,</t>
  </si>
  <si>
    <t>"redox_potential" = MIxS,</t>
  </si>
  <si>
    <t>"salinity" = MIxS,</t>
  </si>
  <si>
    <t>"samp_weight_dna_ext" = MIxS,</t>
  </si>
  <si>
    <t>"silicate" = MIxS,</t>
  </si>
  <si>
    <t>"sodium" = MIxS,</t>
  </si>
  <si>
    <t>"sulfate" = MIxS,</t>
  </si>
  <si>
    <t>"sulfide" = MIxS,</t>
  </si>
  <si>
    <t>"temperature" = MIxS,</t>
  </si>
  <si>
    <t>"water_content_soil" = MIxS,</t>
  </si>
  <si>
    <t>"eventRemarks" = DwC,
"eventRemarks" = IndoPacific Template v7,
"Collection Notes" = BOLD,
"Collection Notes" = LAB Collection SS,
"Collection Notes" = Fishes,
"Remarks" = Biocode.CollectingEvent,</t>
  </si>
  <si>
    <t>"Sheets" = Kress Coll DB tblKresFile,</t>
  </si>
  <si>
    <t>"preparationDate" = DwC_Ext,</t>
  </si>
  <si>
    <t>"preparationMaterials" = DwC_Ext,
"Medium" = Entomology - Sean Brady,</t>
  </si>
  <si>
    <t>"preparationProcess" = DwC_Ext,
"Method" = Entomology - Sean Brady,</t>
  </si>
  <si>
    <t>"preservative" = IndoPacific Template v7,
"preservative" = Biocode.specimen,</t>
  </si>
  <si>
    <t>"scientificNameAuthorship" = DwC,
"ScientificNameAuthor" = Biocode Backend,
"DarScientificNameAuthor" = EMuDwC,
"author" = Biocode.Taxonomy,
"Author" = Kress PB Collect'n Spreadsheet, 
"author" = Kress Plantbarcodes.individual,</t>
  </si>
  <si>
    <t>"species_hybrid" = Plantbarcodes.individual,
"Species Hybrid" = Plantbarcodes Coll'n SS,
"Species Hybrid" = Kress Coll'n DB,</t>
  </si>
  <si>
    <t>"specificEpithet" = DwC,
"species" = IndoPacific Template v7,
"SpeciesName" = Entomology - Sean Brady,
"SpecificEpithet" = Biocode Backend,
"Identification/ScientificName/NameAtomised/FirstEpithet" = ABCDDNA, 
"species" = Biocode.Taxonomy, 
"species" = Plantbarcodes,
"Species" = BOLD,
"DarSpecificEpithet" = EMuDwC,
Unsure of case on remaining systems</t>
  </si>
  <si>
    <t>"Subfamily" = Biocode.specimen,
"subfamily" = Biocode.Taxonomy,
"subfamily" = Plantbarcodes.individual,
"Sub-family" = BOLD,</t>
  </si>
  <si>
    <t>"subgenus" = DwC,
"Subgenus" = Biocode.specimen,
"subgenus" = Biocode.Taxonomy,
"DarSubgenus" = EMuDwC,</t>
  </si>
  <si>
    <t>"superfamily" = Biocode.Taxonomy,
"Superfam" = Entomology - Sean Brady,</t>
  </si>
  <si>
    <t>"taxonRank" = DwC,
"DarInfraspecificRank" = EMuDwC,
"Below Species Rank" = Plantbarcodes Coll'n SS,
"Below Species Rank" = Kress Coll'n DB,
"below_species_rank" = Plantbarcodes.individual,
"Identification/ScientificName/NameAtomised/Rank" = ABCDDNA,</t>
  </si>
  <si>
    <t>"tissueStorageID" = IndoPacific Template v7,
"tissue_storage" = Plantbarcodes.individual,</t>
  </si>
  <si>
    <t>"continent" = DwC,
"Continent" = BOLD,
"Gathering/NamedArea/AreaName" = ABCDDNA,
"Country/Continent/Ocean" = Birds,
"ContinentOcean" = Biocode.collectingevent,
"DarContinent" = EMuDwC,
"DarContinentOcean" = EMuDwC,</t>
  </si>
  <si>
    <t>Is Schultz's [country_from_locality] actually used during field work or populated later as part of data management?
Which ABCDDNA term is the actual one belonging in the synonymy?
Includes synonymy for combined Country/Ocean concept</t>
  </si>
  <si>
    <t>"Country/Continent/Ocean" = Birds,
"Country/Ocean" = BOLD,
"Country/Ocean" = LAB Collection SS,
"Country/Ocean" = Fishes,
"ContinentOcean" = Biocode.collectingevent,
"DarContinentOcean" = EMuDwC,</t>
  </si>
  <si>
    <t>Includes synonymy for concepts combining Ocean with Country and/or Continent</t>
  </si>
  <si>
    <t>"waterBody" = DwC,</t>
  </si>
  <si>
    <t>"sampleType" = DwC_Ext,
"geneticTissueType" = IndoPacific Template v7,
"TissueTypes" = Birds,
"tissuetype" = Biocode.Tissues,
"tissue_type" = Plantbarcodes.individual,
"tissue_type" = Plantbarcodes.sample_no,
"tissue_type" = Plantbarcodes.tissue,
"Tissue Type" = Plantbarcodes Coll'n SS,
"Tissue (DNA) = ABCDDNA,
"Tissue Descriptor" = BOLD,
"Primary Sample Type" = FreezerPro Integration,
"material" = MIxS,</t>
  </si>
  <si>
    <t>"sampleType" = DwC_Ext,
"geneticTissueType" = IndoPacific Template v7,
"TissueTypes" = Birds,
"tissuetype" = Biocode.Tissues,
"tissue_type" = Plantbarcodes.individual,
"tissue_type" = Plantbarcodes.sample_no,
"tissue_type" = Plantbarcodes.tissue,
"Tissue Type" = Plantbarcodes Coll'n SS,
"Tissue (DNA) = ABCDDNA,
"Tissue Descriptor" = BOLD,
"material" = MIxS,
"Secondary Sample Type" = FreezerPro Integration,</t>
  </si>
  <si>
    <t>"sampleType" = DwC_Ext,
"geneticTissueType" = IndoPacific Template v7,
"TissueTypes" = Birds,
"tissuetype" = Biocode.Tissues,
"tissue_type" = Plantbarcodes.individual,
"tissue_type" = Plantbarcodes.sample_no,
"tissue_type" = Plantbarcodes.tissue,
"Tissue Type" = Plantbarcodes Coll'n SS,
"Tissue (DNA) = ABCDDNA,
"Tissue Descriptor" = BOLD,
"Secondary Sample Type" = FreezerPro Integration,</t>
  </si>
  <si>
    <t>"tissueTypeOther" = Kress PB SS,
"tissueTypeOther" = Kress PB Backend, 
"tissue_type_other" = Plantbarcodes.individual,
"TissueType:Other" = Plant Barcodes Coll'n SS,
"sampleType" = DwC_Ext,
"geneticTissueType" = IndoPacific Template v7,
"TissueTypes" = Birds,
"tissuetype" = Biocode.Tissues,
"tissue_type" = Plantbarcodes.individual,
"tissue_type" = Plantbarcodes.sample_no,
"tissue_type" = Plantbarcodes.tissue,
"Tissue Type" = Plantbarcodes Coll'n SS,
"Tissue (DNA) = ABCDDNA,
"Tissue Descriptor" = BOLD,</t>
  </si>
  <si>
    <t>DwC_Ext: e.g. “tissue”, “DNA”, “RNA”
MIxS: The environmental material level refers to the matter that was displaced by the sample, prior to the sampling event. Environmental matter terms are generally mass nouns. Examples include: air, soil, or water. EnvO (v1.53) terms listed under environmental matter can be found from the link: http://bioportal.bioontology.org/visualize/44405/?conceptid=ENVO%3A00010483</t>
  </si>
  <si>
    <t>none- FreezerPro &amp; FIMS databases
Is this only held by the Biorepository in FreezerPro?</t>
  </si>
  <si>
    <t>MIxS: addition of fertilizers, pesticides, etc. - amount and time of applications</t>
  </si>
  <si>
    <t>This seems to be experimental design information. If a Catalog level Collection Method text field is preferred perhaps:
VerCollectionMethod
If the one or more additions are considered measurements (parsing required):
MeaOf_tab= x addition
MeaVerbatimValue_tab
MeaVerbatimUnit_tab
MeaDate0</t>
  </si>
  <si>
    <t>agrochemicalAddition</t>
  </si>
  <si>
    <t>Sieving</t>
  </si>
  <si>
    <t>storageConditions</t>
  </si>
  <si>
    <t>GSStorageLocation
GSStorageTempC</t>
  </si>
  <si>
    <t>Not really field data. Would also need upper location hierarchy - Building, Wing, Floor, Room</t>
  </si>
  <si>
    <t>"SampleStorage" = Kress PB DB back-end,</t>
  </si>
  <si>
    <t>Tom H.: Assuming this is for information on field storage of samples</t>
  </si>
  <si>
    <t>? Should this information really be entered into
sample storage duration
sample storage location
sample storage temperature</t>
  </si>
  <si>
    <t>"room" = Kress PB DB back-end,</t>
  </si>
  <si>
    <t>"Pin Drawer Number" = Entomology - Ted Schultz,
"drawer" = Biocode Backend.taxonomy,</t>
  </si>
  <si>
    <t>Ask Chris Meyer: Populated in field data?
Not really field data. Would also need upper location hierarchy - Building, Wing, Floor, Room</t>
  </si>
  <si>
    <t>Definition? Ask Chris Meyer: Populated in field data?</t>
  </si>
  <si>
    <t>row</t>
  </si>
  <si>
    <t>Is this field level data?</t>
  </si>
  <si>
    <t>Drawer</t>
  </si>
  <si>
    <t>Cabinet</t>
  </si>
  <si>
    <t>"cabinet" = Biocode Backend.taxonomy,
"Pin Cabinet Number" = Entomology - Ted Schultz,</t>
  </si>
  <si>
    <t>Pin Cabinet Letter = Entomology - Ted Schultz,</t>
  </si>
  <si>
    <t>Tray/Unit</t>
  </si>
  <si>
    <t>Only for FreezerPro / lab? Or is this for location of vouchers in vials rather than pinned?</t>
  </si>
  <si>
    <t>A mixed concept to avoid. Use a variety of EMu Depth/Elev fields</t>
  </si>
  <si>
    <t>Definitions?
If in Excel ss as free text, synonymous with verbatim elevation. If not, see other elevation fields (ft &amp; meters). Verbatim text includes both value and unit.</t>
  </si>
  <si>
    <t>Units specified or inlcuded in a verbatim field?</t>
  </si>
  <si>
    <t>Units specified or inlcuded in a verbatim field?
Not sure if MIxS "altitude" is in meters, reqires a units field, or units would be entered in text.</t>
  </si>
  <si>
    <t>plotElevation</t>
  </si>
  <si>
    <t>Plot elevation</t>
  </si>
  <si>
    <t>Follow up with Tom, this field had the incorrect text copied. 
Tom H: Check if this is actually in Schultz data structures</t>
  </si>
  <si>
    <t>Unsure. Better as a note?</t>
  </si>
  <si>
    <t>locationAttributes</t>
  </si>
  <si>
    <t>"locationAttributes" = DwC,</t>
  </si>
  <si>
    <t>This term added 16 Apr 2014, is not included in the DwC quick reference but is listed in the complete history as part of the adopted standard - Tom H.</t>
  </si>
  <si>
    <t>Fire</t>
  </si>
  <si>
    <t>Flooding</t>
  </si>
  <si>
    <t>Does this fit into the DwC/ABCD MeasurementOrFact category of information?
Tom H.: I found the DwC field locationAttributes, which is in the accepted standard but not included in the DwC quick reference, probably an unintended omission.</t>
  </si>
  <si>
    <t>"horizon" = MIxS,</t>
  </si>
  <si>
    <t>Does this need to be included in the catalog record with measurements grid data, rather than collection events?</t>
  </si>
  <si>
    <t>Append to soilType value if present.
OR is this equivalent to the catalog level microhabitat field?</t>
  </si>
  <si>
    <t>Concatenate into TerSoilType_tab following soilType</t>
  </si>
  <si>
    <t>Soil Texture</t>
  </si>
  <si>
    <t>Ted Schultz uses a look up list for this. Do we have the same lookup list in EMu?  (TomH: No, it is free text, at the specimen not Collection Event level)</t>
  </si>
  <si>
    <t>extremeEvent</t>
  </si>
  <si>
    <t>Probably most suitable catalog-level mapping short of MIxS tab subclassing
If mapping to collection events required, perhaps BioEventSiteRef &gt; AquHabitatDescription</t>
  </si>
  <si>
    <t>organismCount</t>
  </si>
  <si>
    <t>Alcohol</t>
  </si>
  <si>
    <t>Papered</t>
  </si>
  <si>
    <t>Pinned</t>
  </si>
  <si>
    <t>Are "PreparationType"=Biocode and "Prep Type" = Birds the same as this "preparations" = DwC?</t>
  </si>
  <si>
    <t>NotNmnhText0
NotNmnhType_tab="Preservative of Voucher Specimen"
NotNmnhWeb_tab="Yes"</t>
  </si>
  <si>
    <t>Tom H: This was stored as a note by IZ in pre-FP EMu imports of Moorea Biocode data.
Need to carefully distinguish between Tissue vs Specimen preservation (material AND method)
Not really in EMu preps grid, probably will have to create this.
Currently the ZooPreparation-tab field contains a mix of material and method for some departments' records</t>
  </si>
  <si>
    <t>Slides</t>
  </si>
  <si>
    <t>ZooPreparation_tab=papered</t>
  </si>
  <si>
    <t>ZooPreparation_tab=alcohol</t>
  </si>
  <si>
    <t>ZooPreparation_tab=pinned</t>
  </si>
  <si>
    <t xml:space="preserve"> </t>
  </si>
  <si>
    <t>preparatorNumber</t>
  </si>
  <si>
    <t>microbialBiomass</t>
  </si>
  <si>
    <t>"microbial_biomass" = MIxS,</t>
  </si>
  <si>
    <t>MeaVerbatimValue_tab
MeaVerbatimUnit_tab
MeaOf_tab=microbial biomass</t>
  </si>
  <si>
    <t>"agrochem_addition" = MIxS,</t>
  </si>
  <si>
    <t>"sieving" = MIxS,</t>
  </si>
  <si>
    <t>"extreme_event" = MIxS,</t>
  </si>
  <si>
    <t>"fire" = MIxS,</t>
  </si>
  <si>
    <t>"flooding" = MIxS,</t>
  </si>
  <si>
    <t>"Country/Continent/Ocean" = Birds,
"Country/sub-territory" = Entomology -Sean Brady,
"Country/Ocean" = BOLD,
"Country/Ocean" = LAB Collection SS,
"Country/Ocean" = Fishes,
"ContinentOcean" = Biocode.collectingevent,
"DarContinentOcean" = EMuDwC,
"geographical location name" = MIxS,</t>
  </si>
  <si>
    <t>A mixed concept to avoid for original data recording, can be concatenated if required for output in MIxS standard form.
Concatenate (colon separator) all potential locality fields?
Ex: Germany:Sylt:Hausstrand</t>
  </si>
  <si>
    <t>"organism count" = MIxS,</t>
  </si>
  <si>
    <t>"Preparator No#" = Birds,</t>
  </si>
  <si>
    <t>"samplingEffort" = DwC,</t>
  </si>
  <si>
    <t>"texture" = MIxS,</t>
  </si>
  <si>
    <t>DwC: A list (concatenated and separated) of additional measurements, facts, characteristics, or assertions about the location.
http://rs.tdwg.org/dwc/terms/history/index.htm#locationAttributes-2009-04-24 (omitted from DwC quick reference!).</t>
  </si>
  <si>
    <t>midHabitat</t>
  </si>
  <si>
    <t>"MidHabitat" = Entomology - Ted Schultz,</t>
  </si>
  <si>
    <t>Mid habitat</t>
  </si>
  <si>
    <t>boldID</t>
  </si>
  <si>
    <t>wormsID</t>
  </si>
  <si>
    <t>tissueBarcode</t>
  </si>
  <si>
    <t>annualSeasonTemp</t>
  </si>
  <si>
    <t>"sampleType" = DwC_Ext,
"geneticTissueType" = IndoPacific Template v7,
"TissueTypes" = Birds,
"tissuetype" = Biocode.Tissues,
"tissue_type" = Plantbarcodes.individual,
"tissue_type" = Plantbarcodes.sample_no,
"tissue_type" = Plantbarcodes.tissue,
"Tissue Type" = Plantbarcodes Coll'n SS,
"Tissue (DNA) = ABCDDNA,
"Secondary Sample Type" = FreezerPro Integration,
"Tertiary Sample Type" = FreezerPro Integration,
"Tissue Descriptor" = BOLD,</t>
  </si>
  <si>
    <t>DwC_Ext: e.g. “muscle”, “blood”, “gDNA” (specify based on controlled vocabulary)
ABCDDNA: type of tissue used for DNA extraction (e.g. leaf, blood, leg). 
IndoPacific: A list (concatenated and separated) of the tissue types sampled from this individual, together with any tissue identifiers that were assigned to them.
BOLD: A brief description of the type of tissue or material analyzed. Example: "muscle", "leg", "thorax", "liver", "blood", "feces", etc.</t>
  </si>
  <si>
    <t>Assume parsing required for these? Provide atomized primary, secondary, tertiary, verbatim for Field data structures?
Tissue Discriptor: Sounds like mostly covered by GSTypeSecondary
Verbatim??  F/U with LAB. What is this?</t>
  </si>
  <si>
    <t>MeaVerbatimValue_tab
MeaVerbatimUnit_tab
MeaOf_tab=dissolved organic carbon</t>
  </si>
  <si>
    <t>Potential LIST of measurements</t>
  </si>
  <si>
    <t>MeaVerbatimValue_tab
MeaVerbatimUnit_tab
MeaOf_tab=heavy metals</t>
  </si>
  <si>
    <t>MeaVerbatimValue_tab
MeaVerbatimUnit_tab
MeaOf_tab=redox potential</t>
  </si>
  <si>
    <t>MeaVerbatimValue_tab
MeaVerbatimUnit_tab
MeaOf_tab=water content of soil</t>
  </si>
  <si>
    <t>Is this from a field label or entered at the time of collection, intended for a label?</t>
  </si>
  <si>
    <t>Is this the acronym associated with the primary collector?</t>
  </si>
  <si>
    <t>syn of recordNumber?</t>
  </si>
  <si>
    <t>Where in EMu does Birds put this NOW?</t>
  </si>
  <si>
    <t>GSStorageLocation</t>
  </si>
  <si>
    <t>Not really field data? Would also need upper location hierarchy - Building, Wing, Floor, Room</t>
  </si>
  <si>
    <t>Check that this is correct interpretation</t>
  </si>
  <si>
    <t>Assumed that Sean Brady's LatLongAccuracy is essentially an error in meters, but check!</t>
  </si>
  <si>
    <t>"coordinatePrecision" = DwC,</t>
  </si>
  <si>
    <t>"coordinateUncertaintyInMeters" = DwC,
"coordinateUncertaintyInMeters" = IndoPacific Template v7,
"DarCoordinateUncertaintyInMeter" = EMuDwC,
"Extent error meters" = Entomology - Ted Schultz,
"Extent error meters  Calc" = Entomology - Ted Schultz,
"GPS error meters"  = Entomology - Ted Schultz,
"GPS error meters Calc"  = Entomology - Ted Schultz,
"LatLongAccuracy" = Entomology - Sean Brady,
"Coordinate Accuracy" = BOLD, 
"Coordinate Accuracy" = LAB Field Collection SS,
"Coordinate Accuracy" = Fishes,
"MaxErrorInMeters" = Biocode</t>
  </si>
  <si>
    <t>Depends on the definition of this field; probably not a good fit to LatRadiusProbability_tab</t>
  </si>
  <si>
    <t xml:space="preserve">What is the definition?  Is there a field for units, or are units text (thus the mapping to verbatim elevation). BioEventSiteRef&gt;TerElevationVerbatim?
How is plot elevation different from regular collection event elevation? </t>
  </si>
  <si>
    <t>BioEventSiteRef &gt; TerElevationFromMet</t>
  </si>
  <si>
    <t>decimalLatitudePlot</t>
  </si>
  <si>
    <t>decimalLongitudePlot</t>
  </si>
  <si>
    <t>Latitude Decimal (Plot)</t>
  </si>
  <si>
    <t>Longitude Decimal (Plot)</t>
  </si>
  <si>
    <t>BioEventSiteRef &gt; LatLatitudeDecimal_nesttab(1:1)
LatLatLongDetermination_tab=Plot centroid</t>
  </si>
  <si>
    <t>This term could simply synonymize to both decimalLatitude and georeferenceProtocol</t>
  </si>
  <si>
    <t>BioEventSiteRef &gt; LatLongitudeDecimal_nesttab(1:1)
LatLatLongDetermination_tab=Plot centroid</t>
  </si>
  <si>
    <t>This term could simply synonymize to both decimalLongitude and georeferenceProtocol</t>
  </si>
  <si>
    <t>Use to indicate Plot centroid coordinates, either DMS or Decimal</t>
  </si>
  <si>
    <t>"georeferenceProtocol" = DwC,
"georeferenceProtocol" = IndoPacific Template v7,
"DarGeorefMethod" = EMuDwC,
"plot_latitude" = Plantbarcodes.plot,
"Plot Latitude" = Plantbarcodes Coll'n SS,
"plot_longitude" = Plantbarcodes.plot,
"Plot Longitude" = Plantbarcodes Coll'n SS,</t>
  </si>
  <si>
    <t>BioEventSiteRef &gt; LatRadiusNumeric_tab
BioEventSiteRef &gt; LatRadiusUnit_tab="ft"
As applicable:
BioEventSiteRef &gt; LatLatLongDetermination_tab="GPS"  etc.</t>
  </si>
  <si>
    <t xml:space="preserve">Scultz fields "Extent error feet  Calc" and "GPS error feet Calc" are calculated from meters input, not for field data entry. However these Emu fields are available for error measured is a variety of units. </t>
  </si>
  <si>
    <t>Recorded in field? Is this presence/absence or a count?</t>
  </si>
  <si>
    <t>Is this a count of workers or a flag for workers present?
Catalog - sex stage grid - we'll need to create for tissues?</t>
  </si>
  <si>
    <t>workers</t>
  </si>
  <si>
    <t>males</t>
  </si>
  <si>
    <t>larvae</t>
  </si>
  <si>
    <t>TerElevationDetermination = Plot values</t>
  </si>
  <si>
    <t>Y/N</t>
  </si>
  <si>
    <t>&gt;=-90 &lt;=90</t>
  </si>
  <si>
    <t>Ideally checked against polygon or bounding box for the Country, political division, or Ocean/Sea.
IndoPacific: error if not provided OR locality</t>
  </si>
  <si>
    <t>Ideally checked against polygon or bounding box for the Country, political division, or Ocean/Sea.</t>
  </si>
  <si>
    <t>Lookup needed?</t>
  </si>
  <si>
    <t>Or is data type Text, to capture additional variables accomanying the measurement?</t>
  </si>
  <si>
    <t>Botany only</t>
  </si>
  <si>
    <t>Lookup from EMu parties records?
IndoPacific: {auto populated fields}</t>
  </si>
  <si>
    <t>warning if not provided</t>
  </si>
  <si>
    <t>Can a controlled list be made?
IndoPacific: warning if not provided</t>
  </si>
  <si>
    <t>need to assemble list</t>
  </si>
  <si>
    <t>&gt;=-180 &lt;=180</t>
  </si>
  <si>
    <t>Lookup of parties from EMu?</t>
  </si>
  <si>
    <t>Collection Event Notes</t>
  </si>
  <si>
    <t>No field exists except Botany's cultivated y/n field. 
BotCultivated="Yes" and/or ClaCultivar (Taxonomy)
A note?
Exists in indoPacific Template.
Cultivated would be one value in DwC term establishmentMeans</t>
  </si>
  <si>
    <t xml:space="preserve">"establishmentMeans" = DwC,
"establishmentMeans" = IndoPacific Template v7,
</t>
  </si>
  <si>
    <t>"Cultivated?" = Plantbarcodes Coll'nSS,
"cultivated" = Plantbarcodes.individual,
"Cultivated" = Kress,</t>
  </si>
  <si>
    <t>Cultivated</t>
  </si>
  <si>
    <t>Indication of whether the voucher specimen was under cultivation.</t>
  </si>
  <si>
    <t>NotNmnhText0
NotNmnhType_tab="Establishment means"
NotNmnhWeb_tab="Yes"</t>
  </si>
  <si>
    <t>Can this be defaulted to 1?
IndoPacific: warning if not in list</t>
  </si>
  <si>
    <t>DwC: The authorship information for the scientificName formatted according to the conventions of the applicable nomenclaturalCode. Example: "(Torr.) J.T. Howell", "(Martinovský) Tzvelev", "(Györfi, 1952)". For discussion see http://code.google.com/p/darwincore/wiki/Taxon http://rs.tdwg.org/dwc/terms/scientificNameAuthorship</t>
  </si>
  <si>
    <t>This will need careful parsing /matching on the import side IF homonyms or duplicates are present, preceded by careful data entry in the field. Not sure how to best encourage clean entry.
Also not sure if splitting this concept into "combination" and "basionym" authors will be helpful, although it reduces the the parsing and matching task somewhat.</t>
  </si>
  <si>
    <t>hybridRank</t>
  </si>
  <si>
    <t>IdeTaxonRef_tab &gt; ClaHybridRank
and
ClaHybrid="Yes"</t>
  </si>
  <si>
    <t>See hybridRank field.</t>
  </si>
  <si>
    <t>"genus_hybrid" = Plantbarcodes.individual,
"Genus Hybrid" = Plantbarcodes Coll'n SS,
"Genus Hybrid" = Kress Coll'n DB,
"species_hybrid" = Plantbarcodes.individual,
"Species Hybrid" = Plantbarcodes Coll'n SS,
"Species Hybrid" = Kress Coll'n DB,</t>
  </si>
  <si>
    <t>See hybridRank field</t>
  </si>
  <si>
    <t>If Kress concept is a text field that holds the name of the hybrid Genus, then this could be included with mapping to:
IdeTaxonRef_tab &gt; ClaHybridParent1NameRef &gt; ClaGenus (appropriate taxonomy record)
DwC has no hybrid taxonomic terms</t>
  </si>
  <si>
    <t>If Kress concept is a text field that holds the name of the hybrid species, then this could be included with mapping to:
IdeTaxonRef_tab &gt; ClaHybridParent1NameRef &gt; ClaGenus (appropriate taxonomy record)
DwC has no hybrid taxonomic terms</t>
  </si>
  <si>
    <t>The taxonomic rank of the lowest epithet below subspecies</t>
  </si>
  <si>
    <t>The lowest ranked epithet below subspecies</t>
  </si>
  <si>
    <t>Date Visited (Verbatim)</t>
  </si>
  <si>
    <t>NotNmnhText0
NotNmnhType_tab="Specimen Notes"
NotNmnhWeb_tab</t>
  </si>
  <si>
    <t>Notes or comments about the spatial description determination, explaining assumptions made in addition or opposition to the those formalized in the method referred to in georeferenceProtocol. Example:Plot centroid coordinates</t>
  </si>
  <si>
    <t>"plot_latitude_dd" = Plantbarcodes.plot,</t>
  </si>
  <si>
    <t>"plot_longitude_dd" = Plantbarcodes.plot,</t>
  </si>
  <si>
    <t>"georeferenceRemarks" = DwC,
"DarLatLongComments" = EMuDwC,
"plot_latitude" = Plantbarcodes.plot,
"Plot Latitude" = Plantbarcodes Coll'n SS,
plot_latitude_dd = Plantbarcodes.plot,
"plot_longitude_dd" = Plantbarcodes.plot,</t>
  </si>
  <si>
    <t>Plot centroild coordinates should be noted under georeferenceRemarks</t>
  </si>
  <si>
    <t>Plot elevation should be noted in TerElevationDetermination, synoymized there</t>
  </si>
  <si>
    <t>BioEventSiteRef &gt; TerElevationDetermination</t>
  </si>
  <si>
    <t>elevationDetermination</t>
  </si>
  <si>
    <t>The souce of and/or method used to determine elevation. Ex:"Plot centroid elevation", "USGS Topographic Map".</t>
  </si>
  <si>
    <t>Mineral Sciences</t>
  </si>
  <si>
    <t>DwC: The specific nature of the data record - a subtype of the dcterms:type. Recommended best practice is to use a controlled vocabulary such as the Darwin Core Type Vocabulary (http://rs.tdwg.org/dwc/terms/type-vocabulary/index.htm). Examples: "PreservedSpecimen", "FossilSpecimen", "LivingSpecimen", "HumanObservation", "MachineObservation", "GeneticSample". For discussion see http://code.google.com/p/darwincore/wiki/RecordLevelTerms http://rs.tdwg.org/dwc/terms/basisOfRecordall
ABCDDNA: must be "OtherSpecimen"</t>
  </si>
  <si>
    <t>Genetic Sample Preservative</t>
  </si>
  <si>
    <t>Genetic Sample Barcode</t>
  </si>
  <si>
    <t>Genetic Sample Storage ID</t>
  </si>
  <si>
    <t>GS2DBarcode</t>
  </si>
  <si>
    <t>CHECK THIS - possibly GSProjectUnitID?</t>
  </si>
  <si>
    <t>Text due to leading zeros</t>
  </si>
  <si>
    <t>well</t>
  </si>
  <si>
    <t>Plate</t>
  </si>
  <si>
    <t>"Well" = Biocode
"wellID" = IndoPacific Template v7,</t>
  </si>
  <si>
    <t>DepthElevation</t>
  </si>
  <si>
    <t>recordedBy1</t>
  </si>
  <si>
    <t>recordedBy2</t>
  </si>
  <si>
    <t>recordedBy3</t>
  </si>
  <si>
    <t>recordedBy4</t>
  </si>
  <si>
    <t>recordedBy5</t>
  </si>
  <si>
    <t>recordedBy6</t>
  </si>
  <si>
    <t>recordedBy7</t>
  </si>
  <si>
    <t>recordedBy8</t>
  </si>
  <si>
    <t>BioEventSiteRef &gt; ColParticipantRef_tab(2) &gt; Parties Module record
ColParticipantRole_tab = Collector</t>
  </si>
  <si>
    <t>BioEventSiteRef &gt; ColParticipantRef_tab(3) &gt; Parties Module record
ColParticipantRole_tab = Collector</t>
  </si>
  <si>
    <t>BioEventSiteRef &gt; ColParticipantRef_tab(4) &gt; Parties Module record
ColParticipantRole_tab = Collector</t>
  </si>
  <si>
    <t>BioEventSiteRef &gt; ColParticipantRef_tab(5) &gt; Parties Module record
ColParticipantRole_tab = Collector</t>
  </si>
  <si>
    <t>BioEventSiteRef &gt; ColParticipantRef_tab(6) &gt; Parties Module record
ColParticipantRole_tab = Collector</t>
  </si>
  <si>
    <t>BioEventSiteRef &gt; ColParticipantRef_tab(7) &gt; Parties Module record
ColParticipantRole_tab = Collector</t>
  </si>
  <si>
    <t>BioEventSiteRef &gt; ColParticipantRef_tab(8) &gt; Parties Module record
ColParticipantRole_tab = Collector</t>
  </si>
  <si>
    <t>Collector 8</t>
  </si>
  <si>
    <t>Collector 2</t>
  </si>
  <si>
    <t>Collector 3</t>
  </si>
  <si>
    <t>Collector 4</t>
  </si>
  <si>
    <t>Collector 5</t>
  </si>
  <si>
    <t>An additional participant (person, group, or organization) responsible for recording the original Occurrence.</t>
  </si>
  <si>
    <t>Collector 6</t>
  </si>
  <si>
    <t>Collector 7</t>
  </si>
  <si>
    <t>See recordedBy</t>
  </si>
  <si>
    <t>Collector 1 (Primary)</t>
  </si>
  <si>
    <t>Collectors (Participants)</t>
  </si>
  <si>
    <t>pupae</t>
  </si>
  <si>
    <t>decimalLongitude must be Not Null. Error if not number &gt;=-180 &lt;=180</t>
  </si>
  <si>
    <t>required if infraspecificEpithet Not Null</t>
  </si>
  <si>
    <t>error if not provided; error if not in list</t>
  </si>
  <si>
    <t>required if measurementValue not null</t>
  </si>
  <si>
    <t>warning if not in lookup</t>
  </si>
  <si>
    <t>error if invalid format or value</t>
  </si>
  <si>
    <t>decimalLatitude must be Not Null. error if not number &gt;=-90 &lt;=90</t>
  </si>
  <si>
    <t>each path/filename must be semicolon separated</t>
  </si>
  <si>
    <t>From RCIS Parties?</t>
  </si>
  <si>
    <t>error if not number &gt;=0 &lt;=180</t>
  </si>
  <si>
    <t>pooledDNAExtracts</t>
  </si>
  <si>
    <t>GSProjectCode</t>
  </si>
  <si>
    <t>Biocode: Part of 96 well plate number</t>
  </si>
  <si>
    <t>"pool_dna_extracts" = MIxS,</t>
  </si>
  <si>
    <t>Tom H: Possibly to be integrated into values for GSTypeTertiary?</t>
  </si>
  <si>
    <t>Can be negative, so just a Number</t>
  </si>
  <si>
    <t>This seems to be a field for the entire date, so dayIdentified fields moved. Check whether any of the BioCode DBs use this format
Tom H: EMu imports use this format.</t>
  </si>
  <si>
    <t>dealateFemales</t>
  </si>
  <si>
    <t>Dealate females</t>
  </si>
  <si>
    <t>Need definition. Synon with lifeStage?</t>
  </si>
  <si>
    <t>Females without wings
ZooSex_tab?</t>
  </si>
  <si>
    <t>Definition? Is this a tissues or DNA field? For Botany a storage tray in the Ento voucher Row/Cabinet/Drawer/Tray sense not too likely</t>
  </si>
  <si>
    <t>syn with plateID?</t>
  </si>
  <si>
    <t>Include for field 'extractions'?</t>
  </si>
  <si>
    <t>EMu-FreezerPro Integration
Don't seem to have the precise ABCDDNA synonym, possibly same with leading caps.</t>
  </si>
  <si>
    <t>syn of DwC_Ext extractionID?
same as extract_num Biocode</t>
  </si>
  <si>
    <t>Extraction ID</t>
  </si>
  <si>
    <t>syn of DwC_Ext extractionID?</t>
  </si>
  <si>
    <t>Latitude Decimal</t>
  </si>
  <si>
    <t>ABCDDNA: language of copyright, citation, description, terms of use</t>
  </si>
  <si>
    <t>A Dummy Row</t>
  </si>
  <si>
    <t>URI</t>
  </si>
  <si>
    <t>http://rs.tdwg.org/dwc/terms/#month</t>
  </si>
  <si>
    <t>DwC: The ordinal month in which the Event occurred. Examples: "1" (=January), "10" (=October). For discussion see http://code.google.com/p/darwincore/wiki/Event</t>
  </si>
  <si>
    <t>http://rs.tdwg.org/dwc/terms/#year</t>
  </si>
  <si>
    <t>DwC: The four-digit year in which the Event occurred, according to the Common Era Calendar. Example: "2008". For discussion see http://code.google.com/p/darwincore/wiki/Event</t>
  </si>
  <si>
    <t>http://rs.tdwg.org/dwc/terms/#materialSampleID</t>
  </si>
  <si>
    <t>http://rs.tdwg.org/dwc/terms/#scientificName</t>
  </si>
  <si>
    <t>http://rs.tdwg.org/dwc/terms/#associatedMedia</t>
  </si>
  <si>
    <t>DwC: A list (concatenated and separated) of identifiers of other Occurrence records and their associations to this Occurrence. Example: "sibling of FMNH:Mammal:1234; sibling of FMNH:Mammal:1235". For discussion see http://code.google.com/p/darwincore/wiki/Occurrence http://rs.tdwg.org/dwc/terms/associatedOccurrences
BOLD: A list (concatenated and comma separated) of other specimens associated with the subject specimen at the time of its collection. References to other specimen identifiers should be preceded by the relationship. Examples: "host: PLANT23452, prey: USNM45677" when both prey and host specimens have been captured.</t>
  </si>
  <si>
    <t>http://rs.tdwg.org/dwc/terms/#associatedOccurrences</t>
  </si>
  <si>
    <t>http://rs.tdwg.org/dwc/terms/#associatedTaxa</t>
  </si>
  <si>
    <t>http://rs.tdwg.org/dwc/terms/#relationshipOfResource</t>
  </si>
  <si>
    <t>http://rs.tdwg.org/dwc/terms/#eventDate</t>
  </si>
  <si>
    <t>http://rs.tdwg.org/dwc/terms/#eventID</t>
  </si>
  <si>
    <t>http://rs.tdwg.org/dwc/terms/#eventRemarks</t>
  </si>
  <si>
    <t>http://rs.tdwg.org/dwc/terms/#eventTime</t>
  </si>
  <si>
    <t>http://rs.tdwg.org/dwc/terms/#recordNumber</t>
  </si>
  <si>
    <t>http://rs.tdwg.org/dwc/terms/#samplingEffort</t>
  </si>
  <si>
    <t>http://rs.tdwg.org/dwc/terms/#samplingProtocol</t>
  </si>
  <si>
    <t>http://rs.tdwg.org/dwc/terms/#verbatimEventDate</t>
  </si>
  <si>
    <t>http://rs.tdwg.org/dwc/terms/#maximumDepthInMeters</t>
  </si>
  <si>
    <t>http://rs.tdwg.org/dwc/terms/#maximumElevationInMeters</t>
  </si>
  <si>
    <t>http://rs.tdwg.org/dwc/terms/#minimumDepthInMeters</t>
  </si>
  <si>
    <t>http://rs.tdwg.org/dwc/terms/#minimumElevationInMeters</t>
  </si>
  <si>
    <t>http://rs.tdwg.org/dwc/terms/#verbatimDepth</t>
  </si>
  <si>
    <t>http://rs.tdwg.org/dwc/terms/#verbatimElevation</t>
  </si>
  <si>
    <t>http://rs.tdwg.org/dwc/terms/#coordinateUncertaintyInMeters</t>
  </si>
  <si>
    <t>http://rs.tdwg.org/dwc/terms/#decimalLatitude</t>
  </si>
  <si>
    <t>http://rs.tdwg.org/dwc/terms/#decimalLongitude</t>
  </si>
  <si>
    <t>http://rs.tdwg.org/dwc/terms/#geodeticDatum</t>
  </si>
  <si>
    <t>http://rs.tdwg.org/dwc/terms/#georeferencedBy</t>
  </si>
  <si>
    <t>http://rs.tdwg.org/dwc/terms/#georeferencedDate</t>
  </si>
  <si>
    <t>http://rs.tdwg.org/dwc/terms/#georeferenceProtocol</t>
  </si>
  <si>
    <t>http://rs.tdwg.org/dwc/terms/#georeferenceRemarks</t>
  </si>
  <si>
    <t>http://rs.tdwg.org/dwc/terms/#georeferenceSources</t>
  </si>
  <si>
    <t>http://rs.tdwg.org/dwc/terms/#verbatimLatitude</t>
  </si>
  <si>
    <t>http://rs.tdwg.org/dwc/terms/#verbatimLongitude</t>
  </si>
  <si>
    <t>http://rs.tdwg.org/dwc/terms/#verbatimSRS</t>
  </si>
  <si>
    <t>http://rs.tdwg.org/dwc/terms/#dateIdentified</t>
  </si>
  <si>
    <t>http://rs.tdwg.org/dwc/terms/#identificationQualifier</t>
  </si>
  <si>
    <t>http://rs.tdwg.org/dwc/terms/#identificationRemarks</t>
  </si>
  <si>
    <t>http://rs.tdwg.org/dwc/terms/#identifiedBy</t>
  </si>
  <si>
    <t>http://rs.tdwg.org/dwc/terms/#vernacularName</t>
  </si>
  <si>
    <t>http://rs.tdwg.org/dwc/terms/#fieldNumber</t>
  </si>
  <si>
    <t>http://rs.tdwg.org/dwc/terms/#individualID</t>
  </si>
  <si>
    <t>http://rs.tdwg.org/dwc/terms/#collectionCode</t>
  </si>
  <si>
    <t>http://rs.tdwg.org/dwc/terms/#institutionCode</t>
  </si>
  <si>
    <t>http://rs.tdwg.org/dwc/terms/#ownerInstitutionCode</t>
  </si>
  <si>
    <t>http://rs.tdwg.org/dwc/terms/#continent</t>
  </si>
  <si>
    <t>http://rs.tdwg.org/dwc/terms/#country</t>
  </si>
  <si>
    <t>http://rs.tdwg.org/dwc/terms/#county</t>
  </si>
  <si>
    <t>http://rs.tdwg.org/dwc/terms/#habitat</t>
  </si>
  <si>
    <t>http://rs.tdwg.org/dwc/terms/#island</t>
  </si>
  <si>
    <t>http://rs.tdwg.org/dwc/terms/#islandGroup</t>
  </si>
  <si>
    <t>http://rs.tdwg.org/dwc/terms/#locality</t>
  </si>
  <si>
    <t>http://rs.tdwg.org/dwc/terms/#locationRemarks</t>
  </si>
  <si>
    <t>http://rs.tdwg.org/dwc/terms/#municipality</t>
  </si>
  <si>
    <t>http://rs.tdwg.org/dwc/terms/#stateProvince</t>
  </si>
  <si>
    <t>http://rs.tdwg.org/dwc/terms/#measurementDeterminedBy</t>
  </si>
  <si>
    <t>http://rs.tdwg.org/dwc/terms/#measurementDeterminedDate</t>
  </si>
  <si>
    <t>http://rs.tdwg.org/dwc/terms/#measurementMethod</t>
  </si>
  <si>
    <t>http://rs.tdwg.org/dwc/terms/#measurementRemarks</t>
  </si>
  <si>
    <t>http://rs.tdwg.org/dwc/terms/#measurementType</t>
  </si>
  <si>
    <t>http://rs.tdwg.org/dwc/terms/#measurementUnit</t>
  </si>
  <si>
    <t>http://rs.tdwg.org/dwc/terms/#measurementValue</t>
  </si>
  <si>
    <t>http://rs.tdwg.org/dwc/terms/#basisOfRecord</t>
  </si>
  <si>
    <t>http://rs.tdwg.org/dwc/terms/#establishmentMeans</t>
  </si>
  <si>
    <t>http://rs.tdwg.org/dwc/terms/#individualCount</t>
  </si>
  <si>
    <t>http://rs.tdwg.org/dwc/terms/#lifeStage</t>
  </si>
  <si>
    <t>http://rs.tdwg.org/dwc/terms/#occurrenceRemarks</t>
  </si>
  <si>
    <t>http://rs.tdwg.org/dwc/terms/#reproductiveCondition</t>
  </si>
  <si>
    <t>http://rs.tdwg.org/dwc/terms/#sex</t>
  </si>
  <si>
    <t>http://rs.tdwg.org/dwc/terms/#preparations</t>
  </si>
  <si>
    <t>http://rs.tdwg.org/dwc/terms/#class</t>
  </si>
  <si>
    <t>http://rs.tdwg.org/dwc/terms/#family</t>
  </si>
  <si>
    <t>http://rs.tdwg.org/dwc/terms/#genus</t>
  </si>
  <si>
    <t>http://rs.tdwg.org/dwc/terms/#infraspecificEpithet</t>
  </si>
  <si>
    <t>http://rs.tdwg.org/dwc/terms/#kingdom</t>
  </si>
  <si>
    <t>http://rs.tdwg.org/dwc/terms/#order</t>
  </si>
  <si>
    <t>http://rs.tdwg.org/dwc/terms/#phylum</t>
  </si>
  <si>
    <t>http://rs.tdwg.org/dwc/terms/#scientificNameAuthorship</t>
  </si>
  <si>
    <t>http://rs.tdwg.org/dwc/terms/#specificEpithet</t>
  </si>
  <si>
    <t>http://rs.tdwg.org/dwc/terms/#subgenus</t>
  </si>
  <si>
    <t>http://rs.tdwg.org/dwc/terms/#taxonRank</t>
  </si>
  <si>
    <t>http://rs.tdwg.org/dwc/terms/#taxonRemarks</t>
  </si>
  <si>
    <t>http://rs.tdwg.org/dwc/terms/history/index.htm#locationAttributes-2009-04-24</t>
  </si>
  <si>
    <t>http://rs.tdwg.org/dwc/terms/#maximumDistanceAboveSurfaceInMeters</t>
  </si>
  <si>
    <t>http://rs.tdwg.org/dwc/terms/#minimumDistanceAboveSurfaceInMeters</t>
  </si>
  <si>
    <t>http://rs.tdwg.org/dwc/terms/#georeferenceVerificationStatus</t>
  </si>
  <si>
    <t>http://rs.tdwg.org/dwc/terms/#previousIdentifications</t>
  </si>
  <si>
    <t>http://rs.tdwg.org/dwc/terms/#locationAccordingTo</t>
  </si>
  <si>
    <t>http://rs.tdwg.org/dwc/terms/#locationID</t>
  </si>
  <si>
    <t>http://rs.tdwg.org/dwc/terms/#measurementAccuracy</t>
  </si>
  <si>
    <t>http://rs.tdwg.org/dwc/terms/#nomenclaturalStatus</t>
  </si>
  <si>
    <t>http://rs.tdwg.org/dwc/terms/#relatedResourceID</t>
  </si>
  <si>
    <t>http://rs.tdwg.org/dwc/terms/#verbatimTaxonRank</t>
  </si>
  <si>
    <t>http://rs.tdwg.org/dwc/terms/#recordedBy</t>
  </si>
  <si>
    <t>DwC: A list (concatenated and separated) of names of people, groups, or organizations responsible for recording the original Occurrence. The primary collector or observer, especially one who applies a personal identifier (recordNumber), should be listed first. Example: "Oliver P. Pearson; Anita K. Pearson" where the value in recordNumber "OPP 7101" corresponds to the number for the specimen in the field catalog (collector number) of Oliver P. Pearson. For discussion see http://code.google.com/p/darwincore/wiki/Occurrence
http://rs.tdwg.org/dwc/terms/recordedBy
ABCDDNA: the Collector or Collector Team (e.g. Scholz &amp; Sipman)
BOLD: Comma delimited list of collectors.</t>
  </si>
  <si>
    <t>depthErrorInMeters</t>
  </si>
  <si>
    <t>urn:accessBenefitSharing</t>
  </si>
  <si>
    <t>urn:blockedUntilDate</t>
  </si>
  <si>
    <t>urn:preparationDate</t>
  </si>
  <si>
    <t>urn:preparationMaterials</t>
  </si>
  <si>
    <t>urn:preparationProcess</t>
  </si>
  <si>
    <t>urn:preparedBy</t>
  </si>
  <si>
    <t>urn:sampleOwnerInstitutionCode</t>
  </si>
  <si>
    <t>urn:basisOfIdentification</t>
  </si>
  <si>
    <t>urn:length</t>
  </si>
  <si>
    <t>urn:microHabitat</t>
  </si>
  <si>
    <t>urn:permitInformation</t>
  </si>
  <si>
    <t>urn:plateID</t>
  </si>
  <si>
    <t>urn:preservative</t>
  </si>
  <si>
    <t>urn:substratum</t>
  </si>
  <si>
    <t>urn:tissueStorageID</t>
  </si>
  <si>
    <t>urn:weight</t>
  </si>
  <si>
    <t>urn:archipelago</t>
  </si>
  <si>
    <t>urn:baySound</t>
  </si>
  <si>
    <t>urn:elevationDetermination</t>
  </si>
  <si>
    <t>urn:geneticSampleTypePrimary</t>
  </si>
  <si>
    <t>urn:geneticSampleTypeSecondary</t>
  </si>
  <si>
    <t>urn:geneticSampleTypeTertiary</t>
  </si>
  <si>
    <t>urn:geneticSampleTypeVerbatim</t>
  </si>
  <si>
    <t>urn:hybridRank</t>
  </si>
  <si>
    <t>urn:ocean</t>
  </si>
  <si>
    <t>urn:subspecies</t>
  </si>
  <si>
    <t>urn:subclass</t>
  </si>
  <si>
    <t>urn:subfamily</t>
  </si>
  <si>
    <t>urn:suborder</t>
  </si>
  <si>
    <t>urn:subphylum</t>
  </si>
  <si>
    <t>urn:subtribe</t>
  </si>
  <si>
    <t>urn:superclass</t>
  </si>
  <si>
    <t>urn:superfamily</t>
  </si>
  <si>
    <t>urn:superorder</t>
  </si>
  <si>
    <t>urn:endEventTime</t>
  </si>
  <si>
    <t>urn:tissueBarcode</t>
  </si>
  <si>
    <t>urn:tribe</t>
  </si>
  <si>
    <t>urn:verbatimLatitude2</t>
  </si>
  <si>
    <t>urn:verbatimLongitude2</t>
  </si>
  <si>
    <t>urn:well</t>
  </si>
  <si>
    <t>urn:preparatorNumber</t>
  </si>
  <si>
    <t>urn:boldID</t>
  </si>
  <si>
    <t>urn:elevationPrecision</t>
  </si>
  <si>
    <t>urn:identifierInstitution</t>
  </si>
  <si>
    <t>urn:siteCode</t>
  </si>
  <si>
    <t>urn:identifierEmail</t>
  </si>
  <si>
    <t>urn:endEventDate</t>
  </si>
  <si>
    <t>urn:relaxant</t>
  </si>
  <si>
    <t>urn:slides</t>
  </si>
  <si>
    <t>urn:projectCode</t>
  </si>
  <si>
    <t>urn:papered</t>
  </si>
  <si>
    <t>urn:pinned</t>
  </si>
  <si>
    <t>urn:color</t>
  </si>
  <si>
    <t>urn:dateCreated</t>
  </si>
  <si>
    <t>urn:decimalLatitude2</t>
  </si>
  <si>
    <t>urn:decimalLongitude2</t>
  </si>
  <si>
    <t>urn:depthOfBottomInMeters</t>
  </si>
  <si>
    <t>urn:holdingInstitution</t>
  </si>
  <si>
    <t>urn:infraorder</t>
  </si>
  <si>
    <t>urn:landowner</t>
  </si>
  <si>
    <t>urn:morphoSpeciesDescription</t>
  </si>
  <si>
    <t>urn:morphoSpeciesMatch</t>
  </si>
  <si>
    <t>urn:fixative</t>
  </si>
  <si>
    <t>urn:alcohol</t>
  </si>
  <si>
    <t>urn:seaGulf</t>
  </si>
  <si>
    <t>urn:cultivated</t>
  </si>
  <si>
    <t>urn:cultivatedName</t>
  </si>
  <si>
    <t>urn:depthModifier</t>
  </si>
  <si>
    <t>urn:duplicatesCollected</t>
  </si>
  <si>
    <t>urn:elevationModifier</t>
  </si>
  <si>
    <t>urn:habit</t>
  </si>
  <si>
    <t>urn:permitNumber</t>
  </si>
  <si>
    <t>urn:permitNotes</t>
  </si>
  <si>
    <t>urn:specimenDescription</t>
  </si>
  <si>
    <t>urn:plotName</t>
  </si>
  <si>
    <t>urn:sheets</t>
  </si>
  <si>
    <t>urn:geneticSampleNotes</t>
  </si>
  <si>
    <t>urn:treeTagNumber</t>
  </si>
  <si>
    <t>urn:agrochemicalAddition</t>
  </si>
  <si>
    <t>urn:annualSeasonPrecpt</t>
  </si>
  <si>
    <t>urn:annualSeasonTemp</t>
  </si>
  <si>
    <t>urn:chemicalAdministration</t>
  </si>
  <si>
    <t>urn:currentLandUse</t>
  </si>
  <si>
    <t>urn:currentVegetation</t>
  </si>
  <si>
    <t>urn:dietherLipids</t>
  </si>
  <si>
    <t>urn:dissolvedCarbonDioxide</t>
  </si>
  <si>
    <t>urn:dissolvedInorganicCarbon</t>
  </si>
  <si>
    <t>urn:dissolvedOrganicCarbon</t>
  </si>
  <si>
    <t>urn:dissolvedOrganicNitrogen</t>
  </si>
  <si>
    <t>urn:dissolvedOxygen</t>
  </si>
  <si>
    <t>urn:extremeEvent</t>
  </si>
  <si>
    <t>urn:heavyMetals</t>
  </si>
  <si>
    <t>urn:microbialBiomass</t>
  </si>
  <si>
    <t>urn:organicCarbon</t>
  </si>
  <si>
    <t>urn:organicMatter</t>
  </si>
  <si>
    <t>urn:organicNitrogen</t>
  </si>
  <si>
    <t>urn:organismCount</t>
  </si>
  <si>
    <t>urn:oxygenationStatusOfSample</t>
  </si>
  <si>
    <t>urn:phospholipidFattyAcid</t>
  </si>
  <si>
    <t>urn:pooledDNAExtracts</t>
  </si>
  <si>
    <t>urn:previousLandUse</t>
  </si>
  <si>
    <t>urn:redoxPotential</t>
  </si>
  <si>
    <t>urn:sampleWeightDnaExt</t>
  </si>
  <si>
    <t>urn:soilType</t>
  </si>
  <si>
    <t>urn:storageConditions</t>
  </si>
  <si>
    <t>urn:waterContentSoil</t>
  </si>
  <si>
    <t>urn:alkalinity</t>
  </si>
  <si>
    <t>urn:ammonium</t>
  </si>
  <si>
    <t>urn:biomass</t>
  </si>
  <si>
    <t>urn:biome</t>
  </si>
  <si>
    <t>urn:bromide</t>
  </si>
  <si>
    <t>urn:calcium</t>
  </si>
  <si>
    <t>urn:chloride</t>
  </si>
  <si>
    <t>urn:chlorophyll</t>
  </si>
  <si>
    <t>urn:density</t>
  </si>
  <si>
    <t>urn:fire</t>
  </si>
  <si>
    <t>urn:flooding</t>
  </si>
  <si>
    <t>urn:horizon</t>
  </si>
  <si>
    <t>urn:nitrate</t>
  </si>
  <si>
    <t>urn:nitrite</t>
  </si>
  <si>
    <t>urn:nitrogen</t>
  </si>
  <si>
    <t>urn:perturbation</t>
  </si>
  <si>
    <t>urn:pH</t>
  </si>
  <si>
    <t>urn:phosphate</t>
  </si>
  <si>
    <t>urn:potassium</t>
  </si>
  <si>
    <t>urn:pressure</t>
  </si>
  <si>
    <t>urn:salinity</t>
  </si>
  <si>
    <t>urn:sieving</t>
  </si>
  <si>
    <t>urn:silicate</t>
  </si>
  <si>
    <t>urn:sodium</t>
  </si>
  <si>
    <t>urn:sulfate</t>
  </si>
  <si>
    <t>urn:sulfide</t>
  </si>
  <si>
    <t>urn:temperature</t>
  </si>
  <si>
    <t>urn:texture</t>
  </si>
  <si>
    <t>urn:bioticRegion</t>
  </si>
  <si>
    <t>urn:coordinateUncertaintyInFeet</t>
  </si>
  <si>
    <t>urn:latitudeDegrees</t>
  </si>
  <si>
    <t>urn:latitudeMinutes</t>
  </si>
  <si>
    <t>urn:latitudeNorthSouth</t>
  </si>
  <si>
    <t>urn:latitudeSeconds</t>
  </si>
  <si>
    <t>urn:longitudeDegrees</t>
  </si>
  <si>
    <t>urn:longitudeEastWest</t>
  </si>
  <si>
    <t>urn:longitudeMinutes</t>
  </si>
  <si>
    <t>urn:longitudeSeconds</t>
  </si>
  <si>
    <t>urn:maximumElevationInFeet</t>
  </si>
  <si>
    <t>urn:minimumElevationInFeet</t>
  </si>
  <si>
    <t>urn:NMNHLotNumber</t>
  </si>
  <si>
    <t>urn:recordCreator</t>
  </si>
  <si>
    <t>urn:symbiontStatus</t>
  </si>
  <si>
    <t>Or collection event note?  NteText0; NteType_tab=Previous land use</t>
  </si>
  <si>
    <t>http://rs.tdwg.org/dwc/terms/#dynamicProperties</t>
  </si>
  <si>
    <t>DwC: A list (concatenated and separated) of additional measurements, facts, characteristics, or assertions about the record. Meant to provide a mechanism for structured content such as key-value pairs. Examples: "tragusLengthInMeters=0.014; weightInGrams=120", "heightInMeters=1.5", "natureOfID=expert identification; identificationEvidence=cytochrome B sequence", "relativeHumidity=28; airTemperatureInC=22; sampleSizeInKilograms=10", "aspectHeading=277; slopeInDegrees=6", "iucnStatus=vulnerable; taxonDistribution=Neuquen, Argentina". For discussion see http://code.google.com/p/darwincore/wiki/RecordLevelTerms</t>
  </si>
  <si>
    <t>http://rs.tdwg.org/dwc/terms/#otherCatalogNumbers</t>
  </si>
  <si>
    <t>Definition?
Harsh growing conditions???
Tom H: ?? - what's the harsh conditions comment above??</t>
  </si>
  <si>
    <t>A textual description of specimen characteristics at the time of collection / occurrence</t>
  </si>
  <si>
    <t>sampleQuality</t>
  </si>
  <si>
    <t>urn:sampleQuality</t>
  </si>
  <si>
    <t>A geographic region characterized by the presence of one or more ecological associations that differ at least quantitatively from those of adjoining provinces and marked by a tendency to act as a center of ecological dispersion (Merriam-Webster).</t>
  </si>
  <si>
    <t>Is this the count of Genetic Samples from a voucher?</t>
  </si>
  <si>
    <t>Is this the acronym for voucher, or for samples?</t>
  </si>
  <si>
    <t>Either Country or Ocean required?</t>
  </si>
  <si>
    <t>Age</t>
  </si>
  <si>
    <t>age</t>
  </si>
  <si>
    <t>urn:age</t>
  </si>
  <si>
    <t>X</t>
  </si>
  <si>
    <t>Age Unit</t>
  </si>
  <si>
    <t>Age Modifier</t>
  </si>
  <si>
    <t>Age Verbatim</t>
  </si>
  <si>
    <t>Birds Field Sheet</t>
  </si>
  <si>
    <t>ageModifier</t>
  </si>
  <si>
    <t>ageVerbatim</t>
  </si>
  <si>
    <t>urn:ageUnits</t>
  </si>
  <si>
    <t>urn:ageModifier</t>
  </si>
  <si>
    <t>urn:ageVerbatim</t>
  </si>
  <si>
    <t>VerAgeValue_tab</t>
  </si>
  <si>
    <t>VerAgeUnit_tab</t>
  </si>
  <si>
    <t>VerAgeVerbatim_tab</t>
  </si>
  <si>
    <t>VerAgeModifier_tab</t>
  </si>
  <si>
    <t>Skull</t>
  </si>
  <si>
    <t>skull</t>
  </si>
  <si>
    <t>urn:skull</t>
  </si>
  <si>
    <t>BirSkull</t>
  </si>
  <si>
    <t>Fat</t>
  </si>
  <si>
    <t>fat</t>
  </si>
  <si>
    <t>BirFat</t>
  </si>
  <si>
    <t>stomachContents</t>
  </si>
  <si>
    <t>VerStomachContents</t>
  </si>
  <si>
    <t>urn:stomachContents</t>
  </si>
  <si>
    <t>bursaLength</t>
  </si>
  <si>
    <t>Bursa Length</t>
  </si>
  <si>
    <t>BirBursaLength_tab</t>
  </si>
  <si>
    <t>Bursa Width</t>
  </si>
  <si>
    <t>Bursa Unit</t>
  </si>
  <si>
    <t>Bursa Description</t>
  </si>
  <si>
    <t>bursaWidth</t>
  </si>
  <si>
    <t>bursaUnit</t>
  </si>
  <si>
    <t>bursaDescription</t>
  </si>
  <si>
    <t>BirBursaWidth_tab</t>
  </si>
  <si>
    <t>BirBursaUnit_tab</t>
  </si>
  <si>
    <t>BirBursaDescription_tab</t>
  </si>
  <si>
    <t>"recordedBy" = DwC,
"recordedBy" = IndoPacific Template v7,
"Gathering/Agents/GatheringAgent/FullName" = ABCDDNA,
"DarCollector" = EMuDwC,
"CollectedBy" = Biocode,
"CollectedBy" = DwC (Proposed 1.4),
"CollectedBy" = Entomology - Sean Brady,
"Collector/Source" = Reptiles &amp; Amphibians,
"Collector" = Kress PB Collect'n Spreadsheet,
"Collector" = Botany - Acevedo,
"Collector_Team" = KressColl DB tblKresFile,
"Collector (Team)" = Kress PB Collect'n Spreadsheet,
"team_collect" = Plantbarcodes.individual,
"Collectors" = BOLD,
"collector_1" = Plantbarcodes.individual,
"collector_2" = Plantbarcodes.individual,
"collector1" = Plantbarcodes.plot, 
"collector2" = Plantbarcodes.plot, 
"Collector2" = Biocode Backend.collectingevent,
"Collector3" = Biocode Backend.collectingevent,
"Collector4" = Biocode Backend.collectingevent,
"Collector5" = Biocode Backend.collectingevent,
"Collector6" = Biocode Backend.collectingevent,
"Collector7" = Biocode Backend.collectingevent,
"Collector8" = Biocode Backend.collectingevent,
"Collector_List" = Biocode Backend.collectingevent,</t>
  </si>
  <si>
    <t>recordedBy = DwC,
"recordedBy" = IndoPacific Template v7,
"Gathering/Agents/GatheringAgent/FullName" = ABCDDNA,
"DarCollector" = EMuDwC,
"CollectedBy" = Biocode,
"CollectedBy" = DwC (Proposed 1.4),
"CollectedBy" = Entomology - Sean Brady,
"Collector/Source" = Reptiles &amp; Amphibians,
"Collector" = Kress PB Collect'n Spreadsheet,
"Collector" = Botany - Acevedo,
"Collectors" = BOLD,
"collector_1" = Plantbarcodes.individual,
"collector1" = Plantbarcodes.plot,</t>
  </si>
  <si>
    <t>"eventDate" = DwC,
"Gathering/DateTime/DateText" = ABCDDNA, 
"collection date" = MIxS,
"DateCollected" = Entomology - Sean Brady,
"Collection Date" = Kress PB Collect'n Spreadsheet,
"collection_date" = Plantbarcodes.individual, 
"Collection Date" = BOLD,
"Coll_Date" = Botany - Acevedo,
"Date" = Birds,
"Date" = Entomology - Ted Schultz,</t>
  </si>
  <si>
    <t>"Biotic Region" = Entomology - Ted Schultz,
"Region" = Botany - Acevedo,</t>
  </si>
  <si>
    <t>"country" = DwC,
"country" = IndoPacific Template v7,
"Country" = ABCDDNA,
"Gathering/Country/Name" = ABCDDNA,
"country" = Kress.plot,
"Country" = Kress Collection Spreadsheet,
"Country" = Entomology - Ted Schultz,
"Country" = Biocode backend,
"Country" = Biocode Batch Upload,
"Country" = Biocode Search Screen,
"Country" = Kress Coll DB,
"Country" = Botany - Acevedo,
"Country" = BOLD (Amy's),
"Country" = BOLD Batch Upload,
"Country" = Entomology -Sean Brady,
"Country" = Reptiles &amp; Amphibians,
"DarCountry" = EMuDwC,
"country_from_locality" = Entomology - Ted Schultz,
"Country/Continent/Ocean" = Birds,
"Country/sub-territory" = Entomology -Sean Brady,
"Country/Ocean" = BOLD,
"Country/Ocean" = LAB Collection SS,
"Country/Ocean" = Fishes,</t>
  </si>
  <si>
    <r>
      <t xml:space="preserve">"stateProvince" = DwC,
"DarStateProvince" = EMuDwC,
"stateProvince" = IndoPacific Template v7,
"State/Province/Territory" = Entomology - Sean Brady, "StateProvince" = Biocode.collectingevent, 
"MajorUnit" = Ento.Ted.Schultz,
"DIVISION1(Locality)" = tblKressFile,
"state_province" = Kress Plantbarcodes DB.plot/subsites,
"state" = Kress PB backend,
"State" = Acevedo - Botany,
"State/Province" = BOLD,
"State/Province" = </t>
    </r>
    <r>
      <rPr>
        <b/>
        <sz val="9"/>
        <rFont val="Arial"/>
        <family val="2"/>
      </rPr>
      <t>Remaining systems,</t>
    </r>
  </si>
  <si>
    <t>"county" =  DwC,
"County" = All Biocode,
"County" = Entomology - Sean Brady,
"County" = Botany - Acevedo,
"DarCounty" = EMuDwC,
"County/District" = Birds, 
"MinorUnit" = Entomology - Ted Schultz,
"DIVISION2(Locality)" = tblKressFile,</t>
  </si>
  <si>
    <t>"locality" = DwC,
"locality" = IndoPacific Template v7,
"DarLocality" = EMuDwC,
"Locality" = Kress DB Collect'n Spreadsheet,
"Locality" = Biocode Backend Tables,
"Locality" = Biocode Batch Upload,
"Locality" = Biocode Search Screen,
"Locality" = Kress Coll'n DB,
"Locality" = DwC, 1.4,
"Locality" = Botany - Acevedo,
"LocalityName" = Entomology - Sean Brady,
"Locality Label Text" = Entomology - Ted Schultz,
"Specific Locality" = Birds,
"Exact Site" = BOLD
"Exact Site" = LAB Field Collection Spreadsheet,
"???" = Fishes,</t>
  </si>
  <si>
    <t>"islandGroup" = DwC,
"islandGroup" = IndoPacific Template v7,
"IslandGroup" = Biocode Backend,
"IslandGroup" = Biocode Batch Upload,
"IslandGroup" = Biocode Search Screen,
"IslandGrouping" = Botany - Acevedo,
"IslandGroup" = DwC, 1.4,
"DarIslandGroup" = EMuDwC,</t>
  </si>
  <si>
    <t>"island" = DwC,
"island" = IndoPacific Template v7,
"Island" = Biocode backend,
"Island" = Biocode Batch Upload,
"Island" = Biocode Search Screen,
"Island" = Kress Coll'n DB,
"Island" = Botany - Acevedo,
"DarIsland" = EMuDwC,
"Island" = DwC, 1.4,</t>
  </si>
  <si>
    <t>"habitat" = DwC,
"habitat" = IndoPacific Template v7,
"habitat" = Plantbarcodes.individual,
"Habitat" = Plantbarcodes,
"Habitat" = Coll'n SS,
"Habitat" = Biocode Backend Tables,
"Habitat" = Biocode Batch Upload,
"Habitat" = Biocode Search Screen,
"specimen_Habitat" = Biocode Backend.specimen,
"Habitat" = Kress Coll'n DB,
"Habitat" = Botany - Acevedo,
"Habitat" = BOLD,
"Habitat" = LAB Field Coll'n SS,
"Habitat" = Fishes,
"Habitat" = Entomology - Sean Brady,
"Macrohabitat" = Entomology - Ted Schultz,
"feature" = MIxS,</t>
  </si>
  <si>
    <t>"decimalLatitude" = DwC,
"decimalLatitude" = IndoPacific Template v7,
"DarDecimalLatitude" = EMuDwC,
"plot_latitude_dd" = Plantbarcodes.plot,
"DecimalLatitude" = Biocode.collectingevent,
"DecLat" = Entomology - Ted Schultz,
"Plot Latitude (Decimal)" = UNKNOWN (Kress?),
"Latitude" = LAB Field Collection SS,
"Latitude" = Entomology - Sean Brady,
"Latitude" = Botany - Acevedo,
"Latitude" = Fishes,
"Gathering/SiteCoordinates/LongitudeDecimal" = ABCDDNA,</t>
  </si>
  <si>
    <t>"decimalLongitude" = DwC,
"decimalLongitude" = IndoPacific Template v7,
"DarDecimalLongitude" = EMuDwC,
"DecimalLongitude" = Biocode.collectingevent,
"plot_longitude_dd" = Plantbarcodes.plot,
"DecimalLongitude (Decimal)" = UNKNOWN,
"Longitude" = LAB Field Collection SS,
"Longitude" = Entomology - Sean Brady,
"Longitude" = Botany - Acevedo,
"Longitude" = Fishes,
"Gathering/SiteCoordinates/LongitudeDecimal" = ABCDDNA,</t>
  </si>
  <si>
    <t>"family" = DwC,
"family" = IndoPacific Template v7,
"DarFamily" = EMuDwC,
"Family" = Biocode.spcimen, 
"family" = Biocode.Taxonomy,
"family" = Plantbarcodes.individual,
"Family" = Botany - Acevedo,
"Family" = BOLD,
Others in the series may be title case</t>
  </si>
  <si>
    <t>"DarScientificName" = EMuDwC,
"Sci.Name" = Biocode Search,
"ScientificName" = Biocode Search,
"Scientific name" = Botany - Acevedo,
"Identification/ScientificName/FullScientificName" = ABCDDNA,</t>
  </si>
  <si>
    <t>"habit" = Plantbarcodes.individual,
"Habit" = Plantbarcodes Coll'n SS,
"habit" = Botany - Acevedo,</t>
  </si>
  <si>
    <t>height</t>
  </si>
  <si>
    <t>Acevedo</t>
  </si>
  <si>
    <t>Height</t>
  </si>
  <si>
    <t>urn:height</t>
  </si>
  <si>
    <t>"height" = Botany - Acevedo,</t>
  </si>
  <si>
    <t>"plant_description1" = Plantbarcodes.individual,
"Plant Description 1" = Plantbarcodes Coll'n SS,
"Plant Description1" = Kress Coll'n DB,
"plant_description2" = Plantbarcodes.individual,
"Plant Description 2" = Plantbarcodes Coll'n SS,
"Plant Description2" = Kress Coll'n DB,
"description" = Botany - Acevedo,</t>
  </si>
  <si>
    <t>"DuplicatesCollected" = Kress Coll DB tblKresFile,
"duplicates" = Botany - Acevedo,</t>
  </si>
  <si>
    <t>"associatedMedia" = DwC,
"associatedMedia" = IndoPacifc Template v7,
"DarImageURL" = EMuDwC,
"MultiMediaObject/FileURI" = ABCDDNA,
"photo" = Biocode.Taxonomy,
"photo" = Botany - Acevedo,
"pic" = Biocode Backend.specimen,
"Photograph" = Kress PB tblKresFile,</t>
  </si>
  <si>
    <t xml:space="preserve">"occurrenceRemarks" = DwC,
"occurrenceRemarks" = IndoPacific Template v7,
"DwC,:occurrenceRemarks" = DwC_Ext_ProposedNov,
"Notes-Specimen" = BOLD,
"Notes" = BOLD,
"notes" = Biocode Backend.specimen,
"Notes" = Botany - Acevedo,
"SpecimenDetails/Notes" = BOLD (Amy's),
"SpecimenDetails/Notes" = BOLD (LAB),
"Notes-General" = Kress Plant Barcodes Collect'n SS,
"Notes-General" = Bold batch,
"Notes-General" = Biocode search,
</t>
  </si>
  <si>
    <t>"taxonID" = DwC
"TaxonNum" = ???,
"TaxonomyIRN" = Botany - Acevedo,</t>
  </si>
  <si>
    <t>exudate</t>
  </si>
  <si>
    <t>Exudate</t>
  </si>
  <si>
    <t>"exudate" = Botany - Acevedo,</t>
  </si>
  <si>
    <t>bark</t>
  </si>
  <si>
    <t>Bark</t>
  </si>
  <si>
    <t>"bark" = Botany - Acevedo,</t>
  </si>
  <si>
    <t>Means of preservation of the tissue; ex.: "silica", "liquid nitrogen".</t>
  </si>
  <si>
    <t>"preservative" = Biocode.Tissues,
"Preservation (DNA)" = ABCDDNA,
"silica" = Botany - Acevedo,</t>
  </si>
  <si>
    <t xml:space="preserve">The type of specimen collected for this occurrence. Should be a term accepted by the appropriate NMNH collecting unit for voucher specimens or genetic samples. Examples: Specimen/Lot; Specimen; Lot; Bulky specimen; Unmounted material. The EMu terms can be translated to terms required for other standards. </t>
  </si>
  <si>
    <t>What is this exactly? May be CLD related. Is this the same thing for all databases listed?
CatCollectionName_tab?
Tom H: Closer to SecDepartment (distinguishes VZ Divisions). May not need to be included in EMu import templates since this is defaulted, but still useful in original data. 
Check notes from ABCDDNA analysis with Beth G. - "short description of relevant collection" Example: should be DNA Bank? Same as AssocUnit - Identification ID?
Tom H: The UnitSourceID is the collection for the sample, the Associated Unit/SourceID is the collection for the voucher (not institutions)</t>
  </si>
  <si>
    <t xml:space="preserve">Can this be a default, possibly based on the template used? </t>
  </si>
  <si>
    <t>heightInMeters</t>
  </si>
  <si>
    <t>The height, in meters, of the voucher or individual from which the voucher was collected.</t>
  </si>
  <si>
    <t>"preparations" = DwC,
"DarPreparations" = EMuDwC,
"Prep Type" = Birds,
"PreparationType" = Biocode,
"Object Category" = Entomology - Ted Schultz,</t>
  </si>
  <si>
    <t>DwC: A list (concatenated and separated) of preparations and preservation methods for a specimen. Examples: "skin; skull; skeleton", "whole animal (ETOH); tissue (EDTA)", "fossil", "cast", "photograph", "DNA extract". For discussion see http://code.google.com/p/darwincore/wiki/Occurrence http://rs.tdwg.org/dwc/terms/preparations
Schultz: Type of object, e.g., "pin," "point," "cryotube," etc.  See value list image.</t>
  </si>
  <si>
    <t>F/U w Beth per Schultz Object Category
Sounds like it may map to ZooPreparation_tab</t>
  </si>
  <si>
    <t>Schultz value list: pin, point, vial, cryotube, ant culture, microbial culture, slide, STEM stub, dried fungal specimen, image, other: see notes</t>
  </si>
  <si>
    <t>Acevedo Field App</t>
  </si>
  <si>
    <t>plantbarcodes.pi_subsites, plantbarcodes.plot
For DIVISION1(Locality): Do the data confirm mapping?
TH: Yes. Checked against tblKressFile copy I have, plus this is std legacy Botany fieldname for state level locality</t>
  </si>
  <si>
    <t>"minimumElevationInMeters" = DwC,
"DarMinimumElevationInMeters" = EMuDwC,
"MinElevationMeters" = Biocode Backend,
"MinElevationMeters" = Biocode Batch,
"elevation" = Botany - Acevedo,
"Elevation" = BOLD,
"elevation" = MIxS,
"Elevation(m)" - Entomology - Sean Brady,
"specimen_ElevationMeters" = Biocode.specimen,
"Elevation meters" = Entomology - Ted Schultz,
"Elevation meters Calc" = Entomology - Ted Schultz,
"ELEV1" = Kress Coll. tblKresFile (if ELEV_UNIT= m),
"Gathering/Altitude/LowerValue" = ABCDDNA,
"altitude" = MIxS,</t>
  </si>
  <si>
    <t>"basisOfRecord" = DwC,
"DarBasisofRecord" = EMuDwC,
"RecordBasis" = ABCDDNA,
"ObjectNature" = Botany - Acevedo,</t>
  </si>
  <si>
    <t>recordedBy = DwC,
"Collector_Team" = KressColl DB tblKresFile,
"Collector (Team)" = Kress PB Collect'n Spreadsheet,
"team_collect" = Plantbarcodes.individual,
"collector_2" = Plantbarcodes.individual,
"collector2" = Plantbarcodes.plot, 
"Collector2" = Biocode Backend.collectingevent,
"Team2CollectorIRN" = Botany - Acevedo,</t>
  </si>
  <si>
    <t>recordedBy = DwC,
"Collector_Team" = KressColl DB tblKresFile,
"Collector (Team)" = Kress PB Collect'n Spreadsheet,
"team_collect" = Plantbarcodes.individual,
"Collector3" = Biocode Backend.collectingevent,
"Team3CollectorIRN" = Botany - Acevedo,</t>
  </si>
  <si>
    <t>recordedBy = DwC,
"Collector_Team" = KressColl DB tblKresFile,
"Collector (Team)" = Kress PB Collect'n Spreadsheet,
"team_collect" = Plantbarcodes.individual,
"Collector4" = Biocode Backend.collectingevent,
"Team4CollectorIRN" = Botany - Acevedo,</t>
  </si>
  <si>
    <t>recordedBy = DwC,
"Collector_Team" = KressColl DB tblKresFile,
"Collector (Team)" = Kress PB Collect'n Spreadsheet,
"team_collect" = Plantbarcodes.individual,
"Collector5" = Biocode Backend.collectingevent,
"Team5CollectorIRN" = Botany - Acevedo,</t>
  </si>
  <si>
    <t>recordedBy = DwC,
"Collector_Team" = KressColl DB tblKresFile,
"Collector (Team)" = Kress PB Collect'n Spreadsheet,
"team_collect" = Plantbarcodes.individual,
"Collector6" = Biocode Backend.collectingevent,
"Team6CollectorIRN" = Botany - Acevedo,</t>
  </si>
  <si>
    <t>recordedBy = DwC,
"Collector_Team" = KressColl DB tblKresFile,
"Collector (Team)" = Kress PB Collect'n Spreadsheet,
"team_collect" = Plantbarcodes.individual,
"Collector7" = Biocode Backend.collectingevent,</t>
  </si>
  <si>
    <t>recordedBy = DwC,
"Collector_Team" = KressColl DB tblKresFile,
"Collector (Team)" = Kress PB Collect'n Spreadsheet,
"team_collect" = Plantbarcodes.individual,
"Collector8" = Biocode Backend.collectingevent,</t>
  </si>
  <si>
    <t>TakenIntoEMu</t>
  </si>
  <si>
    <t>Flags Botany Field Data records that have been imported to EMu</t>
  </si>
  <si>
    <t>Check fishes locality field, was listed as ??? In Exact Site synonyms.
Tom H removed syn Displacement = Ento.Ted.Schultz.LocalityDB, most likely incorrect.
Is Schultz field [Locality Label Text] really just other values concatenated in prep for printing specimen labels?</t>
  </si>
  <si>
    <t xml:space="preserve">This is simply big text to force memo field type when linking. 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t>
  </si>
  <si>
    <t xml:space="preserve">More big text. 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t>
  </si>
  <si>
    <t>"fieldNumber" = DwC,
"DarFieldNumber" = EMuDwC,
"Field #" = Other departments- check previous versions of this file,</t>
  </si>
  <si>
    <t>Not all departments had access to the collector number field, should now.</t>
  </si>
  <si>
    <t>"recordNumber" = DwC,
"DarCollectorNumber" = EMuDwC,
"Specimen_Num_Collector" = Biocode Backend.specimen,
"Collectors number" = Entomology - Ted Schultz,
"CollectorsFieldNumber" = ABCDDNA,
"Collector Number" = Kress PB Collect'n Spreadsheet, 
"KressNo" = Kress Plant Barcodes DB as field separate from "Collector Number" = ,
"Coll_Num" = Botany - Acevedo,
"Coll_Num_Suffix" = Botany - Acevedo,
"KressNo" = Kress BC Backend,
"KressNo" = Kress Coll DB tblKresFile as separate field,
"collector_no" = Kress Plant Barcodes DB,
"Field ID" = BOLD,
"Field No#" = Birds,
"Field Number" = LAB Field Coll SS,
"Field Number" = Fishes,
"Field Number" = Birds,
"Field Number" = Reptiles &amp; Amphibians,</t>
  </si>
  <si>
    <t>Many departmental Field Numbers belong here, not to be confused with DwC fieldNumber concept which is per collecting event. 
Acevedo (possibly other Botany forms?) use a Coll_Number_Suffix field that should just be handled as part of recordNumber, as it all goes into the single EMu field BioPrimaryCollNumber</t>
  </si>
  <si>
    <t>Mechanism TBD</t>
  </si>
  <si>
    <t>ISO 3166 ? Departmental lists?
IndoPacific: warning if not in list</t>
  </si>
  <si>
    <t>ISO 3166-2?
IndoPacific: error if not provided OR (decimalLatitude AND decimalLongitude)</t>
  </si>
  <si>
    <t>or should this be controlled for maximizing translation of verbatim values to standardized?</t>
  </si>
  <si>
    <t>urn:exudate</t>
  </si>
  <si>
    <t>These are calculated into standardized units (sometimes the same) may need to add other unit calculations to standardized units to EMu validation.</t>
  </si>
  <si>
    <t>Error if Null. Default to 1</t>
  </si>
  <si>
    <r>
      <t xml:space="preserve">This DwC field applies to </t>
    </r>
    <r>
      <rPr>
        <b/>
        <sz val="8"/>
        <rFont val="Arial"/>
        <family val="2"/>
      </rPr>
      <t>events not occurrences</t>
    </r>
    <r>
      <rPr>
        <sz val="8"/>
        <rFont val="Arial"/>
        <family val="2"/>
      </rPr>
      <t>. Many of these synonymized Field Number fields may need to be transferred to DwC recordNumber (or individualID if the individual is numbered and remains in the field after sampling)
CHECK the ABCDDNA field name, not included in synonymy, but there is flagging and an ABCD definition that does not really agree with the DwC definition.</t>
    </r>
  </si>
  <si>
    <t>d</t>
  </si>
  <si>
    <t>{"type":"controlledVocabulary","list":"yesNo"}</t>
  </si>
  <si>
    <t>Global Validation Rule</t>
  </si>
  <si>
    <t>Validation Level (error, warning)</t>
  </si>
  <si>
    <t>Informatics has list. Customization per per collecting unit desirable</t>
  </si>
  <si>
    <t>m</t>
  </si>
  <si>
    <t>Negatives should be allowed here</t>
  </si>
  <si>
    <t>Mandatory field for Genetic sample records, based on a controlled list that is filtered by department.</t>
  </si>
  <si>
    <t>Mandatory field for Genetic sample records. Based on a controlled list that is filtered by department and by Primary Sample type.</t>
  </si>
  <si>
    <t>p</t>
  </si>
  <si>
    <t>Can field be populated upon record creation?</t>
  </si>
  <si>
    <t>{"type":"controlledVocabulary","list":"elevDepthModifier"}</t>
  </si>
  <si>
    <t>{"type":"controlledVocabulary","list":"latitudeNorthSouth"}</t>
  </si>
  <si>
    <t>{"type":"controlledVocabulary","list":"longitudeEastWest"}</t>
  </si>
  <si>
    <t>{"type":"controlledVocabulary","list":"continent"}</t>
  </si>
  <si>
    <t>{"type":"controlledVocabulary","list":"establishmentMeans"}</t>
  </si>
  <si>
    <t>{"type":"controlledVocabulary","list":"exudate"}</t>
  </si>
  <si>
    <t>{"type":"controlledVocabulary","list":"habit"}</t>
  </si>
  <si>
    <t>{"type":"controlledVocabulary","list":"hybridRank"}</t>
  </si>
  <si>
    <t>{"type":"controlledVocabulary","list":"sex"}</t>
  </si>
  <si>
    <t>Alt Source Field Name</t>
  </si>
  <si>
    <t>Primary Collector Number</t>
  </si>
  <si>
    <t>Does not need to be combined with Preparator No# to form the EMu Gen. Sample 2 Tab Field ID No., since Preparator Number includes the preparator's initials.</t>
  </si>
  <si>
    <t>Preparator</t>
  </si>
  <si>
    <t xml:space="preserve">ZooPreparationNumber_tab
also
CatOtherNumbersValue_tab
CatOtherNumbersType_tab = Field Number
</t>
  </si>
  <si>
    <r>
      <rPr>
        <sz val="8"/>
        <rFont val="Arial"/>
        <family val="2"/>
      </rPr>
      <t xml:space="preserve">We won't have a number (?)
Birds adds this in 2 places, the Vertebrate (2) tab, Preparations gird and the Other Numbers grid. 
</t>
    </r>
    <r>
      <rPr>
        <b/>
        <sz val="8"/>
        <rFont val="Arial"/>
        <family val="2"/>
      </rPr>
      <t xml:space="preserve">Tom H: This is one of the main Birds field numbers and is an initial link to any genetic samples from a voucher.
It might be the one that </t>
    </r>
    <r>
      <rPr>
        <b/>
        <i/>
        <sz val="8"/>
        <rFont val="Arial"/>
        <family val="2"/>
      </rPr>
      <t>should</t>
    </r>
    <r>
      <rPr>
        <b/>
        <sz val="8"/>
        <rFont val="Arial"/>
        <family val="2"/>
      </rPr>
      <t xml:space="preserve"> map to BioPrimaryCollNumber.</t>
    </r>
  </si>
  <si>
    <t>urn:extractionDate</t>
  </si>
  <si>
    <t>Action Item: Check Ted's controlled lists vs. what's available in EMu. (jsw 2/18/2013)
We only have have habitat and microhabitat - lump into micro? (according to Tom H.)</t>
  </si>
  <si>
    <t>NotNmnhText0
NotNmnhType_tab= ?</t>
  </si>
  <si>
    <t>NotNmnhText0
NotNmnhType_tab="U.C.Davis" ??</t>
  </si>
  <si>
    <t xml:space="preserve">Is this one of the field numbers? </t>
  </si>
  <si>
    <t xml:space="preserve">This may be synonymous with "Voucher ID". Or is it a field number? Synonymous with preparator number? Multiple field names for voucher number. Need to check concept of each. </t>
  </si>
  <si>
    <t>Birds Notes</t>
  </si>
  <si>
    <t>Validation Format &amp; Values</t>
  </si>
  <si>
    <t>{"type":"validateNumeric","value":"&gt;=0","level":"warning"}</t>
  </si>
  <si>
    <t>{"type":"validateNumeric","value":"&gt;0","level":"warning"}</t>
  </si>
  <si>
    <t>{"type":"validateNumeric","value":"&gt;=0 and &lt;60","level":"warning"}</t>
  </si>
  <si>
    <t>{"type":"validateNumeric","value":"&gt;=0","level":"error"}</t>
  </si>
  <si>
    <t>{"type":"validateNumeric","value":"&gt;0","level":"error"}</t>
  </si>
  <si>
    <t>{"type":"validateNumeric","value":"&gt;=-7 and &lt;=7","level":"error"}</t>
  </si>
  <si>
    <t>{"type":"validateNumeric","value":"&gt;=0 and &lt;=180","level":"error"}</t>
  </si>
  <si>
    <t>{"type":"validateNumeric","value":"&gt;=0 and &lt;60","level":"error"}</t>
  </si>
  <si>
    <t>{"type":"validateNumeric","value":"&gt;=0 and &lt;=90","level":"error"}</t>
  </si>
  <si>
    <t>{"type":"validateNumeric","value":"&gt;=-180 and &lt;=180","level":"error"}</t>
  </si>
  <si>
    <t>{"type":"validateNumeric","value":"&gt;=-90 and &lt;=90","level":"error"}</t>
  </si>
  <si>
    <t>Ask Beth &amp; Tom H. Some depts. don't use catalog numbers.
Entomology will be populating their USNMENT barcodes into CatNumber over time.
We have used CatPrefix &amp; CatNumber &amp; CatSuffix.irn for DarCatalogNumber (which once required uniqueness), and just CatPrefix &amp; CatNumber &amp; CatSuffix for DarCatalogNumberText
(Usually not assigned in the field? Include anyway?)</t>
  </si>
  <si>
    <t>{"type":"uniqueValue","column":"recordNumber","level":"error"}</t>
  </si>
  <si>
    <t>{"type":"minimumMaximumNumberCheck","column":"minimumDepthInMeters,maximumDepthInMeters","level":"error"}</t>
  </si>
  <si>
    <t>{"type":"isNumber","column":"bursaLength","level":"error"}</t>
  </si>
  <si>
    <t>{"type":"isNumber","column":"bursaWidth","level":"error"}</t>
  </si>
  <si>
    <t>{"type":"isNumber","column":"redoxPotential","level":"error"}</t>
  </si>
  <si>
    <t>{"type":"minimumMaximumNumberCheck","column":"minimumElevationInMeters,maximumElevationInMeters","level":"error"}</t>
  </si>
  <si>
    <t>{"type":"minimumMaximumNumberCheck","column":"minimumElevationInFeet,maximumElevationInFeet","level":"error"}</t>
  </si>
  <si>
    <t>{"type":"isNumber","column":"minimumElevationInMeters","level":"error"}</t>
  </si>
  <si>
    <t>{"type":"isNumber","column":"minimumElevationInFeet","level":"error"}</t>
  </si>
  <si>
    <t>{"type":"isNumber","column":"annualSeasonTemp","level":"error"}</t>
  </si>
  <si>
    <t>auto populate on record creation??</t>
  </si>
  <si>
    <t>This will be pulled back in from FreezerPro, but possibly held in Departmental freezer so GSStorageLocation?</t>
  </si>
  <si>
    <t>Doubtful that this is applicable to data captured at time of fieldwork.</t>
  </si>
  <si>
    <t>Partly synonymous with DwC county? By its definition a mixed concept, so best to avoid?</t>
  </si>
  <si>
    <t>Partly synonymous with DwC municipality? By its definition a mixed concept, so best to avoid?
Not positive about this, need a more concise definition or to see data.
(What's this? - TH) We have the ability to store coordinates from different coordinate systems.  Follow up on this to determine what it means. - doesn't seem to match up with the BOLD definition.</t>
  </si>
  <si>
    <t>"measurementValue" = DwC,
"miscellaneous parameter" = MIxS,</t>
  </si>
  <si>
    <t>DwC: The value of the measurement, fact, characteristic, or assertion. Examples: "45", "20", "1", "14.5", "UV-light". For discussion see http://code.google.com/p/darwincore/wiki/MeasurementOrFact http://rs.tdwg.org/dwc/terms/measurementValue
MIxS: any other measurement performed or parameter collected, that is not listed here.should be given in the form of measurement name/parameter name=value and unit; can include multiple measurements or parameters</t>
  </si>
  <si>
    <t>Should be required for Genetic Sample rows?</t>
  </si>
  <si>
    <t>GSDatePrepared0</t>
  </si>
  <si>
    <t>GSStorageTempC</t>
  </si>
  <si>
    <t>Method for populating lookup values TBD. This has been broken down into numbered repeats of recordedBy, to facilitate data entry, use of lookups, and import to EMu.</t>
  </si>
  <si>
    <r>
      <t xml:space="preserve">Required </t>
    </r>
    <r>
      <rPr>
        <b/>
        <sz val="8"/>
        <rFont val="Arial"/>
        <family val="2"/>
      </rPr>
      <t>if</t>
    </r>
    <r>
      <rPr>
        <sz val="8"/>
        <rFont val="Arial"/>
        <family val="2"/>
      </rPr>
      <t xml:space="preserve"> Latitude Degress Not Null</t>
    </r>
  </si>
  <si>
    <r>
      <t xml:space="preserve">required </t>
    </r>
    <r>
      <rPr>
        <b/>
        <sz val="8"/>
        <rFont val="Arial"/>
        <family val="2"/>
      </rPr>
      <t>if</t>
    </r>
    <r>
      <rPr>
        <sz val="8"/>
        <rFont val="Arial"/>
        <family val="2"/>
      </rPr>
      <t xml:space="preserve"> Longitude Degress Not Null</t>
    </r>
  </si>
  <si>
    <t>mandatory only if "Genetic Sample" is kind of object value</t>
  </si>
  <si>
    <t>required when basisOfRecord = "Genetic Sample"</t>
  </si>
  <si>
    <t>Ask Tom H. about this- shouldn't it go with BioPrimaryCollNumber? 1/22/2013 - jsw
Tom H: The Collector is actually in a parties record attached to a collection events record, which may serve many catalog records. The Collector Number is in the catalog because it is specific to each specimen/occurrence.
Tom H: In Botany data structures TEAM_COLL contains all collectors BUT excludes the primary collector, ex. Kress structures. For genetic sample records, shouldn't GSFieldIDNumber contain an indication of the collector (Initials?) and the Primary collector number, since that's the labelling on tissue samples from the field.</t>
  </si>
  <si>
    <t>Biocode provides column for each collector name (Collector1, Collector2, etc...) and Biocode's Collector_List is all values concatenated. Kress DB has column for TEAM_COLL, BOLD has field for "Collectors"</t>
  </si>
  <si>
    <t xml:space="preserve">"bed" = DwC, </t>
  </si>
  <si>
    <t>"highestBiostratigraphicZone" = Dwc,</t>
  </si>
  <si>
    <t>"lithostratigraphicTerms" = DwC,</t>
  </si>
  <si>
    <t>"lowestBiostratigraphicZone" = DwC,</t>
  </si>
  <si>
    <t>Currently not addressing Geological Terms, but can make available if needed by Paleo or MinSci.</t>
  </si>
  <si>
    <t>The parameter of the measurment, ex. Length, Width, Weight, Count.</t>
  </si>
  <si>
    <t>urn: measurementOf</t>
  </si>
  <si>
    <t>The part of the Specimen/Lot measured</t>
  </si>
  <si>
    <t>http://rs.tdwg.org/dwc/terms/#MeasurementOrFact</t>
  </si>
  <si>
    <t>http://rs.tdwg.org/dwc/terms/#measurementID</t>
  </si>
  <si>
    <t>http://rs.tdwg.org/dwc/terms/#verbatimLocality</t>
  </si>
  <si>
    <t>http://rs.tdwg.org/dwc/terms/#waterBody</t>
  </si>
  <si>
    <t>MIxS: sodium concentration</t>
  </si>
  <si>
    <t>?where did Chris get this? MIxS???
(Yes)</t>
  </si>
  <si>
    <t>{"type":"isNumber","column":"temperature","level":"error"}</t>
  </si>
  <si>
    <t>Draft values for Units who use this field are in a tab of the Lookup Excel file. EMu has no lookup for this field, is free text.</t>
  </si>
  <si>
    <t>"extract_remaining" = Biocode Backend.extract,
"DNA Quantity Remaining" = Entomology - Ted Schultz,</t>
  </si>
  <si>
    <t>y</t>
  </si>
  <si>
    <t>Include for field 'extractions'?
no EMu field - but we'll need this?</t>
  </si>
  <si>
    <t>[{"type":"validateNumeric","value":"&gt;0","level":"error"},{"type":"requiredValueFromOtherColumn","otherColumn":"lengthUnits","level":"warning"}]</t>
  </si>
  <si>
    <t>required if rank is Not Null</t>
  </si>
  <si>
    <t>{"type":"controlledVocabulary","list":"geodeticDatum","level":"warning"}</t>
  </si>
  <si>
    <t>{"type":"controlledVocabulary","list":"identificationQualifier","level":"warning"}</t>
  </si>
  <si>
    <t>{"type":"controlledVocabulary","list":"ocean","level":"error"}</t>
  </si>
  <si>
    <t>[{"type":"validateNumeric","value":"&gt;0","level":"error"},{"type":"requiredValueFromOtherColumn","otherColumn":"weightUnits","level":"warning"}]</t>
  </si>
  <si>
    <t>urn:bursaDescription</t>
  </si>
  <si>
    <t>urn:bursaLength</t>
  </si>
  <si>
    <t>urn:bursaUnit</t>
  </si>
  <si>
    <t>urn:bursaWidth</t>
  </si>
  <si>
    <t>urn:moltDescription</t>
  </si>
  <si>
    <t>urn:moltPart</t>
  </si>
  <si>
    <t>urn:moltRemarks</t>
  </si>
  <si>
    <t>urn:softPart</t>
  </si>
  <si>
    <t>urn:softPartColor</t>
  </si>
  <si>
    <t>urn:softPartRemarks</t>
  </si>
  <si>
    <t>urn:preservationDate</t>
  </si>
  <si>
    <t>urn:preservationMedium</t>
  </si>
  <si>
    <t>urn:preservationTemperature</t>
  </si>
  <si>
    <t>preparation1</t>
  </si>
  <si>
    <t>Preparation 1</t>
  </si>
  <si>
    <t>From departmental EMu lookup values?</t>
  </si>
  <si>
    <t>Preparation 4</t>
  </si>
  <si>
    <t>Preparation 3</t>
  </si>
  <si>
    <t>Preparation 2</t>
  </si>
  <si>
    <t>preparation2</t>
  </si>
  <si>
    <t>preparation3</t>
  </si>
  <si>
    <t>preparation4</t>
  </si>
  <si>
    <t>Preparation and preservation methods for a specimen. Examples: "skin; skull; skeleton", "whole animal (ETOH), "fossil", "cast", "photograph", "pin", "point", "papered". For discussion see http://code.google.com/p/darwincore/wiki/Occurrence http://rs.tdwg.org/dwc/terms/preparations</t>
  </si>
  <si>
    <t>urn: parts</t>
  </si>
  <si>
    <t>"Parts" = Biocode,</t>
  </si>
  <si>
    <t>parts</t>
  </si>
  <si>
    <t>"well_96_no (tissue)" = Plantbarcodes.extractions,</t>
  </si>
  <si>
    <t>BROKEN DOWN TO PRIMARY, SECONDARY, TERTIARY &amp; VERBATIM</t>
  </si>
  <si>
    <t>MIxS: explain how and for how long the soil sample was stored before DNA extraction.</t>
  </si>
  <si>
    <t>MIxS: alkalinity, the ability of a solution to neutralize acids to the equivalence point of carbonate or bicarbonate</t>
  </si>
  <si>
    <t>MIxS: dissolved inorganic carbon concentration</t>
  </si>
  <si>
    <t>MIxS: concentration of dissolved organic carbon</t>
  </si>
  <si>
    <t>MIxS: dissolved organic nitrogen concentration measured as; total dissolved nitrogen - NH4 - NO3 - NO2</t>
  </si>
  <si>
    <t>MIxS: redox potential, measured relative to a hydrogen cell, indicating oxidation or reduction potential</t>
  </si>
  <si>
    <t>A type of specimen prep? A flag indicating pressed Voucher was collected? Need definition.
Is this a count of dried preps or a flag for exsiccatae present? If a special prep beyond typical Botany Pressed Specimen, ZooPreparation_tab = Exsiccatae, and any count would go into ZooPreparationCount_tab in the same row.</t>
  </si>
  <si>
    <t>Herps has some specimen condition data in catalog notes with NotNmnhType_tab = "Miscellaneous Remarks".</t>
  </si>
  <si>
    <t>MIxS: Name of the project within which the sequencing was organized</t>
  </si>
  <si>
    <t>AquVerbatimDepth</t>
  </si>
  <si>
    <t>Follow-up. Do we need this?
Text depth [AquVerbatimDepth] field could be used for this, but no specific field for error
A depth uncertainty value could possibly be entered in AquDepthToMet or  with "±" in AquDepthFromModifier. Otherwise AquVerbatimDepth may need to be used, or value here could be used to calculate a range entered in AquDepthFromMet and AquDepthToMet.</t>
  </si>
  <si>
    <t>Depth Error (m)</t>
  </si>
  <si>
    <t>TerElevationFromMet
TerElevationFromModifier = "above surface"</t>
  </si>
  <si>
    <t>No EMu equivalent
To measurements grid?
BioEventSiteRef &gt; TerVerbatimElevation ?</t>
  </si>
  <si>
    <t>TerElevationToMet
TerElevationtoModifier = "above surface"</t>
  </si>
  <si>
    <t>Maximum Distance Above Surface (m)</t>
  </si>
  <si>
    <t>Minimum Distance Above Surface (m)</t>
  </si>
  <si>
    <t>extraction_no = Biocode Backend.tissue,
"extraction_no" = Biocode Backend.trace,
"extract_num" = Biocode Backend.extract,
"SI_extraction_number" = Entomology - Sean Brady,</t>
  </si>
  <si>
    <t>"sample_no" = Kress Plant Barcodes DB back-end,</t>
  </si>
  <si>
    <t>Maybe not CatNumber for that tissue, rather which of several samples or a field number? The B number?</t>
  </si>
  <si>
    <t>biorepositoryID</t>
  </si>
  <si>
    <t>Biorepository ID</t>
  </si>
  <si>
    <t>urn: biorepositoryID</t>
  </si>
  <si>
    <t>"sampleID" = DwC_Ext,
"tiss_sample_id" = Plantbarcodes.extractions, 
"tiss_sample_id" = Plantbarcodes.sample_no,
"tiss_sample_id" = Plantbarcodes.tissue,</t>
  </si>
  <si>
    <t>Ask Beth &amp; Tom H. Not sure if this is Biorepository ID or something else. (TH: seems like a potential GUID for a sample, as opposed to an occurrence. Does the draft standard have a schema to check?)
Possibly the vial barcode, Biorepository ID or Field Number?</t>
  </si>
  <si>
    <t>This value might be held as a row in the proposed GUID grid, for the taxonomy module in this case. Probably to be resolved to a name prior to import to EMu</t>
  </si>
  <si>
    <t>"extractedBy" = DwC_Ext,
"DNA Extractor" = Entomology - Ted Schultz,
"person_extracting" = Biocode Backend.extract,</t>
  </si>
  <si>
    <t>lengthUnit</t>
  </si>
  <si>
    <t>ageUnit</t>
  </si>
  <si>
    <t>weightUnit</t>
  </si>
  <si>
    <t>urn:lengthUnit</t>
  </si>
  <si>
    <t>urn:weightUnit</t>
  </si>
  <si>
    <t>[{"type":"controlledVocabulary","list":"lengthUnit"},{"type":"requiredValueFromOtherColumn","otherColumn":"length","level":"warning"}]</t>
  </si>
  <si>
    <t>[{"type":"controlledVocabulary","list":"weightUnit"},{"type":"requiredValueFromOtherColumn","otherColumn":"weight","level":"warning"}]</t>
  </si>
  <si>
    <t>Standardized is calculated for some values, others could be added to EMu validation</t>
  </si>
  <si>
    <t>MeaVerbatimValue_tab
MeaOf_tab="Weight"</t>
  </si>
  <si>
    <t>MeaCurrentWeight is unused across nmnhlive data</t>
  </si>
  <si>
    <t>Flag to indicate whether the record can be displayed publicly.</t>
  </si>
  <si>
    <t>Longitude Direction</t>
  </si>
  <si>
    <t>Latitude Direction</t>
  </si>
  <si>
    <t>The initials and sequential number for the person who prepared the voucher specimen and derivatives from the voucher.</t>
  </si>
  <si>
    <t>BirTreatment</t>
  </si>
  <si>
    <t>urn:treatment</t>
  </si>
  <si>
    <t>"treatment" = Birds,</t>
  </si>
  <si>
    <t>Treatment</t>
  </si>
  <si>
    <t>ZooSexStageRemarks_tab</t>
  </si>
  <si>
    <t>sexLifeStageRemarks</t>
  </si>
  <si>
    <t>Sex / Life Stage Remarks</t>
  </si>
  <si>
    <t>Genetic Sample Preservation Medium</t>
  </si>
  <si>
    <t>Genetic Sample Preservation Temperature</t>
  </si>
  <si>
    <t>Genetic Sample Preservation Date</t>
  </si>
  <si>
    <t>Genetic Sample Storage Conditions</t>
  </si>
  <si>
    <t>samplePreparedBy</t>
  </si>
  <si>
    <t>Genetic Sample Prepared By</t>
  </si>
  <si>
    <t>urn:samplePreparedBy</t>
  </si>
  <si>
    <t>GSPreparedByRef_tab &gt; eparties irn</t>
  </si>
  <si>
    <t>reproductivePart1</t>
  </si>
  <si>
    <t>Reproductive Part 1</t>
  </si>
  <si>
    <t>VerReprodCondPart_tab(1)</t>
  </si>
  <si>
    <t>VerReprodCondLength_tab(1)</t>
  </si>
  <si>
    <t>VerReprodCondRemarks_tab(1)</t>
  </si>
  <si>
    <t>VerReprodCondUnit_tab(1)</t>
  </si>
  <si>
    <t>VerReprodCondWidth_tab(1)</t>
  </si>
  <si>
    <t>VerReprodCondPart_tab(2)</t>
  </si>
  <si>
    <t>VerReprodCondLength_tab(2)</t>
  </si>
  <si>
    <t>VerReprodCondRemarks_tab(2)</t>
  </si>
  <si>
    <t>VerReprodCondUnit_tab(2)</t>
  </si>
  <si>
    <t>VerReprodCondWidth_tab(2)</t>
  </si>
  <si>
    <t>VerReprodCondPart_tab(3)</t>
  </si>
  <si>
    <t>VerReprodCondLength_tab(3)</t>
  </si>
  <si>
    <t>VerReprodCondRemarks_tab(3)</t>
  </si>
  <si>
    <t>VerReprodCondUnit_tab(3)</t>
  </si>
  <si>
    <t>VerReprodCondWidth_tab(3)</t>
  </si>
  <si>
    <t>VerReprodCondPart_tab(4)</t>
  </si>
  <si>
    <t>VerReprodCondLength_tab(4)</t>
  </si>
  <si>
    <t>VerReprodCondRemarks_tab(4)</t>
  </si>
  <si>
    <t>VerReprodCondUnit_tab(4)</t>
  </si>
  <si>
    <t>VerReprodCondWidth_tab(4)</t>
  </si>
  <si>
    <t>Reproductive Part 2</t>
  </si>
  <si>
    <t>Reproductive Part 3</t>
  </si>
  <si>
    <t>Reproductive Part 4</t>
  </si>
  <si>
    <t>reproductivePart1Remarks</t>
  </si>
  <si>
    <t>reproductivePart1Unit</t>
  </si>
  <si>
    <t>reproductivePart1Width</t>
  </si>
  <si>
    <t>reproductivePart1Length</t>
  </si>
  <si>
    <t>reproductivePart2</t>
  </si>
  <si>
    <t>reproductivePart2Length</t>
  </si>
  <si>
    <t>reproductivePart2Remarks</t>
  </si>
  <si>
    <t>reproductivePart2Unit</t>
  </si>
  <si>
    <t>reproductivePart2Width</t>
  </si>
  <si>
    <t>reproductivePart3</t>
  </si>
  <si>
    <t>reproductivePart3Length</t>
  </si>
  <si>
    <t>reproductivePart3Remarks</t>
  </si>
  <si>
    <t>reproductivePart3Unit</t>
  </si>
  <si>
    <t>reproductivePart3Width</t>
  </si>
  <si>
    <t>reproductivePart4</t>
  </si>
  <si>
    <t>reproductivePart4Length</t>
  </si>
  <si>
    <t>reproductivePart4Remarks</t>
  </si>
  <si>
    <t>reproductivePart4Unit</t>
  </si>
  <si>
    <t>reproductivePart4Width</t>
  </si>
  <si>
    <t>Reproductive Part 1 Length</t>
  </si>
  <si>
    <t>Reproductive Part 1 Remarks</t>
  </si>
  <si>
    <t>Reproductive Part 1 Unit</t>
  </si>
  <si>
    <t>Reproductive Part 1 Width</t>
  </si>
  <si>
    <t>Reproductive Part 2 Length</t>
  </si>
  <si>
    <t>Reproductive Part 2 Remarks</t>
  </si>
  <si>
    <t>Reproductive Part 2 Unit</t>
  </si>
  <si>
    <t>Reproductive Part 2 Width</t>
  </si>
  <si>
    <t>Reproductive Part 3 Length</t>
  </si>
  <si>
    <t>Reproductive Part 3 Remarks</t>
  </si>
  <si>
    <t>Reproductive Part 3 Unit</t>
  </si>
  <si>
    <t>Reproductive Part 3 Width</t>
  </si>
  <si>
    <t>Reproductive Part 4 Length</t>
  </si>
  <si>
    <t>Reproductive Part 4 Remarks</t>
  </si>
  <si>
    <t>Reproductive Part 4 Unit</t>
  </si>
  <si>
    <t>Reproductive Part 4 Width</t>
  </si>
  <si>
    <t>urn:reproductivePart1</t>
  </si>
  <si>
    <t>urn:reproductivePart1Length</t>
  </si>
  <si>
    <t>urn:reproductivePart1Remarks</t>
  </si>
  <si>
    <t>urn:reproductivePart1Unit</t>
  </si>
  <si>
    <t>urn:reproductivePart1Width</t>
  </si>
  <si>
    <t>urn:reproductivePart2</t>
  </si>
  <si>
    <t>urn:reproductivePart2Length</t>
  </si>
  <si>
    <t>urn:reproductivePart2Remarks</t>
  </si>
  <si>
    <t>urn:reproductivePart2Unit</t>
  </si>
  <si>
    <t>urn:reproductivePart2Width</t>
  </si>
  <si>
    <t>urn:reproductivePart3</t>
  </si>
  <si>
    <t>urn:reproductivePart3Length</t>
  </si>
  <si>
    <t>urn:reproductivePart3Remarks</t>
  </si>
  <si>
    <t>urn:reproductivePart3Unit</t>
  </si>
  <si>
    <t>urn:reproductivePart3Width</t>
  </si>
  <si>
    <t>urn:reproductivePart4</t>
  </si>
  <si>
    <t>urn:reproductivePart4Length</t>
  </si>
  <si>
    <t>urn:reproductivePart4Remarks</t>
  </si>
  <si>
    <t>urn:reproductivePart4Unit</t>
  </si>
  <si>
    <t>urn:reproductivePart4Width</t>
  </si>
  <si>
    <t>measurement1Unit</t>
  </si>
  <si>
    <t>measurement1Type</t>
  </si>
  <si>
    <t>measurement1Of</t>
  </si>
  <si>
    <t>measurement1Value</t>
  </si>
  <si>
    <t>Measurement 1 Type</t>
  </si>
  <si>
    <t>Measurement 1 Unit</t>
  </si>
  <si>
    <t>Measurement 1 Value</t>
  </si>
  <si>
    <t>MeaOf_tab(1)</t>
  </si>
  <si>
    <t>MeaType_tab(1)</t>
  </si>
  <si>
    <t>MeaVerbatimUnit_tab(1)</t>
  </si>
  <si>
    <t>measurement2Of</t>
  </si>
  <si>
    <t>measurement2Type</t>
  </si>
  <si>
    <t>measurement2Unit</t>
  </si>
  <si>
    <t>measurement2Value</t>
  </si>
  <si>
    <t>Measurement 2 Type</t>
  </si>
  <si>
    <t>Measurement 2 Unit</t>
  </si>
  <si>
    <t>Measurement 2 Value</t>
  </si>
  <si>
    <t>MeaOf_tab(2)</t>
  </si>
  <si>
    <t>MeaType_tab(2)</t>
  </si>
  <si>
    <t>MeaVerbatimUnit_tab(2)</t>
  </si>
  <si>
    <t>MeaVerbatimValue_tab(2)</t>
  </si>
  <si>
    <t>measurement3Of</t>
  </si>
  <si>
    <t>required if measurement2Value not null</t>
  </si>
  <si>
    <t>[{"type":"controlledVocabulary","list":"measurementUnit"},{"type":"requiredValueFromOtherColumn","otherColumn":"measurement2Value","level":"warning"}]</t>
  </si>
  <si>
    <t>[{"type":"isNumber","column":"measurement2Value","level":"error"},{"type":"requiredValueFromOtherColumn","otherColumn":"measurement2Unit","level":"warning"}]</t>
  </si>
  <si>
    <t>Measurement 3 Type</t>
  </si>
  <si>
    <t>Measurement 3 Unit</t>
  </si>
  <si>
    <t>Measurement 3 Value</t>
  </si>
  <si>
    <t>measurement3Type</t>
  </si>
  <si>
    <t>measurement3Unit</t>
  </si>
  <si>
    <t>measurement3Value</t>
  </si>
  <si>
    <t>The third part of the Specimen/Lot measured</t>
  </si>
  <si>
    <t>The second part of the Specimen/Lot measured</t>
  </si>
  <si>
    <t>[{"type":"controlledVocabulary","list":"measurementUnit"},{"type":"requiredValueFromOtherColumn","otherColumn":"measurement3Value","level":"warning"}]</t>
  </si>
  <si>
    <t>[{"type":"isNumber","column":"measurement3Value","level":"error"},{"type":"requiredValueFromOtherColumn","otherColumn":"measurement3Unit","level":"warning"}]</t>
  </si>
  <si>
    <t>[{"type":"controlledVocabulary","list":"measurementUnit"},{"type":"requiredValueFromOtherColumn","otherColumn":"measurement1Value","level":"warning"}]</t>
  </si>
  <si>
    <t>[{"type":"isNumber","column":"measurement1Value","level":"error"},{"type":"requiredValueFromOtherColumn","otherColumn":"measurement1Unit","level":"warning"}]</t>
  </si>
  <si>
    <t>MeaOf_tab(3)</t>
  </si>
  <si>
    <t>MeaType_tab(3)</t>
  </si>
  <si>
    <t>MeaVerbatimUnit_tab(3)</t>
  </si>
  <si>
    <t>MeaVerbatimValue_tab(3)</t>
  </si>
  <si>
    <t>measurement4Of</t>
  </si>
  <si>
    <t>Measurement 4 Type</t>
  </si>
  <si>
    <t>measurement4Type</t>
  </si>
  <si>
    <t>measurement4Unit</t>
  </si>
  <si>
    <t>Measurement 4 Unit</t>
  </si>
  <si>
    <t>measurement4Value</t>
  </si>
  <si>
    <t>Measurement 4 Value</t>
  </si>
  <si>
    <t>Does not map well to EMu measurements grid</t>
  </si>
  <si>
    <t>The fourth part of the Specimen/Lot measured</t>
  </si>
  <si>
    <t>[{"type":"controlledVocabulary","list":"measurementUnit"},{"type":"requiredValueFromOtherColumn","otherColumn":"measurement4Value","level":"warning"}]</t>
  </si>
  <si>
    <t>[{"type":"isNumber","column":"measurement4Value","level":"error"},{"type":"requiredValueFromOtherColumn","otherColumn":"measurement4Unit","level":"warning"}]</t>
  </si>
  <si>
    <t>MeaOf_tab(4)</t>
  </si>
  <si>
    <t>MeaType_tab(4)</t>
  </si>
  <si>
    <t>MeaVerbatimUnit_tab(4)</t>
  </si>
  <si>
    <t>MeaVerbatimValue_tab(4)</t>
  </si>
  <si>
    <t>Soft Part 1</t>
  </si>
  <si>
    <t>Soft Part 1 Color</t>
  </si>
  <si>
    <t>softPart1</t>
  </si>
  <si>
    <t>softPart1Color</t>
  </si>
  <si>
    <t>softPart1Remarks</t>
  </si>
  <si>
    <t>Soft Part 1 Remarks</t>
  </si>
  <si>
    <t>softPart2</t>
  </si>
  <si>
    <t>softPart2Color</t>
  </si>
  <si>
    <t>Soft Part 2</t>
  </si>
  <si>
    <t>Soft Part 2 Color</t>
  </si>
  <si>
    <t>BirSoftpartsPart_tab(1)</t>
  </si>
  <si>
    <t>BirSoftpartsColor_tab(1)</t>
  </si>
  <si>
    <t>BirSoftpartsRemarks_tab(1)</t>
  </si>
  <si>
    <t>BirSoftpartsPart_tab(2)</t>
  </si>
  <si>
    <t>BirSoftpartsColor_tab(2)</t>
  </si>
  <si>
    <t>softPart3</t>
  </si>
  <si>
    <t>Soft Part 3</t>
  </si>
  <si>
    <t>Soft Part 3 Color</t>
  </si>
  <si>
    <t>softPart3Color</t>
  </si>
  <si>
    <t>softPart4</t>
  </si>
  <si>
    <t>softPart4Color</t>
  </si>
  <si>
    <t>Soft Part 4</t>
  </si>
  <si>
    <t>Soft Part 4 Color</t>
  </si>
  <si>
    <t>BirSoftpartsPart_tab(3)</t>
  </si>
  <si>
    <t>BirSoftpartsColor_tab(3)</t>
  </si>
  <si>
    <t>BirSoftpartsPart_tab(4)</t>
  </si>
  <si>
    <t>BirSoftpartsColor_tab(4)</t>
  </si>
  <si>
    <t>softPart5</t>
  </si>
  <si>
    <t>Soft Part 5 Color</t>
  </si>
  <si>
    <t>Soft Part 5</t>
  </si>
  <si>
    <t>softPart5Color</t>
  </si>
  <si>
    <t>softPart6</t>
  </si>
  <si>
    <t>softPart6Color</t>
  </si>
  <si>
    <t>Soft Part 6</t>
  </si>
  <si>
    <t>Soft Part 6 Color</t>
  </si>
  <si>
    <t>BirSoftpartsPart_tab(5)</t>
  </si>
  <si>
    <t>BirSoftpartsColor_tab(5)</t>
  </si>
  <si>
    <t>BirSoftpartsPart_tab(6)</t>
  </si>
  <si>
    <t>BirSoftpartsColor_tab(6)</t>
  </si>
  <si>
    <t>molt1Description</t>
  </si>
  <si>
    <t>molt1Part</t>
  </si>
  <si>
    <t>molt1Remarks</t>
  </si>
  <si>
    <t>Molt 1 Description</t>
  </si>
  <si>
    <t>Molt 1 Part</t>
  </si>
  <si>
    <t>Molt 1 Remarks</t>
  </si>
  <si>
    <t>BirMoltDescription_tab(1)</t>
  </si>
  <si>
    <t>BirMoltPart_tab(1)</t>
  </si>
  <si>
    <t>BirMoltRemarks_tab(1)</t>
  </si>
  <si>
    <t>molt2Description</t>
  </si>
  <si>
    <t>molt2Part</t>
  </si>
  <si>
    <t>molt3Description</t>
  </si>
  <si>
    <t>molt3Part</t>
  </si>
  <si>
    <t>molt4Description</t>
  </si>
  <si>
    <t>molt4Part</t>
  </si>
  <si>
    <t>Molt 2 Description</t>
  </si>
  <si>
    <t>Molt 2 Part</t>
  </si>
  <si>
    <t>Molt 3 Description</t>
  </si>
  <si>
    <t>Molt 3 Part</t>
  </si>
  <si>
    <t>Molt 4 Description</t>
  </si>
  <si>
    <t>Molt 4 Part</t>
  </si>
  <si>
    <t>BirMoltDescription_tab(2)</t>
  </si>
  <si>
    <t>BirMoltPart_tab(2)</t>
  </si>
  <si>
    <t>BirMoltDescription_tab(3)</t>
  </si>
  <si>
    <t>BirMoltPart_tab(3)</t>
  </si>
  <si>
    <t>BirMoltDescription_tab(4)</t>
  </si>
  <si>
    <t>BirMoltPart_tab(4)</t>
  </si>
  <si>
    <t>Other numbers grid. If that is going to be it's ID, then in addition ID fields we're going to put in tissue</t>
  </si>
  <si>
    <t>IdeQualifier_tab</t>
  </si>
  <si>
    <r>
      <t xml:space="preserve">Combine with Qualified Identification?
Tom H: No, any import needs qualifier separated, although the rank at which the qualifer applies is needed or must be inferred, or we also add IdeQualifierRank_tab
(was mapped to "IdeTaxonModifier_tab", not sure where </t>
    </r>
    <r>
      <rPr>
        <i/>
        <sz val="8"/>
        <rFont val="Arial"/>
        <family val="2"/>
      </rPr>
      <t>that</t>
    </r>
    <r>
      <rPr>
        <sz val="8"/>
        <rFont val="Arial"/>
        <family val="2"/>
      </rPr>
      <t xml:space="preserve"> came from…)</t>
    </r>
  </si>
  <si>
    <t>DwC: A brief phrase or a standard term ("cf.", "aff.") to express the determiner's doubts about the Identification. Examples: 1) For the determination "Quercus aff. agrifolia var. oxyadenia", identificationQualifier would be "aff. agrifolia var. oxyadenia" with accompanying values "Quercus" in genus, "agrifolia" in specificEpithet, "oxyadenia" in infraspecificE http://rs.tdwg.org/dwc/terms/identificationQualifier
Amy Driskell: Use this field to add notes on taxonomy. e.g. buprestus, c.f. ignoramis, glaucans group B, sp. nov. This data will be moved to the BOLD "Taxonomy Notes" field, but it's handier here.
Biocode: "cf." or "aff."</t>
  </si>
  <si>
    <t>identificationQualifierRank</t>
  </si>
  <si>
    <t>Identification Qualifier Rank</t>
  </si>
  <si>
    <t>The taxonomic rank to which the identification qualifier applies.</t>
  </si>
  <si>
    <t>IdeQualifierRank_tab</t>
  </si>
  <si>
    <t>SI: The method used to determine coordinates in the field, ex: "GPS", "Plot centroid by GPS" etc.</t>
  </si>
  <si>
    <t>Removal requested by birds. Pending</t>
  </si>
  <si>
    <t>A related concept is currently represented by preparatorNumber for Birds</t>
  </si>
  <si>
    <t>Added at Birds request. Would this use the same parties lookup as Primary Collector?</t>
  </si>
  <si>
    <t>ZooPreparation_tab(1)</t>
  </si>
  <si>
    <t>ZooPreparation_tab(2)</t>
  </si>
  <si>
    <t>ZooPreparation_tab(3)</t>
  </si>
  <si>
    <t>ZooPreparation_tab(4)</t>
  </si>
  <si>
    <t>Requested by Birds</t>
  </si>
  <si>
    <t>P</t>
  </si>
  <si>
    <t>preparation1Remarks</t>
  </si>
  <si>
    <t>preparation2Remarks</t>
  </si>
  <si>
    <t>preparation3Remarks</t>
  </si>
  <si>
    <t>preparation4Remarks</t>
  </si>
  <si>
    <t>ZooPreparationRemarks_tab(1)</t>
  </si>
  <si>
    <t>ZooPreparationRemarks_tab(2)</t>
  </si>
  <si>
    <t>ZooPreparationRemarks_tab(3)</t>
  </si>
  <si>
    <t>ZooPreparationRemarks_tab(4)</t>
  </si>
  <si>
    <t>Preparation Materials</t>
  </si>
  <si>
    <t>EMu-FreezerPro Integration.
Ask Beth &amp; Tom H.
Is this a Voucher or GS releated concept?</t>
  </si>
  <si>
    <t>urn:preparationRemarks</t>
  </si>
  <si>
    <t>Removal requested by Birds. Pending.</t>
  </si>
  <si>
    <t>Measurement repeats added by request from Birds</t>
  </si>
  <si>
    <t>Removal requested by Birds. However may be required for validation and descernment of record types for import setup.</t>
  </si>
  <si>
    <t>Added at Birds request. Seems like this doesn't require a lookup. Not kept in Birds field flagging submitted 23 May 2014</t>
  </si>
  <si>
    <t>urn:identificationQualifierRank</t>
  </si>
  <si>
    <t>urn:bark</t>
  </si>
  <si>
    <t>Not in Birds field flagging submitted 23 May 2014</t>
  </si>
  <si>
    <t>urn:fat</t>
  </si>
  <si>
    <t>urn:sexLifeStageRemarks</t>
  </si>
  <si>
    <t>exsiccatae</t>
  </si>
  <si>
    <t>urn:exsiccatae</t>
  </si>
  <si>
    <t>urn:wormsID</t>
  </si>
  <si>
    <t>townshipRange</t>
  </si>
  <si>
    <t>Township Range</t>
  </si>
  <si>
    <t>urn:townshipRange</t>
  </si>
  <si>
    <t>BioEventSiteRef &gt; 
MapOtherCoordA_tab (township part)
and
MapOtherCoordB_tab (remainder)
and
MapOtherKind_tab = "Township Range"</t>
  </si>
  <si>
    <t>Values will need to be entered in a way parsable into the Other Coordinate fields, essentially splitting on the first space, prior to "R".</t>
  </si>
  <si>
    <t>Ento Notes</t>
  </si>
  <si>
    <t>EMu Default</t>
  </si>
  <si>
    <t>A machine readable identifier applied to a specimen, unique at least within a museum Department.</t>
  </si>
  <si>
    <t>The identifier affixed to genetic sample containers provided by the SI Biorepository prior to fieldwork. This ID remains with the genetic sample, and is the primary link between the Biorepository and the NMNH RCIS (EMu). If not provided in advance, this is assigned upon addition to the Biorepository.</t>
  </si>
  <si>
    <t>Barcode</t>
  </si>
  <si>
    <t>barcode</t>
  </si>
  <si>
    <t>{"type":"uniqueValue","column":"barcode","level":"error"}</t>
  </si>
  <si>
    <t>Inclusion in FIMS requested by Entomology June 2014</t>
  </si>
  <si>
    <t>? tissueNumber</t>
  </si>
  <si>
    <t>Ento uses the Other Numbers if this is available. we don't encourage having another number, instead we are trying to use the USNMENT# as the Unique identifier</t>
  </si>
  <si>
    <t>We don't encourage the use of the comments all over the place, prefer to have multiple comments in the Notes tab for each module as appropriate</t>
  </si>
  <si>
    <t>Only sporadically we have this info.</t>
  </si>
  <si>
    <t>redundant</t>
  </si>
  <si>
    <t>Not always available for many countries</t>
  </si>
  <si>
    <t>usually part of the precise locality in ENTO</t>
  </si>
  <si>
    <t>ENTO does not use this field</t>
  </si>
  <si>
    <t>Does not apply to ENTO</t>
  </si>
  <si>
    <t>this info goes to the Habitat description field</t>
  </si>
  <si>
    <t>Note to Jamie/Beth: if the option above is not possible then we want to have meters as mandatory. EMu will populate the ft. fields</t>
  </si>
  <si>
    <t>Note to Jamie/Beth: we could have only 3 fields mandatory for altitude. Unit: to specifiy (m) or (ft); altitude from: and altitude to: for the value. The script could tell from the Unit field where to send the values in EMu.</t>
  </si>
  <si>
    <t>redundant field. This info goes elsewhere</t>
  </si>
  <si>
    <t>unnecessary for new records. the From:/To: format should be used</t>
  </si>
  <si>
    <t>If entered as Dec, EMu calculates the DMS coordinates</t>
  </si>
  <si>
    <t>ENTO has not run into this yet.</t>
  </si>
  <si>
    <t>Used only for legacy data, not for new records</t>
  </si>
  <si>
    <t>ENTO does not use this info</t>
  </si>
  <si>
    <t>ENTO will use only meters. EMu will fill in the ft.</t>
  </si>
  <si>
    <t>ENTO wants to keep all Notes in the Notes tab for each module.</t>
  </si>
  <si>
    <t>Identification Basis</t>
  </si>
  <si>
    <t>Biocode.specimen
Identification comments field, no real EMu equivalent</t>
  </si>
  <si>
    <t>very little use in ENTO</t>
  </si>
  <si>
    <t>Ask Ento if they really want this field mandatory for fieldwork data values</t>
  </si>
  <si>
    <t>Infrasubspecific names are not valid under the Code</t>
  </si>
  <si>
    <t>"namePublishedInYear" = DwC,</t>
  </si>
  <si>
    <t>IdeTaxonRef_tab &gt; AutCombYear or AutBasionymYear</t>
  </si>
  <si>
    <t>Year Name Published</t>
  </si>
  <si>
    <t>Added at Ento's request</t>
  </si>
  <si>
    <t>There are now 4 repeats available which could be made "present"</t>
  </si>
  <si>
    <t>little use if any in ENTO</t>
  </si>
  <si>
    <t>Preparation Process</t>
  </si>
  <si>
    <t>Per the DwC_ext definition provided, this is a voucher preparation concept. Currently lumped with preparation process.</t>
  </si>
  <si>
    <t>No measurements for Ento</t>
  </si>
  <si>
    <t>no measurements for Ento</t>
  </si>
  <si>
    <t>Not important at this time in the field</t>
  </si>
  <si>
    <t>Removal requested by birds</t>
  </si>
  <si>
    <t>Ento requesteded mandatory, on follup up Ento requested removal</t>
  </si>
  <si>
    <t>Ento does not use this field for Host data. We use multiple Notes for Host information. (Informatics adding small set of dedicated fields mapped to note types)</t>
  </si>
  <si>
    <t>hostClass</t>
  </si>
  <si>
    <t>hostComments</t>
  </si>
  <si>
    <t>hostCommonName</t>
  </si>
  <si>
    <t>hostPhylum</t>
  </si>
  <si>
    <t>hostFamily</t>
  </si>
  <si>
    <t>hostGenus</t>
  </si>
  <si>
    <t>hostKingdom</t>
  </si>
  <si>
    <t>hostOrder</t>
  </si>
  <si>
    <t>hostSpecies</t>
  </si>
  <si>
    <t>hostSpeciesAuthor</t>
  </si>
  <si>
    <t>Host Class</t>
  </si>
  <si>
    <t>Host Comments</t>
  </si>
  <si>
    <t>Host Common Name</t>
  </si>
  <si>
    <t>Host Family</t>
  </si>
  <si>
    <t>Host Genus</t>
  </si>
  <si>
    <t>Host Kingdom</t>
  </si>
  <si>
    <t>Host Order</t>
  </si>
  <si>
    <t>Host Phylum</t>
  </si>
  <si>
    <t>Host Species</t>
  </si>
  <si>
    <t>Host Species Author</t>
  </si>
  <si>
    <t>hostDivision</t>
  </si>
  <si>
    <t>Added to map to Ento's Host note types</t>
  </si>
  <si>
    <t>The Class of the host organism</t>
  </si>
  <si>
    <t>Comments on the host organism</t>
  </si>
  <si>
    <t>Common name atttributed to the host organism</t>
  </si>
  <si>
    <t>The Family of the host organism</t>
  </si>
  <si>
    <t>The Genus of the host organism</t>
  </si>
  <si>
    <t>The Kingdom of the host organism</t>
  </si>
  <si>
    <t>The Order of the host organism</t>
  </si>
  <si>
    <t>The Phylum or Divsion of the host organism</t>
  </si>
  <si>
    <t>The Species of the host organism</t>
  </si>
  <si>
    <t>The Species Author of the host organism</t>
  </si>
  <si>
    <t>urn:hostClass</t>
  </si>
  <si>
    <t>urn:hostComments</t>
  </si>
  <si>
    <t>urn:hostCommonName</t>
  </si>
  <si>
    <t>urn:hostFamily</t>
  </si>
  <si>
    <t>urn:hostGenus</t>
  </si>
  <si>
    <t>urn:hostKingdom</t>
  </si>
  <si>
    <t>urn:hostOrder</t>
  </si>
  <si>
    <t>urn:hostPhylum</t>
  </si>
  <si>
    <t>urn:hostSpecies</t>
  </si>
  <si>
    <t>urn:hostSpeciesAuthor</t>
  </si>
  <si>
    <t>"associatedTaxa" = DwC,
"associatedTaxa" = IndoPacific Template v7,
"Associated Taxa" =  LAB Field Collection Spreadsheet, 
"Associated Taxa" = Fishes,
"Associated_Taxon" = Biocode.specimen,
"Associated Taxa" = BOLD,
"Host" = Biocode,</t>
  </si>
  <si>
    <t>NotNmnhText0
NotNmnhType_tab="Host Class"</t>
  </si>
  <si>
    <t>NotNmnhText0
NotNmnhType_tab="Host Comments"</t>
  </si>
  <si>
    <t>NotNmnhText0
NotNmnhType_tab="Host Common Name"</t>
  </si>
  <si>
    <t>NotNmnhText0
NotNmnhType_tab="Host Family"</t>
  </si>
  <si>
    <t>NotNmnhText0
NotNmnhType_tab="Host Genus"</t>
  </si>
  <si>
    <t>NotNmnhText0
NotNmnhType_tab="Host Kingdom"</t>
  </si>
  <si>
    <t>NotNmnhText0
NotNmnhType_tab="Host Order"</t>
  </si>
  <si>
    <t>NotNmnhText0
NotNmnhType_tab="Host Phylum"</t>
  </si>
  <si>
    <t>NotNmnhText0
NotNmnhType_tab="Host Species"</t>
  </si>
  <si>
    <t>NotNmnhText0
NotNmnhType_tab="Host Species Author"</t>
  </si>
  <si>
    <t>Ento said mandatory for GS, but only because they belived informatics had required such. Any reason this must be present?</t>
  </si>
  <si>
    <t>All  event comments and remarks should go here. We don't encourage the use of the comments all over the place, prefer to have multiple comments in the Notes tab for each module as appropriate.</t>
  </si>
  <si>
    <t xml:space="preserve">Checked with ENTO on mandatory range. Set to desirable. </t>
  </si>
  <si>
    <t>Asked Ento if mandatory would give desired results for field data, set to desirable.</t>
  </si>
  <si>
    <t>Removal requested by Birds</t>
  </si>
  <si>
    <t>Asked Ento if they really want this essentially defaulted field mandatory for fieldwork. Removed</t>
  </si>
  <si>
    <t>Ento wants at least this added as an ID</t>
  </si>
  <si>
    <t>Asked Ento if they really want this essentially defaulted field mandatory for fieldwork. Remains present</t>
  </si>
  <si>
    <t>Ento will never identify to this level in the field</t>
  </si>
  <si>
    <t>GS relationships implied in data structure</t>
  </si>
  <si>
    <t>not needed for new collecting</t>
  </si>
  <si>
    <t>Ento currently does not use plates for Tissue samples</t>
  </si>
  <si>
    <t>Ento currently does not use plate/wells for Tissue samples</t>
  </si>
  <si>
    <t>{"type":"uniqueValue","column":"preparatorNumber","level":"error"}</t>
  </si>
  <si>
    <t>measurement5Of</t>
  </si>
  <si>
    <t>measurement5Type</t>
  </si>
  <si>
    <t>Measurement 5 Type</t>
  </si>
  <si>
    <t>measurement5Unit</t>
  </si>
  <si>
    <t>Measurement 5 Unit</t>
  </si>
  <si>
    <t>measurement5Value</t>
  </si>
  <si>
    <t>Measurement 5 Value</t>
  </si>
  <si>
    <t>measurement6Of</t>
  </si>
  <si>
    <t>measurement6Type</t>
  </si>
  <si>
    <t>Measurement 6 Type</t>
  </si>
  <si>
    <t>measurement6Unit</t>
  </si>
  <si>
    <t>Measurement 6 Unit</t>
  </si>
  <si>
    <t>measurement6Value</t>
  </si>
  <si>
    <t>Measurement 6 Value</t>
  </si>
  <si>
    <t>measurement7Of</t>
  </si>
  <si>
    <t>measurement7Type</t>
  </si>
  <si>
    <t>Measurement 7 Type</t>
  </si>
  <si>
    <t>measurement7Unit</t>
  </si>
  <si>
    <t>Measurement 7 Unit</t>
  </si>
  <si>
    <t>measurement7Value</t>
  </si>
  <si>
    <t>Measurement 7 Value</t>
  </si>
  <si>
    <t>measurement8Of</t>
  </si>
  <si>
    <t>measurement8Value</t>
  </si>
  <si>
    <t>Measurement 8 Value</t>
  </si>
  <si>
    <t>measurement8Type</t>
  </si>
  <si>
    <t>Measurement 8 Type</t>
  </si>
  <si>
    <t>measurement8Unit</t>
  </si>
  <si>
    <t>Measurement 8 Unit</t>
  </si>
  <si>
    <t>The fifth part of the Specimen/Lot measured</t>
  </si>
  <si>
    <t>The sixth part of the Specimen/Lot measured</t>
  </si>
  <si>
    <t>The seventh part of the Specimen/Lot measured</t>
  </si>
  <si>
    <t>The eigth part of the Specimen/Lot measured</t>
  </si>
  <si>
    <t>MeaOf_tab(5)</t>
  </si>
  <si>
    <t>MeaType_tab(6)</t>
  </si>
  <si>
    <t>MeaVerbatimUnit_tab(6)</t>
  </si>
  <si>
    <t>MeaType_tab(5)</t>
  </si>
  <si>
    <t>MeaVerbatimUnit_tab(5)</t>
  </si>
  <si>
    <t xml:space="preserve">MeaVerbatimValue_tab(5)
</t>
  </si>
  <si>
    <t>MeaOf_tab(6)</t>
  </si>
  <si>
    <t>MeaVerbatimValue_tab(6)</t>
  </si>
  <si>
    <t>MeaOf_tab(7)</t>
  </si>
  <si>
    <t>MeaType_tab(7)</t>
  </si>
  <si>
    <t>MeaVerbatimUnit_tab(7)</t>
  </si>
  <si>
    <t>MeaVerbatimValue_tab(7)</t>
  </si>
  <si>
    <t>MeaOf_tab(8)</t>
  </si>
  <si>
    <t>MeaType_tab(8)</t>
  </si>
  <si>
    <t>MeaVerbatimUnit_tab(8)</t>
  </si>
  <si>
    <t>MeaVerbatimValue_tab(8)</t>
  </si>
  <si>
    <t>Progeny Count</t>
  </si>
  <si>
    <t>Progeny Part</t>
  </si>
  <si>
    <t>Progeny Crown Rump</t>
  </si>
  <si>
    <t>Progeny Unit</t>
  </si>
  <si>
    <t>Progeny Remarks</t>
  </si>
  <si>
    <t>progenyCount</t>
  </si>
  <si>
    <t>progenyPart</t>
  </si>
  <si>
    <t>progenyCrownRump</t>
  </si>
  <si>
    <t>progenyUnit</t>
  </si>
  <si>
    <t>progenyRemarks</t>
  </si>
  <si>
    <t>urn:progenyCount</t>
  </si>
  <si>
    <t>urn:progenyPart</t>
  </si>
  <si>
    <t>urn:progenyCrownRump</t>
  </si>
  <si>
    <t>urn:progenyUnit</t>
  </si>
  <si>
    <t>urn:progenyRemarks</t>
  </si>
  <si>
    <t>MamProgenyCount_tab(1)</t>
  </si>
  <si>
    <t>MamProgenyPart_tab(1)</t>
  </si>
  <si>
    <t>MamProgenyUnit_tab(1)</t>
  </si>
  <si>
    <t>MamProgenyCrownRump_tab(1)</t>
  </si>
  <si>
    <t>MamProgenyRemarks_tab(1)</t>
  </si>
  <si>
    <t>Depth Text</t>
  </si>
  <si>
    <t>{"type":"controlledVocabulary","list":"country"}</t>
  </si>
  <si>
    <t>{"type":"controlledVocabulary","list":"Biogeography Region"}</t>
  </si>
  <si>
    <t>{"type":"controlledVocabulary","list":"Sexual Maturity"}</t>
  </si>
  <si>
    <t>{"type":"controlledVocabulary","list":"genus"}</t>
  </si>
  <si>
    <t>{"type":"controlledVocabulary","list":"phylum"}</t>
  </si>
  <si>
    <t>{"type":"controlledVocabulary","list":"family"}</t>
  </si>
  <si>
    <t>{"type":"controlledVocabulary","list":"collector"}</t>
  </si>
  <si>
    <t>[{"type":"controlledVocabulary","list":"Identification Qualifier Rank","level":"warning"},{"type":"requiredValueFromOtherColumn","otherColumn":"identificationQualifier","level":"warning"}]</t>
  </si>
  <si>
    <t>samplePreservative</t>
  </si>
  <si>
    <t>urn:samplePreservative</t>
  </si>
  <si>
    <t>{"type":"controlledVocabulary","list":"lengthUnit"}</t>
  </si>
  <si>
    <t xml:space="preserve"> This is the primary collector or observer, especially one who applies a personal identifier (Primary Collector Number).  i.e. the primary participant (person, group, or organization) responsible for recording the original Occurrence. </t>
  </si>
  <si>
    <t>Removed Ento's m here, since institutionCode is used on both voucher and sample rows</t>
  </si>
  <si>
    <t>Can d or m be enforced only for GS rows in field data sheet?</t>
  </si>
  <si>
    <t>urn:barcode</t>
  </si>
  <si>
    <t>http://rs.tdwg.org/dwc/terms/#catalogNumber</t>
  </si>
  <si>
    <t>fieldNumber2</t>
  </si>
  <si>
    <t>Event Field Number 2</t>
  </si>
  <si>
    <t>DwC: An identifier given to the event in the field. Often serves as a link between field notes and the Event. Example: "RV Sol 87-03-08". For discussion see http://code.google.com/p/darwincore/wiki/Event
http://rs.tdwg.org/dwc/terms/fieldNumber</t>
  </si>
  <si>
    <r>
      <t xml:space="preserve">This field applies to </t>
    </r>
    <r>
      <rPr>
        <b/>
        <sz val="8"/>
        <rFont val="Arial"/>
        <family val="2"/>
      </rPr>
      <t>events not occurrences</t>
    </r>
    <r>
      <rPr>
        <sz val="8"/>
        <rFont val="Arial"/>
        <family val="2"/>
      </rPr>
      <t>.</t>
    </r>
  </si>
  <si>
    <t>BioEventSiteRef &gt; ColSiteVisitNumbers_tab(2)</t>
  </si>
  <si>
    <t>BioEventSiteRef &gt; ColSiteVisitNumbers_tab</t>
  </si>
  <si>
    <t>DwC: An identifier for the set of information associated with an Event (something that occurs at a place and time). May be a global unique identifier or an identifier specific to the data set. For discussion see http://code.google.com/p/darwincore/wiki/Event 
http://rs.tdwg.org/dwc/terms/eventID
BOLD: An optional event ID.</t>
  </si>
  <si>
    <t>Follow-up to understand what this field means for various projects.
Will an event ID in the DwC GUID sense be generated within the FIMS? If not at this point of FIMS development then this should be left out. If kept should not be stored in Other numbers, which is a Catalog field.</t>
  </si>
  <si>
    <t>Herps Notes</t>
  </si>
  <si>
    <t>p Removed per 6 Aug 2014 spreadsheet</t>
  </si>
  <si>
    <t>requested removal</t>
  </si>
  <si>
    <t>Removal requested by Birds.</t>
  </si>
  <si>
    <t>EMu-FreezerPro Integration. Both materials and process?
In EMu method and medium are related in the prep grid, so there are methods and medium. Couldn't say there are 2 separate fields for these two.  (TH: there are not.)
Actually method and media are not consistently entered, and the only prep grid field possibly suitable for either is Preparation. Notes are sometimes used.
(Tom H.: There is just the ZooPreparation_tab field, which contains both concepts unless the medium is elaborated in ZooPreparationRemarks_tab. Also the DwC prep fields will need careful parsing if multiple preps are to be entered. This really should be truned off until specimen preparation fields are available for more atomized concepts)</t>
  </si>
  <si>
    <t>Tom H: MamSexualMaturity = EMuDwC, was listed in syns, not an EMu DwC field</t>
  </si>
  <si>
    <t>p present in 6 Aug 2014 spreadsheet, however this was narrowed to a whales specific field in the interim. Herps needs to clarify how this would map for their records</t>
  </si>
  <si>
    <t>Herps may wish to remove this, they have no subclass values in taxonomy</t>
  </si>
  <si>
    <t>Not used by Herps</t>
  </si>
  <si>
    <t>YYYY MM DD ex. 2014 08 26</t>
  </si>
  <si>
    <t>A valid email address format, containing @ and .</t>
  </si>
  <si>
    <t>urn:host</t>
  </si>
  <si>
    <t>The host organism</t>
  </si>
  <si>
    <t>Preparation 1 Remarks</t>
  </si>
  <si>
    <t>Preparation 2 Remarks</t>
  </si>
  <si>
    <t>Preparation 3 Remarks</t>
  </si>
  <si>
    <t>Preparation 4 Remarks</t>
  </si>
  <si>
    <t>Lastname. Or the standard scientific name Author format used by your department  Ex.: Johnson</t>
  </si>
  <si>
    <t>{"type":"controlledVocabulary","list":"Kind of Object","level":"error"}</t>
  </si>
  <si>
    <t>{"type":"controlledVocabulary","list":"Collection Department"}</t>
  </si>
  <si>
    <t>{"type":"controlledVocabulary","list":"preparation", "level":"Warning"}</t>
  </si>
  <si>
    <t>Lastname, FirstInitial. SecondInitial.  Ex.: Darwin, C. R. (with spaces)</t>
  </si>
  <si>
    <t xml:space="preserve">(Informatics: Is this to be held in a rights record rather than in each FIMS record?) </t>
  </si>
  <si>
    <t>Ideally a link from a specimen to any other specimen through relationships tab. Reciprocal link between the two records.</t>
  </si>
  <si>
    <t>A valid time value in 24 hour format, ex 7:30 or 20:55</t>
  </si>
  <si>
    <t>{"type":"minimumMaximumNumberCheck","column":"minimumDistanceAboveSurfaceInMeters","level":"error"}</t>
  </si>
  <si>
    <t>&gt;= minimumDistanceAboveSurfaceInMeters</t>
  </si>
  <si>
    <t>&gt;= minimumElevationInFeet</t>
  </si>
  <si>
    <t>A numeric value for the higher elevation of a range, in feet</t>
  </si>
  <si>
    <t>A numeric value for the higher elevation of a range, in meters</t>
  </si>
  <si>
    <t>A numeric value for the elevation in meters</t>
  </si>
  <si>
    <t>A numeric value for the elevation in feet</t>
  </si>
  <si>
    <t>A numeric value</t>
  </si>
  <si>
    <t>A numeric value in degrees centigrade</t>
  </si>
  <si>
    <t>usually "mm"</t>
  </si>
  <si>
    <t>{"type":"controlledVocabulary","list":"Life Stage"}</t>
  </si>
  <si>
    <t>Cruise Number for the collection event.</t>
  </si>
  <si>
    <t>BioEventSiteRef &gt; AquCruiseNumber</t>
  </si>
  <si>
    <t>vesselName</t>
  </si>
  <si>
    <t>cruiseNumber</t>
  </si>
  <si>
    <t>Cruise Number</t>
  </si>
  <si>
    <t>Vessel Name</t>
  </si>
  <si>
    <t>BioEventSiteRef &gt; AquVesselName</t>
  </si>
  <si>
    <t>urn:vesselName</t>
  </si>
  <si>
    <t>urn:cruiseNumber</t>
  </si>
  <si>
    <t>Expedition Name</t>
  </si>
  <si>
    <t>expeditionName</t>
  </si>
  <si>
    <t>IZ</t>
  </si>
  <si>
    <t xml:space="preserve"> The name of the formal expedition or program during which the collecting event took place.</t>
  </si>
  <si>
    <t>BioEventSiteRef &gt; ExpExpeditionName</t>
  </si>
  <si>
    <t>The name of the vessel used during a specific collecting event</t>
  </si>
  <si>
    <t>individualCountModifier</t>
  </si>
  <si>
    <t>Specimen Count Modifier</t>
  </si>
  <si>
    <t>Specimen Count</t>
  </si>
  <si>
    <t>A term that modifies or explains the value recorded in "Specimen Count".</t>
  </si>
  <si>
    <t>CatOriginalCount
and 
CatSpecimenCount</t>
  </si>
  <si>
    <t>CatOriginalCountModifier
and
CatSpecimenCountModifier</t>
  </si>
  <si>
    <t>riverBasin</t>
  </si>
  <si>
    <t>River Basin</t>
  </si>
  <si>
    <t>urn:riverBasin</t>
  </si>
  <si>
    <t>BioEventSiteRef &gt; AquRiverBasin</t>
  </si>
  <si>
    <t>urn:expeditionName</t>
  </si>
  <si>
    <t>urn:individualCountModifier</t>
  </si>
  <si>
    <t>Drainage basin of which the river is part.</t>
  </si>
  <si>
    <t>The body of water into which a river drains. For example, the drainage division for the Mississippi River is the Gulf of Mexico.</t>
  </si>
  <si>
    <t>riverDrainageDivision</t>
  </si>
  <si>
    <t>River Drainage Division</t>
  </si>
  <si>
    <t>urn:riverDrainageDivision</t>
  </si>
  <si>
    <t>BioEventSiteRef &gt; AquDrainageDivision</t>
  </si>
  <si>
    <t>IZ Notes</t>
  </si>
  <si>
    <t>removal requested (should use preps)</t>
  </si>
  <si>
    <t>added per 27 Aug 2014 spreadsheet</t>
  </si>
  <si>
    <t>removed per 27 Aug 2014 spreadsheet</t>
  </si>
  <si>
    <t>collectionName</t>
  </si>
  <si>
    <t>added per 28 Aug 2014 conversation with L. Ward</t>
  </si>
  <si>
    <t>A meaningful and descriptive name applied to a group of 2 or more specimen-lots that emphasizes certain characteristics shared by these specimens. The intent of this data field is to provide searchable values that will link together specimen-lots that form logical sub-collections.
Ex.:
Wright Collection
Belk Collection
MMS Collections</t>
  </si>
  <si>
    <t>collectionName2</t>
  </si>
  <si>
    <t>CatCollectionName_tab(1)</t>
  </si>
  <si>
    <t>CatCollectionName_tab(2)</t>
  </si>
  <si>
    <t>urn:collectionName</t>
  </si>
  <si>
    <t>Comments pertaining to that specific sex or stage of the specimen that do not appropriately belong in any other field.</t>
  </si>
  <si>
    <t>d&gt;p per 27 Aug 2014 spreadsheet</t>
  </si>
  <si>
    <t xml:space="preserve">removed per 27 Aug 2014 spreadsheet
</t>
  </si>
  <si>
    <t>Well 96 No</t>
  </si>
  <si>
    <t>Well 365 No</t>
  </si>
  <si>
    <t>well96No</t>
  </si>
  <si>
    <t>well365No</t>
  </si>
  <si>
    <t>urn:well96No</t>
  </si>
  <si>
    <t>urn:well365No</t>
  </si>
  <si>
    <t>urn:otherInstitutionCodes</t>
  </si>
  <si>
    <t>otherInstitutionCodes</t>
  </si>
  <si>
    <t>Museum Acronym Other Vouchers</t>
  </si>
  <si>
    <t>Ex: NMNH, AMNH, FLMNH, WHOI, YPM</t>
  </si>
  <si>
    <t>originally added by IZ, but information on vouchers in other institutions is recorded in EMu Genetic Sample record without parent</t>
  </si>
  <si>
    <t>Originally added per 27 Aug 2014 spreadsheet, but existing plate/well fields adequate</t>
  </si>
  <si>
    <t>{"type":"controlledVocabulary","list":"Specimen Count Modifier"}</t>
  </si>
  <si>
    <t>utmEasting</t>
  </si>
  <si>
    <t>utmNorthing</t>
  </si>
  <si>
    <t>utmZone</t>
  </si>
  <si>
    <t>UTM Easting</t>
  </si>
  <si>
    <t>UTM Northing</t>
  </si>
  <si>
    <t>UTM Zone</t>
  </si>
  <si>
    <t>urn:utmEasting</t>
  </si>
  <si>
    <t>urn:utmNorthing</t>
  </si>
  <si>
    <t>urn:utmZone</t>
  </si>
  <si>
    <t>{"type":"controlledVocabulary","list":"utmZone"}</t>
  </si>
  <si>
    <t>Hershler requires ability to record UTM coordinates in the field</t>
  </si>
  <si>
    <t>The distance east in meters from the origin of the indicated UTM Zone</t>
  </si>
  <si>
    <t>The distance north in meters from the origin of the indicated UTM Zone</t>
  </si>
  <si>
    <t>The UTM zone. Required with use of UTM Easting and Northing. Datum should also be provided</t>
  </si>
  <si>
    <t>BioEventSiteRef &gt; MapUTMEastingFloat_tab</t>
  </si>
  <si>
    <t>BioEventSiteRef &gt; MapUTMNorthingFloat_tab</t>
  </si>
  <si>
    <t>BioEventSiteRef &gt; UTM Zone</t>
  </si>
  <si>
    <t>Fishes Notes</t>
  </si>
  <si>
    <t>Removed per 28 Aug 2014 spreadsheet</t>
  </si>
  <si>
    <t>p to d</t>
  </si>
  <si>
    <t>p to m</t>
  </si>
  <si>
    <t>m to d</t>
  </si>
  <si>
    <t>d added</t>
  </si>
  <si>
    <t>Added at Fishes request</t>
  </si>
  <si>
    <t>Select from lookup list</t>
  </si>
  <si>
    <t>Select from lookup list. N or S</t>
  </si>
  <si>
    <t>Select from lookup list. E or W</t>
  </si>
  <si>
    <t>Select from lookup list. Yes or No</t>
  </si>
  <si>
    <t>Select from lookup list. Ex: Amphibians &amp; Reptiles, Birds, Botany, Entomology, Fishes, Invertebrate Zoology, Mammals, or Mineral Sciences</t>
  </si>
  <si>
    <t xml:space="preserve">Select from lookup list
</t>
  </si>
  <si>
    <t>Free text</t>
  </si>
  <si>
    <t>If provided, select from lookup list. Otherwise a valid family name or "Unknown"</t>
  </si>
  <si>
    <t>If provided, select from lookup list. Otherwise a valid genus name or "Unknown"</t>
  </si>
  <si>
    <t>If provided, select from lookup list. Otherwise a valid phylum name or "Unknown"</t>
  </si>
  <si>
    <t xml:space="preserve">Lastname, FirstInitial. SecondInitial.  Ex.: Darwin, C. R. (with spaces)
</t>
  </si>
  <si>
    <t>Text according to departmental practice</t>
  </si>
  <si>
    <t>Free text. Use | (pipe) to separate mutliple associated objects</t>
  </si>
  <si>
    <t>{"type":"controlledVocabulary","list":"ageUnit"}</t>
  </si>
  <si>
    <t>{"type":"controlledVocabulary","list":"ageModifier"}</t>
  </si>
  <si>
    <t>Value on barcode label only</t>
  </si>
  <si>
    <t>{"type":"controlledVocabulary","list":"progenyPart"}</t>
  </si>
  <si>
    <t>{"type":"controlledVocabulary","list":"reproductivePartUnit"}</t>
  </si>
  <si>
    <t>Value on tissue barcode label only</t>
  </si>
  <si>
    <t>Removed Ento's m here, since holdingInstitution is used on both voucher and sample rows</t>
  </si>
  <si>
    <t>Removed Herps p here since holdingInstitution is used on both voucher and sample rows</t>
  </si>
  <si>
    <t>CatMuseumAcronym
and
GSVoucherLocation</t>
  </si>
  <si>
    <t>Holding Institution Acronym</t>
  </si>
  <si>
    <t>The name of the SI Department of Division for which the voucher or sample is being collected.</t>
  </si>
  <si>
    <t>This be synonymous with DwC "collectionCode" (for the voucher only)</t>
  </si>
  <si>
    <t>BOLD: Full name of the institution where specimen or tissue is stored. Required.
Biocode: Holding institution for Specimens, Tissues, DNA
Schultz: Depository: Collection currently housing the object</t>
  </si>
  <si>
    <t>Yes</t>
  </si>
  <si>
    <t>Currently the primary field in FIMS for indicating the institution holding a voucher or sample. Mandatory.</t>
  </si>
  <si>
    <t>Removal requested by Birds, but this is a critical, required field</t>
  </si>
  <si>
    <t>&gt;=-90 &lt;=90. A first Latitude Decimal value must exist</t>
  </si>
  <si>
    <t>&gt;=-180 &lt;=180. A first Latitude Decimal value must exist</t>
  </si>
  <si>
    <t xml:space="preserve">Default for all incoming genetic material is "publish = no" until vetted fully.  In most cases we feel this information will refined after lots are cataloged, so this is less important to include in FIMS. Still keeping it in cases where researcher has time to refine decisions in the field. </t>
  </si>
  <si>
    <t xml:space="preserve">OK -See Publish on Internet comment. Not crucial, but kept just in case. </t>
  </si>
  <si>
    <t>OK</t>
  </si>
  <si>
    <t>In most cases material is collected on same day, but night collecting can cover two dates</t>
  </si>
  <si>
    <t>This information is collected frequently, changed to Desireable</t>
  </si>
  <si>
    <t>This information is collected frequently, changed to Desireable 
(p to d)</t>
  </si>
  <si>
    <t>Changed to desireable
(p to d)</t>
  </si>
  <si>
    <t>Addition requested by Fishes</t>
  </si>
  <si>
    <t>Addition requested by IZ</t>
  </si>
  <si>
    <t>Changed to present</t>
  </si>
  <si>
    <t>Changed to blank - not used, uncertainties covered in depth range
(per 28 Aug 2014 spreadsheet)</t>
  </si>
  <si>
    <t>OK - freshwater</t>
  </si>
  <si>
    <t>Removed - limit to meters
(per 28 Aug 2014 spreadsheet)</t>
  </si>
  <si>
    <t>Removed - users unlikely to duplicate data already entered elsewhere
(per 28 Aug 2014 spreadsheet)</t>
  </si>
  <si>
    <t>Removed - we are focused on primary import effort of lot/ locality info, secondary import template of genetics related data valuable, but separate from Fish FIMS
(per 28 Aug 2014 spreadsheet)</t>
  </si>
  <si>
    <t>Removed - Users more likely to enter data once, why not just enter value in verbatim longitude to account for variants. This data can be copied by data manager post-process with import field. 
(28 Aug 2014 spreadsheet)</t>
  </si>
  <si>
    <t>Removed - Users more likely to enter data once, why not just enter value in verbatim latitude to account for variants. This data can be copied by data manager post-process with import field. 
(28 Aug 2014 spreadsheet)</t>
  </si>
  <si>
    <r>
      <t xml:space="preserve">Removed - Users more likely to enter data once, why not just enter value in verbatim longitude to account for variants. This data can be copied by data manager post-process with import field. 
</t>
    </r>
    <r>
      <rPr>
        <b/>
        <sz val="11"/>
        <color theme="1"/>
        <rFont val="Calibri"/>
        <family val="2"/>
        <scheme val="minor"/>
      </rPr>
      <t>(Fishes requested removal in 28 Aug 2014 spreadsheet, pending. Changed from d to p.)</t>
    </r>
  </si>
  <si>
    <r>
      <t xml:space="preserve">Removed - Users more likely to enter data once, why not just enter value in verbatim latitude to account for variants. This data can be copied by data manager post-process with import field. 
</t>
    </r>
    <r>
      <rPr>
        <b/>
        <sz val="11"/>
        <color theme="1"/>
        <rFont val="Calibri"/>
        <family val="2"/>
        <scheme val="minor"/>
      </rPr>
      <t>(Fishes requested removal in 28 Aug 2014 spreadsheet, pending. Changed from d to p.)</t>
    </r>
  </si>
  <si>
    <t xml:space="preserve">Removed - Users more likely to enter data once, why not just enter value in verbatim latitude to account for variants. This data can be copied by data manager post-process with import field. </t>
  </si>
  <si>
    <r>
      <t xml:space="preserve">Changed to desireable. Prefer to have users enter data once in whatever system they are using. </t>
    </r>
    <r>
      <rPr>
        <b/>
        <sz val="11"/>
        <color theme="1"/>
        <rFont val="Calibri"/>
        <family val="2"/>
        <scheme val="minor"/>
      </rPr>
      <t>(Informatics may wish to review this with fishes)</t>
    </r>
  </si>
  <si>
    <t>Removed - Field ids assumed to be done during expedition date. 
(28 Aug 2014 spreadsheet)</t>
  </si>
  <si>
    <t>OK (p to d)</t>
  </si>
  <si>
    <t>We are viewing this as short name for associated expeditions, such as DROP (Deep Reef Observation Project) or MBIO (Moorea Biocode).  Or does this need to be a number?
(p to d)</t>
  </si>
  <si>
    <t>Removed - This is going to be entered by default when we catalog any record in fishes, do we need it?
(per 28 Aug 2014 spreadsheet)</t>
  </si>
  <si>
    <t>??? What are best fields for separating tissue only where voucher held at other institution and those where specimen and tissue held at SI?
(Removal requested in 28 Aug 2014 spreadsheet, but this is a critical, required field )</t>
  </si>
  <si>
    <t>Removed - enter data in Museum Acronym voucher</t>
  </si>
  <si>
    <t>????Does this mean tissue sample or is just an acronym field.
(Removed Fishes p here since holdingInstitution is used on both voucher and sample rows)</t>
  </si>
  <si>
    <t>OK - Owner, ie who has specimen voucher (28 Aug 2014 spreadsheet)
(But removed by Informatics)</t>
  </si>
  <si>
    <t>Removed - will be included in precise locality
(28 Aug 2014 spreadsheet)</t>
  </si>
  <si>
    <t>OK - Will always be length</t>
  </si>
  <si>
    <t>OK - will be SL, TL, DL
(p to d)</t>
  </si>
  <si>
    <t>OK
p to d</t>
  </si>
  <si>
    <t>BioEventSiteRef &gt; LatLatLongDetermination_tab</t>
  </si>
  <si>
    <t>BioEventSiteRef &gt; LatGeoreferencingNotes0</t>
  </si>
  <si>
    <t>BioEventSiteRef &gt; LatLongitudeVerbatim_nesttab(2:1)
or
BioEventSiteRef &gt; LatLongitudeVerbatim_nesttab(1:2)</t>
  </si>
  <si>
    <t>BioEventSiteRef &gt; LatLatitudeVerbatim_nesttab(2:1)
or
BioEventSiteRef &gt; LatLatitudeVerbatim_nesttab(1:2)</t>
  </si>
  <si>
    <t>IdeTaxonRef_tab &gt; ClaOtherValue_tab</t>
  </si>
  <si>
    <t>Equals 2DBarcode? BiorepositoryID? Should probably merge with biorepositoryID</t>
  </si>
  <si>
    <t>removed</t>
  </si>
  <si>
    <t>Primarily a Botany concept. NOT BioPrimaryCollNumber, but concept may be synonymous with tree_tag_no. An individual that may be resampled. 
NEED to differentiate between Kress' tree_tag_no and indiv_id.
Important!  Other Numbers? New EMu field required? "Sampled individual no." on voucher tab?</t>
  </si>
  <si>
    <t>CatOtherNumbersValue_tab
and
CatOtherNumbersType_tab = "Individulal ID"</t>
  </si>
  <si>
    <t>BioEventSiteRef &gt; AquDepthToMet</t>
  </si>
  <si>
    <t>Exists in Biocode tables: specimen and CollectingEvent
For data structures that include fields for depth values and units (Kress?):
or
AquDepthToFt
or
AquDepthToFath</t>
  </si>
  <si>
    <t>BioEventSiteRef &gt; AquDepthFromMet</t>
  </si>
  <si>
    <t>Exists in Biocode tables: specimen and CollectingEvent
For data structures the include depth units (MIxS? Kress?):
or
AquDepthFromFt
or
AquDepthFromFath</t>
  </si>
  <si>
    <t>AgrAgreementRef_tab &gt; RigName
&amp;
AgrAgreementRef_tab &gt; RigType = Permit</t>
  </si>
  <si>
    <t>TM2 includes modification in catalog to link permits
(rather than enter them in the field datasheet??)</t>
  </si>
  <si>
    <t>BioEventSiteRef &gt; ColParticipantRef_tab(1) &gt; Parties Module record
ColParticipantRole_tab = Primary Collector</t>
  </si>
  <si>
    <t>BioEventSiteRef &gt; AquDepthFromModifier
and
BioEventSiteRef &gt; AquDepthToModifier</t>
  </si>
  <si>
    <t>BioEventSiteRef &gt; TerElevationFromModifier
and
BioEventSiteRef &gt; TerElevationToModifier</t>
  </si>
  <si>
    <t>BioEventSiteRef &gt; LatRadiusNumeric_tab
BioEventSiteRef &gt; LatRadiusUnit_tab="m"</t>
  </si>
  <si>
    <t>EMu does not calculate errors into units other than original
??As applicable:
BioEventSiteRef &gt; LatLatLongDetermination_tab="GPS"  etc.</t>
  </si>
  <si>
    <t>Where IdeFiledAs_tab=Yes</t>
  </si>
  <si>
    <t>BioEventSiteRef &gt; EntTemperatureCelsius_tab
and
BioEventSiteRef &gt; EntTemperatureKind_tab = Mean annual</t>
  </si>
  <si>
    <t xml:space="preserve">These Aqu fields also contain any terrestrial habitat values.
Note that MIxS "feature" (geographic feature?) definition is under revision (as of Mar. 2014).
OR?
BioMicrohabitatDescription
TomH: AquHabitat_tab (also used by terrestrial disciplines) has a lookup list, but currently not controlled; it is much more commonly used between the two Colleciton Event fields. Not BioMicrohabitatDescription, that is specimen level. </t>
  </si>
  <si>
    <r>
      <t xml:space="preserve">BioEventSiteRef &gt; AquHabitat_tab (controlled list)
or
BioEventSiteRef &gt; AquHabitatDescription
</t>
    </r>
    <r>
      <rPr>
        <b/>
        <u/>
        <sz val="8"/>
        <rFont val="Arial"/>
        <family val="2"/>
      </rPr>
      <t/>
    </r>
  </si>
  <si>
    <t>BioEventSiteRef &gt; TerSiteCondition ?</t>
  </si>
  <si>
    <t>MeaVerbatimValue_tab(1)</t>
  </si>
  <si>
    <t>MamSexualMaturity</t>
  </si>
  <si>
    <t xml:space="preserve">Note that this is a VZMammals Whales Tab only field in EMu. Also, there is no departmental segregation in the EMu lookup list module. This field shouild probably be for Mammals only. </t>
  </si>
  <si>
    <t>CatOtherCountsValue_tab
and
CatOtherCountsType_tab="Sheets"</t>
  </si>
  <si>
    <t>BioEventSiteRef &gt; ColCollectionMethod
Or possibly
BioEventSiteRe &gt; TerSiteCondition</t>
  </si>
  <si>
    <t>BioEventSiteRef &gt; TerElevationVerbatim</t>
  </si>
  <si>
    <t xml:space="preserve">Parents link via: RelParentObjectRef
Genetic Sample Vouchers link via: GSVoucherRef
Non Hierarchical relationships via: RelObjectsRef_tab
with appropriate relationship terms in RelRelationship_tab and RelRelationshipToMe_tab
</t>
  </si>
  <si>
    <t>RelObjectsRef_tab &gt; irn
RelRelationship_tab
RelRelationshipToMe_tab</t>
  </si>
  <si>
    <t>DwC: A common or vernacular name. Example: "Andean Condor", "Condor Andino", "American Eagle", "Gänsegeier". For discussion see http://code.google.com/p/darwincore/wiki/Taxon http://rs.tdwg.org/dwc/terms/vernacularName</t>
  </si>
  <si>
    <t>Select from lookup list. Required when basisOfRecord = "Genetic Sample"</t>
  </si>
  <si>
    <t>[{"type":"requiredValueFromOtherColumn","otherColumn":"basisOfRecord","values":["Genetic Sample"],"level":"error"},{"type":"controlledVocabulary","list":"Genetic Sample Type Primary"}]</t>
  </si>
  <si>
    <t>[{"type":"requiredValueFromOtherColumn","otherColumn":"basisOfRecord","values":["Genetic Sample"],"level":"error"},{"type":"controlledVocabulary","list":"Genetic Sample Type Secondary"}]</t>
  </si>
  <si>
    <t>Relationship of Resource</t>
  </si>
  <si>
    <t>Sampling Effort</t>
  </si>
  <si>
    <t>Collection Method</t>
  </si>
  <si>
    <t>Depth To (m)</t>
  </si>
  <si>
    <t xml:space="preserve">Elevation Determination Method </t>
  </si>
  <si>
    <t>Depth From (m)</t>
  </si>
  <si>
    <t>Pooled DNA Extracts</t>
  </si>
  <si>
    <t>Mean Annual Rainfall mm</t>
  </si>
  <si>
    <t>Mean Annual Temperature Celsius</t>
  </si>
  <si>
    <t>Current Land Use</t>
  </si>
  <si>
    <t>Current Vegetation</t>
  </si>
  <si>
    <t>Soil Horizon</t>
  </si>
  <si>
    <t>Previous Land Use</t>
  </si>
  <si>
    <t>Soil Type</t>
  </si>
  <si>
    <t>Diether Lipids</t>
  </si>
  <si>
    <t>Dissolved Carbon Dioxide</t>
  </si>
  <si>
    <t>Dissolved Inorganic Carbon</t>
  </si>
  <si>
    <t>Dissolved Organic Carbon</t>
  </si>
  <si>
    <t>Dissolved Organic Nitrogen</t>
  </si>
  <si>
    <t>Dissolved Oxygen</t>
  </si>
  <si>
    <t>Heavy Metals</t>
  </si>
  <si>
    <t>Length Unit</t>
  </si>
  <si>
    <t>Measured By</t>
  </si>
  <si>
    <t>Microbial Biomass</t>
  </si>
  <si>
    <t>Organic Carbon</t>
  </si>
  <si>
    <t>Organic Matter</t>
  </si>
  <si>
    <t>Organic Nitrogen</t>
  </si>
  <si>
    <t>Oxygenation Status of Sample</t>
  </si>
  <si>
    <t>Phospholipid Fatty Acid</t>
  </si>
  <si>
    <t>Redox Potential</t>
  </si>
  <si>
    <t>Sample Weight (DNA_ext)</t>
  </si>
  <si>
    <t>Water Content Soil</t>
  </si>
  <si>
    <t>Weight Unit</t>
  </si>
  <si>
    <t>Collection Name</t>
  </si>
  <si>
    <t>Collection Name 2</t>
  </si>
  <si>
    <t>Agrochemical Addition</t>
  </si>
  <si>
    <t>Date Created</t>
  </si>
  <si>
    <t>Duplicates Collected</t>
  </si>
  <si>
    <t>Establishment Means</t>
  </si>
  <si>
    <t>Extreme Event</t>
  </si>
  <si>
    <t>Microhabitat Description</t>
  </si>
  <si>
    <t>NMNH Lot Number</t>
  </si>
  <si>
    <t>Organism Count</t>
  </si>
  <si>
    <t>Preparator Number</t>
  </si>
  <si>
    <t>Specimen/Lot Description</t>
  </si>
  <si>
    <t>Stomach Contents</t>
  </si>
  <si>
    <t>Tree Tag Number</t>
  </si>
  <si>
    <t>Hybrid Rank</t>
  </si>
  <si>
    <t>Epithet below Subspecies</t>
  </si>
  <si>
    <t>Rank Below Subspecies</t>
  </si>
  <si>
    <t>Taxon Notes</t>
  </si>
  <si>
    <t>Genetic Sample Quality</t>
  </si>
  <si>
    <t>Bottom Depth</t>
  </si>
  <si>
    <t>Measurement 2 Of</t>
  </si>
  <si>
    <t>Measurement 1 Of</t>
  </si>
  <si>
    <t>Measurement 3 Of</t>
  </si>
  <si>
    <t>Measurement 4 Of</t>
  </si>
  <si>
    <t>Measurement 5 Of</t>
  </si>
  <si>
    <t>Measurement 6 Of</t>
  </si>
  <si>
    <t>Measurement 7 Of</t>
  </si>
  <si>
    <t>Measurement 8 Of</t>
  </si>
  <si>
    <t>Sheets Per Specimen</t>
  </si>
  <si>
    <t>previousLandUse</t>
  </si>
  <si>
    <t>Removed - you are not going to have a BOLD ID until well after cataloging (28 Aug 2014 spreadsheet)</t>
  </si>
  <si>
    <t>Removed - overall catalog Note field to accommodate this need (28 Aug 2014 spreadsheet)</t>
  </si>
  <si>
    <t>This is always going to be Tissues and Parts.</t>
  </si>
  <si>
    <t>Removed - too variable in definition (28 Aug 2014 spreadsheet)</t>
  </si>
  <si>
    <t>Select from lookup list. Required when a Length value is entered</t>
  </si>
  <si>
    <t>Select from lookup list. Required when a Measurement 1 value is entered</t>
  </si>
  <si>
    <t>Select from lookup list. Required when a Measurement 2 value is entered</t>
  </si>
  <si>
    <t>Select from lookup list. Required when a Measurement 3 value is entered</t>
  </si>
  <si>
    <t>Select from lookup list. Required when a Measurement 4 value is entered</t>
  </si>
  <si>
    <t>Select from lookup list. Required when a Measurement 5 value is entered</t>
  </si>
  <si>
    <t>Select from lookup list. Required when a Measurement 6 value is entered</t>
  </si>
  <si>
    <t>Select from lookup list. Required when a Measurement 7 value is entered</t>
  </si>
  <si>
    <t>Select from lookup list. Required when a Measurement 8 value is entered</t>
  </si>
  <si>
    <t>[{"type":"controlledVocabulary","list":"measurementUnit"},{"type":"requiredValueFromOtherColumn","otherColumn":"measurement5Value","level":"warning"}]</t>
  </si>
  <si>
    <t>[{"type":"isNumber","column":"measurement1Value","level":"error"},{"type":"requiredValueFromOtherColumn","otherColumn":"measurement5Unit","level":"warning"}]</t>
  </si>
  <si>
    <t>[{"type":"controlledVocabulary","list":"measurementUnit"},{"type":"requiredValueFromOtherColumn","otherColumn":"measurement6Value","level":"warning"}]</t>
  </si>
  <si>
    <t>[{"type":"isNumber","column":"measurement2Value","level":"error"},{"type":"requiredValueFromOtherColumn","otherColumn":"measurement6Unit","level":"warning"}]</t>
  </si>
  <si>
    <t>[{"type":"controlledVocabulary","list":"measurementUnit"},{"type":"requiredValueFromOtherColumn","otherColumn":"measurement7Value","level":"warning"}]</t>
  </si>
  <si>
    <t>[{"type":"isNumber","column":"measurement3Value","level":"error"},{"type":"requiredValueFromOtherColumn","otherColumn":"measurement7Unit","level":"warning"}]</t>
  </si>
  <si>
    <t>[{"type":"controlledVocabulary","list":"measurementUnit"},{"type":"requiredValueFromOtherColumn","otherColumn":"measurement8Value","level":"warning"}]</t>
  </si>
  <si>
    <t>[{"type":"isNumber","column":"measurement4Value","level":"error"},{"type":"requiredValueFromOtherColumn","otherColumn":"measurement8Unit","level":"warning"}]</t>
  </si>
  <si>
    <t>Select from lookup list. Required if a Weight value is entered</t>
  </si>
  <si>
    <t>Select from lookup list. Required if an Age value is entered</t>
  </si>
  <si>
    <t>Select from lookup list. Required</t>
  </si>
  <si>
    <t>Free text. Must be unique within spreadsheet</t>
  </si>
  <si>
    <t>Value on Biorepository ID label only</t>
  </si>
  <si>
    <t>[{"type":"validateNumeric","value":"&gt;0","level":"warning"},{"type":"requiredValueFromOtherColumn","otherColumn":"reproductivePart1Unit","level":"warning"}]</t>
  </si>
  <si>
    <t>Select from lookup list. Required if Reproductive Part 1 Length or Width values are entered</t>
  </si>
  <si>
    <t>Select from lookup list. Required if Reproductive Part 2 Length or Width values are entered</t>
  </si>
  <si>
    <t>Select from lookup list. Required if Reproductive Part 3 Length or Width values are entered</t>
  </si>
  <si>
    <t>Select from lookup list. Required if Reproductive Part 4 Length or Width values are entered</t>
  </si>
  <si>
    <t>[{"type":"validateNumeric","value":"&gt;0","level":"warning"},{"type":"requiredValueFromOtherColumn","otherColumn":"reproductivePart2Unit","level":"warning"}]</t>
  </si>
  <si>
    <t>[{"type":"validateNumeric","value":"&gt;0","level":"warning"},{"type":"requiredValueFromOtherColumn","otherColumn":"reproductivePart3Unit","level":"warning"}]</t>
  </si>
  <si>
    <t>[{"type":"validateNumeric","value":"&gt;0","level":"warning"},{"type":"requiredValueFromOtherColumn","otherColumn":"reproductivePart4Unit","level":"warning"}]</t>
  </si>
  <si>
    <t>Select from lookup list. Required if UTM Easting and Northing are entered</t>
  </si>
  <si>
    <t>[{"type":"validateNumeric","value":"&gt;=0","level":"error"}{"type":"requiredValueFromOtherColumn","otherColumn":"utmZone","level":"error"}]</t>
  </si>
  <si>
    <t>Select from lookup list. Required if Epithet below Subspecies is entered</t>
  </si>
  <si>
    <t>[{"type":"controlledVocabulary","list":"taxonRank"},{"type":"requiredValueFromOtherColumn","otherColumn":"infraspecificEpithet","level":"warning"}]</t>
  </si>
  <si>
    <t>{"type":"requiredValueFromOtherColumn","otherColumn":"taxonRank","level":"warning"}</t>
  </si>
  <si>
    <t>{"type":"requiredValueFromOtherColumn","otherColumn":"basisOfRecord","values":["Genetic Sample"],"level":"error"}</t>
  </si>
  <si>
    <t>[{"type":"requiredValueFromOtherColumn","otherColumn":"basisOfRecord","values":["Genetic Sample"],"level":"error"},{"type":"uniqueValue","column":"biorepositoryID","level":"error"}]</t>
  </si>
  <si>
    <t>[{"type":"requiredValueFromOtherColumn","otherColumn":"basisOfRecord","values":["Genetic Sample"],"level":"error"}, {"type":"isNumber","column":"preservationTemperature","level":"error"}]</t>
  </si>
  <si>
    <t>[{"type":"controlledVocabulary","list":"sampleQuality"}, {"type":"requiredValueFromOtherColumn","otherColumn":"basisOfRecord","values":["Genetic Sample"],"level":"error"}]</t>
  </si>
  <si>
    <t>[{"type":"requiredValueFromOtherColumn","otherColumn":"basisOfRecord","values":["Genetic Sample"],"level":"error"}, {"type":"requiredValueFromOtherColumn","otherColumn":"geneticSampleTypeSecondary","level":"error"},{"type":"controlledVocabulary","list":"Genetic Sample Type Tertiary"}]</t>
  </si>
  <si>
    <t>Extraction Date (Tissue)</t>
  </si>
  <si>
    <t>GSDNAExtractionBarcodeNumber???</t>
  </si>
  <si>
    <t>Project Code</t>
  </si>
  <si>
    <t>"ProjectCode" = Biocode Backend.specimen,
"project name"=MIxS,
"project_name1" = Plantbarcodes.individual,
"project_name2" = Plantbarcodes.individual,</t>
  </si>
  <si>
    <t>Is this mapping in accordance with Biocode's Project Code, ex. "MBIO"?
Exists in Biocode tables: specimen and CollectingEvent
Synon with BioEventSiteRef &gt; ExpProjectNumber ?
Add as new field on Genetics Sample (1) tab. (Alt - Collection events, Expedition tab, Project number field, which is text - this is rarely used outside of Paleo)</t>
  </si>
  <si>
    <t>[{"type":"validateNumeric","value":"&gt;=-90 and &lt;=90","level":"error"},{"type":"requiredValueFromOtherColumn","otherColumn":"decimalLatitude","level":"error"}]</t>
  </si>
  <si>
    <t>[{"type":"validateNumeric","value":"&gt;=-180 and &lt;=180","level":"error"},{"type":"requiredValueFromOtherColumn","otherColumn":"decimalLongitude","level":"error"}]</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</si>
</sst>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sz val="11"/>
      <color theme="1"/>
      <name val="Calibri"/>
      <family val="2"/>
      <scheme val="minor"/>
    </font>
    <font>
      <b/>
      <sz val="11"/>
      <name val="Arial"/>
      <family val="2"/>
    </font>
    <font>
      <b/>
      <sz val="11"/>
      <color indexed="56"/>
      <name val="Arial"/>
      <family val="2"/>
    </font>
    <font>
      <b/>
      <sz val="10"/>
      <color indexed="56"/>
      <name val="Arial"/>
      <family val="2"/>
    </font>
    <font>
      <sz val="11"/>
      <name val="Arial"/>
      <family val="2"/>
    </font>
    <font>
      <sz val="10"/>
      <name val="Arial"/>
      <family val="2"/>
    </font>
    <font>
      <sz val="8"/>
      <color indexed="8"/>
      <name val="Arial"/>
      <family val="2"/>
    </font>
    <font>
      <sz val="10"/>
      <color indexed="9"/>
      <name val="Arial"/>
      <family val="2"/>
    </font>
    <font>
      <sz val="9"/>
      <name val="Arial"/>
      <family val="2"/>
    </font>
    <font>
      <sz val="8"/>
      <name val="Arial"/>
      <family val="2"/>
    </font>
    <font>
      <sz val="8"/>
      <color indexed="9"/>
      <name val="Arial"/>
      <family val="2"/>
    </font>
    <font>
      <b/>
      <sz val="12"/>
      <color indexed="56"/>
      <name val="Arial"/>
      <family val="2"/>
    </font>
    <font>
      <u/>
      <sz val="10"/>
      <color theme="10"/>
      <name val="Arial"/>
      <family val="2"/>
    </font>
    <font>
      <u/>
      <sz val="9"/>
      <color theme="10"/>
      <name val="Arial"/>
      <family val="2"/>
    </font>
    <font>
      <u/>
      <sz val="8"/>
      <color theme="10"/>
      <name val="Arial"/>
      <family val="2"/>
    </font>
    <font>
      <sz val="10"/>
      <color indexed="8"/>
      <name val="Verdana"/>
      <family val="2"/>
    </font>
    <font>
      <sz val="10"/>
      <color theme="1"/>
      <name val="Arial Unicode MS"/>
      <family val="2"/>
    </font>
    <font>
      <sz val="10"/>
      <name val="Arial Unicode MS"/>
      <family val="2"/>
    </font>
    <font>
      <b/>
      <sz val="8"/>
      <name val="Arial"/>
      <family val="2"/>
    </font>
    <font>
      <b/>
      <sz val="12"/>
      <color indexed="8"/>
      <name val="Arial"/>
      <family val="2"/>
    </font>
    <font>
      <b/>
      <sz val="8"/>
      <color indexed="81"/>
      <name val="Tahoma"/>
      <family val="2"/>
    </font>
    <font>
      <sz val="8"/>
      <color indexed="81"/>
      <name val="Tahoma"/>
      <family val="2"/>
    </font>
    <font>
      <sz val="11"/>
      <color theme="0"/>
      <name val="Calibri"/>
      <family val="2"/>
      <scheme val="minor"/>
    </font>
    <font>
      <b/>
      <sz val="8"/>
      <color indexed="8"/>
      <name val="Arial"/>
      <family val="2"/>
    </font>
    <font>
      <sz val="10"/>
      <color indexed="56"/>
      <name val="Arial"/>
      <family val="2"/>
    </font>
    <font>
      <b/>
      <sz val="9"/>
      <name val="Arial"/>
      <family val="2"/>
    </font>
    <font>
      <sz val="10"/>
      <color indexed="8"/>
      <name val="Arial"/>
      <family val="2"/>
    </font>
    <font>
      <sz val="11"/>
      <color indexed="8"/>
      <name val="Calibri"/>
      <family val="2"/>
    </font>
    <font>
      <sz val="11"/>
      <color indexed="8"/>
      <name val="Calibri"/>
      <family val="2"/>
      <scheme val="minor"/>
    </font>
    <font>
      <u/>
      <sz val="11"/>
      <color theme="10"/>
      <name val="Calibri"/>
      <family val="2"/>
      <scheme val="minor"/>
    </font>
    <font>
      <sz val="11"/>
      <name val="Calibri"/>
      <family val="2"/>
      <scheme val="minor"/>
    </font>
    <font>
      <sz val="9"/>
      <color indexed="8"/>
      <name val="Arial"/>
      <family val="2"/>
    </font>
    <font>
      <sz val="9"/>
      <color theme="1"/>
      <name val="Arial"/>
      <family val="2"/>
    </font>
    <font>
      <sz val="10"/>
      <color theme="10"/>
      <name val="Arial"/>
      <family val="2"/>
    </font>
    <font>
      <b/>
      <u/>
      <sz val="8"/>
      <name val="Arial"/>
      <family val="2"/>
    </font>
    <font>
      <b/>
      <sz val="11"/>
      <color theme="1"/>
      <name val="Calibri"/>
      <family val="2"/>
      <scheme val="minor"/>
    </font>
    <font>
      <u/>
      <sz val="11"/>
      <color theme="11"/>
      <name val="Calibri"/>
      <family val="2"/>
      <scheme val="minor"/>
    </font>
    <font>
      <b/>
      <i/>
      <sz val="8"/>
      <name val="Arial"/>
      <family val="2"/>
    </font>
    <font>
      <i/>
      <sz val="8"/>
      <name val="Arial"/>
      <family val="2"/>
    </font>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11"/>
      <name val="Calibri"/>
      <family val="2"/>
    </font>
  </fonts>
  <fills count="24">
    <fill>
      <patternFill patternType="none"/>
    </fill>
    <fill>
      <patternFill patternType="gray125"/>
    </fill>
    <fill>
      <patternFill patternType="solid">
        <fgColor indexed="31"/>
        <bgColor indexed="64"/>
      </patternFill>
    </fill>
    <fill>
      <patternFill patternType="solid">
        <fgColor indexed="42"/>
        <bgColor indexed="64"/>
      </patternFill>
    </fill>
    <fill>
      <patternFill patternType="solid">
        <fgColor indexed="44"/>
        <bgColor indexed="64"/>
      </patternFill>
    </fill>
    <fill>
      <patternFill patternType="solid">
        <fgColor rgb="FFFFC000"/>
        <bgColor indexed="64"/>
      </patternFill>
    </fill>
    <fill>
      <patternFill patternType="solid">
        <fgColor indexed="41"/>
        <bgColor indexed="64"/>
      </patternFill>
    </fill>
    <fill>
      <patternFill patternType="solid">
        <fgColor indexed="43"/>
        <bgColor indexed="64"/>
      </patternFill>
    </fill>
    <fill>
      <patternFill patternType="solid">
        <fgColor indexed="22"/>
        <bgColor indexed="64"/>
      </patternFill>
    </fill>
    <fill>
      <patternFill patternType="solid">
        <fgColor indexed="45"/>
        <bgColor indexed="64"/>
      </patternFill>
    </fill>
    <fill>
      <patternFill patternType="solid">
        <fgColor indexed="6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indexed="11"/>
        <bgColor indexed="64"/>
      </patternFill>
    </fill>
    <fill>
      <patternFill patternType="solid">
        <fgColor rgb="FF92D050"/>
        <bgColor indexed="64"/>
      </patternFill>
    </fill>
    <fill>
      <patternFill patternType="solid">
        <fgColor rgb="FFFFFF4B"/>
        <bgColor indexed="64"/>
      </patternFill>
    </fill>
    <fill>
      <patternFill patternType="solid">
        <fgColor theme="4" tint="0.39997558519241921"/>
        <bgColor indexed="64"/>
      </patternFill>
    </fill>
    <fill>
      <patternFill patternType="solid">
        <fgColor rgb="FFFFFF00"/>
        <bgColor indexed="64"/>
      </patternFill>
    </fill>
    <fill>
      <patternFill patternType="solid">
        <fgColor theme="1" tint="0.14999847407452621"/>
        <bgColor indexed="64"/>
      </patternFill>
    </fill>
    <fill>
      <patternFill patternType="solid">
        <fgColor theme="1" tint="0.249977111117893"/>
        <bgColor indexed="64"/>
      </patternFill>
    </fill>
    <fill>
      <patternFill patternType="solid">
        <fgColor rgb="FF9966FF"/>
        <bgColor indexed="64"/>
      </patternFill>
    </fill>
    <fill>
      <patternFill patternType="solid">
        <fgColor theme="5"/>
        <bgColor indexed="64"/>
      </patternFill>
    </fill>
    <fill>
      <patternFill patternType="solid">
        <fgColor rgb="FFFFC000"/>
        <bgColor rgb="FFFF9900"/>
      </patternFill>
    </fill>
  </fills>
  <borders count="24">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rgb="FFFFC000"/>
      </left>
      <right style="thin">
        <color auto="1"/>
      </right>
      <top style="medium">
        <color rgb="FFFFC000"/>
      </top>
      <bottom style="thin">
        <color auto="1"/>
      </bottom>
      <diagonal/>
    </border>
    <border>
      <left style="thin">
        <color auto="1"/>
      </left>
      <right style="thin">
        <color auto="1"/>
      </right>
      <top style="medium">
        <color rgb="FFFFC000"/>
      </top>
      <bottom style="thin">
        <color auto="1"/>
      </bottom>
      <diagonal/>
    </border>
    <border>
      <left/>
      <right/>
      <top style="medium">
        <color rgb="FFFFC000"/>
      </top>
      <bottom/>
      <diagonal/>
    </border>
    <border>
      <left style="medium">
        <color rgb="FFFFC000"/>
      </left>
      <right style="thin">
        <color auto="1"/>
      </right>
      <top style="thin">
        <color auto="1"/>
      </top>
      <bottom style="medium">
        <color rgb="FFFFC000"/>
      </bottom>
      <diagonal/>
    </border>
    <border>
      <left style="thin">
        <color auto="1"/>
      </left>
      <right style="thin">
        <color auto="1"/>
      </right>
      <top style="thin">
        <color auto="1"/>
      </top>
      <bottom style="medium">
        <color rgb="FFFFC000"/>
      </bottom>
      <diagonal/>
    </border>
    <border>
      <left/>
      <right/>
      <top/>
      <bottom style="medium">
        <color rgb="FFFFC000"/>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
      <left style="thin">
        <color indexed="22"/>
      </left>
      <right style="thin">
        <color indexed="22"/>
      </right>
      <top style="thin">
        <color indexed="22"/>
      </top>
      <bottom style="thin">
        <color indexed="22"/>
      </bottom>
      <diagonal/>
    </border>
  </borders>
  <cellStyleXfs count="11">
    <xf numFmtId="0" fontId="0" fillId="0" borderId="0"/>
    <xf numFmtId="0" fontId="13" fillId="0" borderId="0" applyNumberFormat="0" applyFill="0" applyBorder="0" applyAlignment="0" applyProtection="0"/>
    <xf numFmtId="0" fontId="1" fillId="0" borderId="0"/>
    <xf numFmtId="0" fontId="27" fillId="0" borderId="0"/>
    <xf numFmtId="0" fontId="27" fillId="0" borderId="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40" fillId="0" borderId="0"/>
    <xf numFmtId="0" fontId="43" fillId="0" borderId="0"/>
    <xf numFmtId="0" fontId="1" fillId="0" borderId="0"/>
  </cellStyleXfs>
  <cellXfs count="404">
    <xf numFmtId="0" fontId="0" fillId="0" borderId="0" xfId="0"/>
    <xf numFmtId="0" fontId="2" fillId="2" borderId="1" xfId="0" applyFont="1" applyFill="1" applyBorder="1" applyAlignment="1">
      <alignment horizontal="center" textRotation="76" wrapText="1"/>
    </xf>
    <xf numFmtId="0" fontId="3" fillId="3" borderId="1" xfId="0" applyFont="1" applyFill="1" applyBorder="1" applyAlignment="1">
      <alignment horizontal="center" textRotation="76" wrapText="1"/>
    </xf>
    <xf numFmtId="0" fontId="3" fillId="4" borderId="1" xfId="0" applyFont="1" applyFill="1" applyBorder="1" applyAlignment="1">
      <alignment horizontal="center" textRotation="76" wrapText="1"/>
    </xf>
    <xf numFmtId="0" fontId="3" fillId="5" borderId="1" xfId="0" applyFont="1" applyFill="1" applyBorder="1" applyAlignment="1">
      <alignment horizontal="center" textRotation="76" wrapText="1"/>
    </xf>
    <xf numFmtId="0" fontId="3" fillId="2" borderId="1" xfId="0" applyFont="1" applyFill="1" applyBorder="1" applyAlignment="1">
      <alignment horizontal="center" textRotation="76" wrapText="1"/>
    </xf>
    <xf numFmtId="0" fontId="3" fillId="6" borderId="1" xfId="0" applyFont="1" applyFill="1" applyBorder="1" applyAlignment="1">
      <alignment horizontal="center" textRotation="76" wrapText="1"/>
    </xf>
    <xf numFmtId="0" fontId="4" fillId="7" borderId="1" xfId="0" applyFont="1" applyFill="1" applyBorder="1" applyAlignment="1">
      <alignment horizontal="center" textRotation="76" wrapText="1"/>
    </xf>
    <xf numFmtId="0" fontId="3" fillId="8" borderId="1" xfId="0" applyFont="1" applyFill="1" applyBorder="1" applyAlignment="1">
      <alignment horizontal="center" textRotation="76" wrapText="1"/>
    </xf>
    <xf numFmtId="0" fontId="3" fillId="9" borderId="1" xfId="0" applyFont="1" applyFill="1" applyBorder="1" applyAlignment="1">
      <alignment horizontal="center" textRotation="76" wrapText="1"/>
    </xf>
    <xf numFmtId="0" fontId="3" fillId="0" borderId="2" xfId="0" applyFont="1" applyFill="1" applyBorder="1" applyAlignment="1">
      <alignment horizontal="center" textRotation="76" wrapText="1"/>
    </xf>
    <xf numFmtId="0" fontId="5" fillId="0" borderId="0" xfId="0" applyFont="1" applyAlignment="1">
      <alignment horizontal="center" textRotation="76" wrapText="1"/>
    </xf>
    <xf numFmtId="0" fontId="6" fillId="0" borderId="3" xfId="0" applyFont="1" applyBorder="1" applyAlignment="1">
      <alignment horizontal="left" vertical="top" wrapText="1"/>
    </xf>
    <xf numFmtId="0" fontId="0" fillId="3" borderId="3" xfId="0" applyFill="1" applyBorder="1" applyAlignment="1">
      <alignment horizontal="center" vertical="top" wrapText="1"/>
    </xf>
    <xf numFmtId="0" fontId="7" fillId="2" borderId="3" xfId="0" applyFont="1" applyFill="1" applyBorder="1" applyAlignment="1">
      <alignment horizontal="center" vertical="top" wrapText="1"/>
    </xf>
    <xf numFmtId="0" fontId="10" fillId="2" borderId="3" xfId="0" applyFont="1" applyFill="1" applyBorder="1" applyAlignment="1">
      <alignment horizontal="left" vertical="top" wrapText="1"/>
    </xf>
    <xf numFmtId="0" fontId="10" fillId="2" borderId="3" xfId="0" applyFont="1" applyFill="1" applyBorder="1" applyAlignment="1">
      <alignment horizontal="center" vertical="top" wrapText="1"/>
    </xf>
    <xf numFmtId="0" fontId="10" fillId="5" borderId="3" xfId="0" applyFont="1" applyFill="1" applyBorder="1" applyAlignment="1">
      <alignment horizontal="center" vertical="top" wrapText="1"/>
    </xf>
    <xf numFmtId="0" fontId="0" fillId="4" borderId="3" xfId="0" applyFill="1" applyBorder="1" applyAlignment="1">
      <alignment horizontal="center" vertical="top" wrapText="1"/>
    </xf>
    <xf numFmtId="0" fontId="0" fillId="6" borderId="3" xfId="0" applyFill="1" applyBorder="1" applyAlignment="1">
      <alignment horizontal="center" vertical="top" wrapText="1"/>
    </xf>
    <xf numFmtId="0" fontId="0" fillId="8" borderId="3" xfId="0" applyFill="1" applyBorder="1" applyAlignment="1">
      <alignment horizontal="center" vertical="top" wrapText="1"/>
    </xf>
    <xf numFmtId="0" fontId="0" fillId="9" borderId="3" xfId="0" applyFill="1" applyBorder="1" applyAlignment="1">
      <alignment horizontal="center" vertical="top" wrapText="1"/>
    </xf>
    <xf numFmtId="0" fontId="0" fillId="0" borderId="0" xfId="0" applyAlignment="1">
      <alignment horizontal="left" vertical="top" wrapText="1"/>
    </xf>
    <xf numFmtId="0" fontId="0" fillId="0" borderId="3" xfId="0" applyFill="1" applyBorder="1" applyAlignment="1">
      <alignment horizontal="left" vertical="top" wrapText="1"/>
    </xf>
    <xf numFmtId="0" fontId="9" fillId="0" borderId="3" xfId="0" applyFont="1" applyFill="1" applyBorder="1" applyAlignment="1">
      <alignment horizontal="left" vertical="top" wrapText="1"/>
    </xf>
    <xf numFmtId="0" fontId="10" fillId="0" borderId="3" xfId="0" applyFont="1" applyFill="1" applyBorder="1" applyAlignment="1">
      <alignment horizontal="left" vertical="top" wrapText="1"/>
    </xf>
    <xf numFmtId="0" fontId="0" fillId="7" borderId="3" xfId="0" applyFill="1" applyBorder="1" applyAlignment="1">
      <alignment horizontal="center" vertical="top" wrapText="1"/>
    </xf>
    <xf numFmtId="0" fontId="6" fillId="0" borderId="3" xfId="0" applyFont="1" applyFill="1" applyBorder="1" applyAlignment="1">
      <alignment horizontal="left" vertical="top" wrapText="1"/>
    </xf>
    <xf numFmtId="0" fontId="0" fillId="0" borderId="0" xfId="0" applyBorder="1" applyAlignment="1">
      <alignment horizontal="left" vertical="top" wrapText="1"/>
    </xf>
    <xf numFmtId="0" fontId="0" fillId="0" borderId="0" xfId="0" applyAlignment="1">
      <alignment horizontal="left" vertical="top" textRotation="76" wrapText="1"/>
    </xf>
    <xf numFmtId="0" fontId="0" fillId="0" borderId="0" xfId="0" applyBorder="1" applyAlignment="1">
      <alignment horizontal="left" vertical="top" textRotation="76" wrapText="1"/>
    </xf>
    <xf numFmtId="0" fontId="12" fillId="6" borderId="3" xfId="0" applyFont="1" applyFill="1" applyBorder="1" applyAlignment="1">
      <alignment horizontal="center" vertical="top" textRotation="76" wrapText="1"/>
    </xf>
    <xf numFmtId="0" fontId="0" fillId="0" borderId="0" xfId="0" applyFill="1" applyAlignment="1">
      <alignment horizontal="left" vertical="top" wrapText="1"/>
    </xf>
    <xf numFmtId="0" fontId="6" fillId="11" borderId="3" xfId="0" applyFont="1" applyFill="1" applyBorder="1" applyAlignment="1">
      <alignment horizontal="left" vertical="top" wrapText="1"/>
    </xf>
    <xf numFmtId="0" fontId="0" fillId="0" borderId="3" xfId="0" applyBorder="1" applyAlignment="1">
      <alignment vertical="top" wrapText="1"/>
    </xf>
    <xf numFmtId="0" fontId="9" fillId="0" borderId="3" xfId="0" applyFont="1" applyBorder="1" applyAlignment="1">
      <alignment vertical="top" wrapText="1"/>
    </xf>
    <xf numFmtId="0" fontId="10" fillId="0" borderId="3" xfId="0" applyFont="1" applyBorder="1" applyAlignment="1">
      <alignment vertical="top" wrapText="1"/>
    </xf>
    <xf numFmtId="0" fontId="0" fillId="0" borderId="3" xfId="0" applyFill="1" applyBorder="1" applyAlignment="1">
      <alignment vertical="top" wrapText="1"/>
    </xf>
    <xf numFmtId="0" fontId="0" fillId="0" borderId="0" xfId="0" applyAlignment="1">
      <alignment vertical="top" wrapText="1"/>
    </xf>
    <xf numFmtId="0" fontId="6" fillId="0" borderId="3" xfId="0" applyFont="1" applyBorder="1" applyAlignment="1">
      <alignment vertical="top" wrapText="1"/>
    </xf>
    <xf numFmtId="0" fontId="0" fillId="12" borderId="3" xfId="0" applyFill="1" applyBorder="1" applyAlignment="1">
      <alignment horizontal="left" vertical="top" wrapText="1"/>
    </xf>
    <xf numFmtId="0" fontId="9" fillId="12" borderId="3" xfId="0" applyFont="1" applyFill="1" applyBorder="1" applyAlignment="1">
      <alignment horizontal="left" vertical="top" wrapText="1"/>
    </xf>
    <xf numFmtId="0" fontId="10" fillId="12" borderId="3" xfId="0" applyFont="1" applyFill="1" applyBorder="1" applyAlignment="1">
      <alignment horizontal="left" vertical="top" wrapText="1"/>
    </xf>
    <xf numFmtId="0" fontId="0" fillId="11" borderId="3" xfId="0" applyFill="1" applyBorder="1" applyAlignment="1">
      <alignment horizontal="left" vertical="top" wrapText="1"/>
    </xf>
    <xf numFmtId="0" fontId="10" fillId="11" borderId="3" xfId="0" applyFont="1" applyFill="1" applyBorder="1" applyAlignment="1">
      <alignment horizontal="left" vertical="top" wrapText="1"/>
    </xf>
    <xf numFmtId="0" fontId="12" fillId="3" borderId="3" xfId="0" applyFont="1" applyFill="1" applyBorder="1" applyAlignment="1">
      <alignment horizontal="center" vertical="top" textRotation="76" wrapText="1"/>
    </xf>
    <xf numFmtId="0" fontId="12" fillId="4" borderId="3" xfId="0" applyFont="1" applyFill="1" applyBorder="1" applyAlignment="1">
      <alignment horizontal="center" vertical="top" textRotation="76" wrapText="1"/>
    </xf>
    <xf numFmtId="0" fontId="12" fillId="8" borderId="3" xfId="0" applyFont="1" applyFill="1" applyBorder="1" applyAlignment="1">
      <alignment horizontal="center" vertical="top" textRotation="76" wrapText="1"/>
    </xf>
    <xf numFmtId="0" fontId="0" fillId="0" borderId="0" xfId="0" applyFill="1" applyBorder="1" applyAlignment="1">
      <alignment horizontal="left" vertical="top" wrapText="1"/>
    </xf>
    <xf numFmtId="0" fontId="13" fillId="0" borderId="3" xfId="1" applyBorder="1" applyAlignment="1">
      <alignment horizontal="left" vertical="top" wrapText="1"/>
    </xf>
    <xf numFmtId="0" fontId="14" fillId="0" borderId="3" xfId="1" applyFont="1" applyBorder="1" applyAlignment="1">
      <alignment horizontal="left" vertical="top" wrapText="1"/>
    </xf>
    <xf numFmtId="0" fontId="15" fillId="0" borderId="3" xfId="1" applyFont="1" applyBorder="1" applyAlignment="1">
      <alignment horizontal="left" vertical="top" wrapText="1"/>
    </xf>
    <xf numFmtId="0" fontId="6" fillId="12" borderId="3" xfId="0" applyFont="1" applyFill="1" applyBorder="1" applyAlignment="1">
      <alignment horizontal="left" vertical="top" wrapText="1"/>
    </xf>
    <xf numFmtId="0" fontId="16" fillId="13" borderId="3" xfId="0" applyNumberFormat="1" applyFont="1" applyFill="1" applyBorder="1" applyAlignment="1" applyProtection="1">
      <alignment horizontal="left" vertical="top" wrapText="1"/>
    </xf>
    <xf numFmtId="0" fontId="12" fillId="9" borderId="3" xfId="0" applyFont="1" applyFill="1" applyBorder="1" applyAlignment="1">
      <alignment horizontal="center" vertical="top" textRotation="76" wrapText="1"/>
    </xf>
    <xf numFmtId="49" fontId="17" fillId="0" borderId="3" xfId="0" applyNumberFormat="1" applyFont="1" applyBorder="1" applyAlignment="1">
      <alignment horizontal="left" vertical="top" wrapText="1"/>
    </xf>
    <xf numFmtId="0" fontId="12" fillId="2" borderId="3" xfId="0" applyFont="1" applyFill="1" applyBorder="1" applyAlignment="1">
      <alignment horizontal="center" vertical="top" textRotation="76" wrapText="1"/>
    </xf>
    <xf numFmtId="0" fontId="8" fillId="5" borderId="3" xfId="0" applyFont="1" applyFill="1" applyBorder="1" applyAlignment="1">
      <alignment horizontal="center" vertical="top" wrapText="1"/>
    </xf>
    <xf numFmtId="0" fontId="12" fillId="0" borderId="3" xfId="0" applyFont="1" applyFill="1" applyBorder="1" applyAlignment="1">
      <alignment horizontal="left" vertical="top" textRotation="76" wrapText="1"/>
    </xf>
    <xf numFmtId="0" fontId="12" fillId="5" borderId="3" xfId="0" applyFont="1" applyFill="1" applyBorder="1" applyAlignment="1">
      <alignment horizontal="center" vertical="top" textRotation="76" wrapText="1"/>
    </xf>
    <xf numFmtId="0" fontId="12" fillId="7" borderId="3" xfId="0" applyFont="1" applyFill="1" applyBorder="1" applyAlignment="1">
      <alignment horizontal="center" vertical="top" textRotation="76" wrapText="1"/>
    </xf>
    <xf numFmtId="0" fontId="18" fillId="0" borderId="3" xfId="0" applyFont="1" applyBorder="1" applyAlignment="1">
      <alignment horizontal="left" vertical="top" wrapText="1"/>
    </xf>
    <xf numFmtId="0" fontId="0" fillId="11" borderId="3" xfId="0" applyFill="1" applyBorder="1" applyAlignment="1">
      <alignment horizontal="center" vertical="top" wrapText="1"/>
    </xf>
    <xf numFmtId="0" fontId="10" fillId="11" borderId="3" xfId="0" applyFont="1" applyFill="1" applyBorder="1" applyAlignment="1">
      <alignment horizontal="center" vertical="top" wrapText="1"/>
    </xf>
    <xf numFmtId="0" fontId="8" fillId="11" borderId="3" xfId="0" applyFont="1" applyFill="1" applyBorder="1" applyAlignment="1">
      <alignment horizontal="center" vertical="top" wrapText="1"/>
    </xf>
    <xf numFmtId="0" fontId="0" fillId="11" borderId="0" xfId="0" applyFill="1" applyBorder="1" applyAlignment="1">
      <alignment horizontal="left" vertical="top" wrapText="1"/>
    </xf>
    <xf numFmtId="0" fontId="0" fillId="11" borderId="0" xfId="0" applyFill="1" applyAlignment="1">
      <alignment horizontal="left" vertical="top" wrapText="1"/>
    </xf>
    <xf numFmtId="0" fontId="0" fillId="14" borderId="3" xfId="0" applyFill="1" applyBorder="1" applyAlignment="1">
      <alignment horizontal="left" vertical="top" wrapText="1"/>
    </xf>
    <xf numFmtId="49" fontId="17" fillId="11" borderId="3" xfId="0" applyNumberFormat="1" applyFont="1" applyFill="1" applyBorder="1" applyAlignment="1">
      <alignment horizontal="left" vertical="top" wrapText="1"/>
    </xf>
    <xf numFmtId="0" fontId="6" fillId="14" borderId="3" xfId="0" applyFont="1" applyFill="1" applyBorder="1" applyAlignment="1">
      <alignment horizontal="left" vertical="top" wrapText="1"/>
    </xf>
    <xf numFmtId="0" fontId="7" fillId="2" borderId="0" xfId="0" applyFont="1" applyFill="1" applyBorder="1" applyAlignment="1">
      <alignment horizontal="left" vertical="top" wrapText="1"/>
    </xf>
    <xf numFmtId="0" fontId="0" fillId="0" borderId="2" xfId="0" applyFill="1" applyBorder="1" applyAlignment="1">
      <alignment horizontal="center" vertical="top" wrapText="1"/>
    </xf>
    <xf numFmtId="0" fontId="0" fillId="0" borderId="0" xfId="0" applyFill="1" applyBorder="1" applyAlignment="1">
      <alignment horizontal="center" vertical="top" wrapText="1"/>
    </xf>
    <xf numFmtId="0" fontId="9" fillId="0" borderId="0" xfId="0" applyFont="1" applyAlignment="1">
      <alignment vertical="top" wrapText="1"/>
    </xf>
    <xf numFmtId="0" fontId="10" fillId="0" borderId="0" xfId="0" applyFont="1" applyAlignment="1">
      <alignment vertical="top" wrapText="1"/>
    </xf>
    <xf numFmtId="0" fontId="10" fillId="2" borderId="0" xfId="0" applyFont="1" applyFill="1" applyBorder="1" applyAlignment="1">
      <alignment horizontal="left" vertical="top" wrapText="1"/>
    </xf>
    <xf numFmtId="0" fontId="10" fillId="2" borderId="0" xfId="0" applyFont="1" applyFill="1" applyBorder="1" applyAlignment="1">
      <alignment horizontal="center" vertical="top" wrapText="1"/>
    </xf>
    <xf numFmtId="0" fontId="10" fillId="5" borderId="0" xfId="0" applyFont="1" applyFill="1" applyBorder="1" applyAlignment="1">
      <alignment horizontal="center" vertical="top" wrapText="1"/>
    </xf>
    <xf numFmtId="0" fontId="0" fillId="6" borderId="2" xfId="0" applyFill="1" applyBorder="1" applyAlignment="1">
      <alignment horizontal="center" vertical="top" wrapText="1"/>
    </xf>
    <xf numFmtId="0" fontId="0" fillId="9" borderId="0" xfId="0" applyFill="1" applyBorder="1" applyAlignment="1">
      <alignment horizontal="center" vertical="top" wrapText="1"/>
    </xf>
    <xf numFmtId="0" fontId="0" fillId="0" borderId="2" xfId="0" applyFill="1" applyBorder="1" applyAlignment="1">
      <alignment vertical="top" wrapText="1"/>
    </xf>
    <xf numFmtId="0" fontId="7" fillId="11" borderId="3" xfId="0" applyFont="1" applyFill="1" applyBorder="1" applyAlignment="1">
      <alignment horizontal="left" vertical="top" wrapText="1"/>
    </xf>
    <xf numFmtId="0" fontId="2" fillId="15" borderId="1" xfId="0" applyFont="1" applyFill="1" applyBorder="1" applyAlignment="1">
      <alignment horizontal="center" textRotation="76" wrapText="1"/>
    </xf>
    <xf numFmtId="0" fontId="7" fillId="15" borderId="3" xfId="0" applyFont="1" applyFill="1" applyBorder="1" applyAlignment="1">
      <alignment horizontal="center" vertical="top" wrapText="1"/>
    </xf>
    <xf numFmtId="0" fontId="7" fillId="15" borderId="0" xfId="0" applyFont="1" applyFill="1" applyBorder="1" applyAlignment="1">
      <alignment horizontal="center" vertical="top" wrapText="1"/>
    </xf>
    <xf numFmtId="0" fontId="10" fillId="15" borderId="3" xfId="0" applyFont="1" applyFill="1" applyBorder="1" applyAlignment="1">
      <alignment horizontal="center" vertical="top" wrapText="1"/>
    </xf>
    <xf numFmtId="0" fontId="20" fillId="15" borderId="3" xfId="0" applyFont="1" applyFill="1" applyBorder="1" applyAlignment="1">
      <alignment horizontal="center" vertical="top" wrapText="1"/>
    </xf>
    <xf numFmtId="0" fontId="2" fillId="16" borderId="1" xfId="0" applyFont="1" applyFill="1" applyBorder="1" applyAlignment="1">
      <alignment horizontal="center" textRotation="76" wrapText="1"/>
    </xf>
    <xf numFmtId="0" fontId="10" fillId="16" borderId="3" xfId="0" applyFont="1" applyFill="1" applyBorder="1" applyAlignment="1">
      <alignment horizontal="center" vertical="top" wrapText="1"/>
    </xf>
    <xf numFmtId="0" fontId="20" fillId="16" borderId="3" xfId="0" applyFont="1" applyFill="1" applyBorder="1" applyAlignment="1">
      <alignment horizontal="center" vertical="top" wrapText="1"/>
    </xf>
    <xf numFmtId="0" fontId="7" fillId="16" borderId="2" xfId="0" applyFont="1" applyFill="1" applyBorder="1" applyAlignment="1">
      <alignment horizontal="center" vertical="top" wrapText="1"/>
    </xf>
    <xf numFmtId="0" fontId="0" fillId="4" borderId="0" xfId="0" applyFill="1" applyBorder="1" applyAlignment="1">
      <alignment horizontal="center" vertical="top" wrapText="1"/>
    </xf>
    <xf numFmtId="0" fontId="13" fillId="0" borderId="3" xfId="1" applyBorder="1" applyAlignment="1">
      <alignment vertical="top" wrapText="1"/>
    </xf>
    <xf numFmtId="0" fontId="7" fillId="15" borderId="3" xfId="0" applyFont="1" applyFill="1" applyBorder="1" applyAlignment="1">
      <alignment horizontal="left" vertical="top" wrapText="1"/>
    </xf>
    <xf numFmtId="0" fontId="10" fillId="15" borderId="3" xfId="0" applyFont="1" applyFill="1" applyBorder="1" applyAlignment="1">
      <alignment horizontal="left" vertical="top" wrapText="1"/>
    </xf>
    <xf numFmtId="0" fontId="20" fillId="15" borderId="3" xfId="0" applyFont="1" applyFill="1" applyBorder="1" applyAlignment="1">
      <alignment horizontal="left" vertical="top" wrapText="1"/>
    </xf>
    <xf numFmtId="0" fontId="7" fillId="15" borderId="0" xfId="0" applyFont="1" applyFill="1" applyBorder="1" applyAlignment="1">
      <alignment horizontal="left" vertical="top" wrapText="1"/>
    </xf>
    <xf numFmtId="0" fontId="0" fillId="0" borderId="0" xfId="0" pivotButton="1"/>
    <xf numFmtId="0" fontId="0" fillId="0" borderId="0" xfId="0" applyAlignment="1">
      <alignment horizontal="left"/>
    </xf>
    <xf numFmtId="0" fontId="13" fillId="17" borderId="3" xfId="1" applyFill="1" applyBorder="1" applyAlignment="1">
      <alignment vertical="top" wrapText="1"/>
    </xf>
    <xf numFmtId="0" fontId="13" fillId="17" borderId="3" xfId="1" applyFill="1" applyBorder="1" applyAlignment="1">
      <alignment horizontal="left" vertical="top" wrapText="1"/>
    </xf>
    <xf numFmtId="0" fontId="0" fillId="17" borderId="3" xfId="0" applyFill="1" applyBorder="1" applyAlignment="1">
      <alignment vertical="top" wrapText="1"/>
    </xf>
    <xf numFmtId="0" fontId="6" fillId="17" borderId="3" xfId="0" applyFont="1" applyFill="1" applyBorder="1" applyAlignment="1">
      <alignment horizontal="left" vertical="top" wrapText="1"/>
    </xf>
    <xf numFmtId="0" fontId="0" fillId="17" borderId="3" xfId="0" applyFill="1" applyBorder="1" applyAlignment="1">
      <alignment horizontal="left" vertical="top" wrapText="1"/>
    </xf>
    <xf numFmtId="0" fontId="16" fillId="17" borderId="3" xfId="0" applyNumberFormat="1" applyFont="1" applyFill="1" applyBorder="1" applyAlignment="1" applyProtection="1">
      <alignment horizontal="left" vertical="top" wrapText="1"/>
    </xf>
    <xf numFmtId="49" fontId="17" fillId="17" borderId="3" xfId="0" applyNumberFormat="1" applyFont="1" applyFill="1" applyBorder="1" applyAlignment="1">
      <alignment horizontal="left" vertical="top" wrapText="1"/>
    </xf>
    <xf numFmtId="0" fontId="18" fillId="17" borderId="3" xfId="0" applyFont="1" applyFill="1" applyBorder="1" applyAlignment="1">
      <alignment horizontal="left" vertical="top" wrapText="1"/>
    </xf>
    <xf numFmtId="0" fontId="6" fillId="17" borderId="3" xfId="0" applyFont="1" applyFill="1" applyBorder="1" applyAlignment="1">
      <alignment vertical="top" wrapText="1"/>
    </xf>
    <xf numFmtId="0" fontId="2" fillId="0" borderId="1" xfId="0" applyFont="1" applyBorder="1" applyAlignment="1">
      <alignment horizontal="center" textRotation="76" wrapText="1"/>
    </xf>
    <xf numFmtId="49" fontId="0" fillId="17" borderId="3" xfId="0" applyNumberFormat="1" applyFill="1" applyBorder="1" applyAlignment="1">
      <alignment vertical="top"/>
    </xf>
    <xf numFmtId="0" fontId="9" fillId="0" borderId="3" xfId="0" applyFont="1" applyBorder="1" applyAlignment="1">
      <alignment horizontal="left" vertical="top" wrapText="1"/>
    </xf>
    <xf numFmtId="0" fontId="8" fillId="10" borderId="3" xfId="0" applyNumberFormat="1" applyFont="1" applyFill="1" applyBorder="1" applyAlignment="1" applyProtection="1">
      <alignment horizontal="center" vertical="top" wrapText="1"/>
    </xf>
    <xf numFmtId="0" fontId="0" fillId="0" borderId="0" xfId="0" applyAlignment="1">
      <alignment horizontal="left" vertical="top" wrapText="1"/>
    </xf>
    <xf numFmtId="0" fontId="0" fillId="0" borderId="0" xfId="0" applyBorder="1" applyAlignment="1">
      <alignment horizontal="left" vertical="top" wrapText="1"/>
    </xf>
    <xf numFmtId="0" fontId="11" fillId="2" borderId="3" xfId="0" applyFont="1" applyFill="1" applyBorder="1" applyAlignment="1">
      <alignment horizontal="center" vertical="top" wrapText="1"/>
    </xf>
    <xf numFmtId="0" fontId="11" fillId="5" borderId="3" xfId="0" applyFont="1" applyFill="1" applyBorder="1" applyAlignment="1">
      <alignment horizontal="center" vertical="top" wrapText="1"/>
    </xf>
    <xf numFmtId="0" fontId="0" fillId="0" borderId="0" xfId="0" applyAlignment="1">
      <alignment horizontal="left" vertical="top" textRotation="76" wrapText="1"/>
    </xf>
    <xf numFmtId="49" fontId="0" fillId="0" borderId="3" xfId="0" applyNumberFormat="1" applyBorder="1" applyAlignment="1">
      <alignment vertical="top"/>
    </xf>
    <xf numFmtId="0" fontId="0" fillId="0" borderId="3" xfId="0" applyBorder="1" applyAlignment="1">
      <alignment horizontal="left" vertical="top" wrapText="1"/>
    </xf>
    <xf numFmtId="0" fontId="7" fillId="2" borderId="3" xfId="0" applyFont="1" applyFill="1" applyBorder="1" applyAlignment="1">
      <alignment horizontal="left" vertical="top" wrapText="1"/>
    </xf>
    <xf numFmtId="0" fontId="0" fillId="3" borderId="3" xfId="0" applyFill="1" applyBorder="1" applyAlignment="1">
      <alignment horizontal="center" vertical="top" wrapText="1"/>
    </xf>
    <xf numFmtId="0" fontId="8" fillId="10" borderId="3" xfId="0" applyFont="1" applyFill="1" applyBorder="1" applyAlignment="1">
      <alignment horizontal="center" vertical="top" wrapText="1"/>
    </xf>
    <xf numFmtId="0" fontId="10" fillId="0" borderId="3" xfId="0" applyFont="1" applyBorder="1" applyAlignment="1">
      <alignment horizontal="left" vertical="top" wrapText="1"/>
    </xf>
    <xf numFmtId="0" fontId="10" fillId="2" borderId="3" xfId="0" applyFont="1" applyFill="1" applyBorder="1" applyAlignment="1">
      <alignment horizontal="left" vertical="top" wrapText="1"/>
    </xf>
    <xf numFmtId="0" fontId="10" fillId="2" borderId="3" xfId="0" applyFont="1" applyFill="1" applyBorder="1" applyAlignment="1">
      <alignment horizontal="center" vertical="top" wrapText="1"/>
    </xf>
    <xf numFmtId="0" fontId="10" fillId="5" borderId="3" xfId="0" applyFont="1" applyFill="1" applyBorder="1" applyAlignment="1">
      <alignment horizontal="center" vertical="top" wrapText="1"/>
    </xf>
    <xf numFmtId="0" fontId="0" fillId="4" borderId="3" xfId="0" applyFill="1" applyBorder="1" applyAlignment="1">
      <alignment horizontal="center" vertical="top" wrapText="1"/>
    </xf>
    <xf numFmtId="0" fontId="8" fillId="6" borderId="3" xfId="0" applyFont="1" applyFill="1" applyBorder="1" applyAlignment="1">
      <alignment horizontal="center" vertical="top" wrapText="1"/>
    </xf>
    <xf numFmtId="0" fontId="0" fillId="6" borderId="3" xfId="0" applyFill="1" applyBorder="1" applyAlignment="1">
      <alignment horizontal="center" vertical="top" wrapText="1"/>
    </xf>
    <xf numFmtId="0" fontId="0" fillId="8" borderId="3" xfId="0" applyFill="1" applyBorder="1" applyAlignment="1">
      <alignment horizontal="center" vertical="top" wrapText="1"/>
    </xf>
    <xf numFmtId="0" fontId="0" fillId="9" borderId="3" xfId="0" applyFill="1" applyBorder="1" applyAlignment="1">
      <alignment horizontal="center" vertical="top" wrapText="1"/>
    </xf>
    <xf numFmtId="0" fontId="0" fillId="7" borderId="3" xfId="0" applyFill="1" applyBorder="1" applyAlignment="1">
      <alignment horizontal="center" vertical="top" wrapText="1"/>
    </xf>
    <xf numFmtId="0" fontId="9" fillId="11" borderId="3" xfId="0" applyFont="1" applyFill="1" applyBorder="1" applyAlignment="1">
      <alignment horizontal="left" vertical="top" wrapText="1"/>
    </xf>
    <xf numFmtId="0" fontId="7" fillId="15" borderId="3" xfId="0" applyFont="1" applyFill="1" applyBorder="1" applyAlignment="1">
      <alignment horizontal="center" vertical="top" wrapText="1"/>
    </xf>
    <xf numFmtId="0" fontId="7" fillId="16" borderId="3" xfId="0" applyFont="1" applyFill="1" applyBorder="1" applyAlignment="1">
      <alignment horizontal="center" vertical="top" wrapText="1"/>
    </xf>
    <xf numFmtId="0" fontId="7" fillId="15" borderId="3" xfId="0" applyFont="1" applyFill="1" applyBorder="1" applyAlignment="1">
      <alignment horizontal="left" vertical="top" wrapText="1"/>
    </xf>
    <xf numFmtId="0" fontId="0" fillId="0" borderId="0" xfId="0" applyNumberFormat="1"/>
    <xf numFmtId="0" fontId="10" fillId="11" borderId="3" xfId="0" applyFont="1" applyFill="1" applyBorder="1" applyAlignment="1">
      <alignment vertical="top" wrapText="1"/>
    </xf>
    <xf numFmtId="0" fontId="0" fillId="11" borderId="3" xfId="0" applyFill="1" applyBorder="1" applyAlignment="1">
      <alignment vertical="top" wrapText="1"/>
    </xf>
    <xf numFmtId="49" fontId="0" fillId="11" borderId="3" xfId="0" applyNumberFormat="1" applyFill="1" applyBorder="1" applyAlignment="1">
      <alignment vertical="top"/>
    </xf>
    <xf numFmtId="0" fontId="9" fillId="11" borderId="3" xfId="0" applyFont="1" applyFill="1" applyBorder="1" applyAlignment="1">
      <alignment vertical="top" wrapText="1"/>
    </xf>
    <xf numFmtId="0" fontId="7" fillId="11" borderId="3" xfId="0" applyFont="1" applyFill="1" applyBorder="1" applyAlignment="1">
      <alignment horizontal="center" vertical="top" wrapText="1"/>
    </xf>
    <xf numFmtId="0" fontId="8" fillId="11" borderId="3" xfId="0" applyNumberFormat="1" applyFont="1" applyFill="1" applyBorder="1" applyAlignment="1" applyProtection="1">
      <alignment horizontal="center" vertical="top" wrapText="1"/>
    </xf>
    <xf numFmtId="0" fontId="0" fillId="11" borderId="0" xfId="0" applyFill="1" applyAlignment="1">
      <alignment vertical="top" wrapText="1"/>
    </xf>
    <xf numFmtId="0" fontId="6" fillId="17" borderId="3" xfId="1" applyFont="1" applyFill="1" applyBorder="1" applyAlignment="1">
      <alignment horizontal="left" vertical="top" wrapText="1"/>
    </xf>
    <xf numFmtId="0" fontId="13" fillId="17" borderId="1" xfId="1" applyFill="1" applyBorder="1" applyAlignment="1">
      <alignment horizontal="left" vertical="top" wrapText="1"/>
    </xf>
    <xf numFmtId="0" fontId="0" fillId="17" borderId="1" xfId="0" applyFill="1" applyBorder="1" applyAlignment="1">
      <alignment horizontal="left" vertical="top"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7" borderId="1" xfId="0" applyFill="1" applyBorder="1" applyAlignment="1">
      <alignment horizontal="center" vertical="top" wrapText="1"/>
    </xf>
    <xf numFmtId="0" fontId="0" fillId="0" borderId="0" xfId="0" applyBorder="1" applyAlignment="1">
      <alignment vertical="top" wrapText="1"/>
    </xf>
    <xf numFmtId="0" fontId="0" fillId="18" borderId="3" xfId="0" applyFill="1" applyBorder="1" applyAlignment="1">
      <alignment horizontal="left" vertical="top" wrapText="1"/>
    </xf>
    <xf numFmtId="0" fontId="8" fillId="18" borderId="3" xfId="0" applyNumberFormat="1" applyFont="1" applyFill="1" applyBorder="1" applyAlignment="1" applyProtection="1">
      <alignment horizontal="center" vertical="top" wrapText="1"/>
    </xf>
    <xf numFmtId="0" fontId="13" fillId="18" borderId="3" xfId="1" applyFill="1" applyBorder="1" applyAlignment="1">
      <alignment horizontal="left" vertical="top" wrapText="1"/>
    </xf>
    <xf numFmtId="0" fontId="10" fillId="18" borderId="3" xfId="0" applyFont="1" applyFill="1" applyBorder="1" applyAlignment="1">
      <alignment horizontal="center" vertical="top" wrapText="1"/>
    </xf>
    <xf numFmtId="0" fontId="0" fillId="18" borderId="3" xfId="0" applyFill="1" applyBorder="1" applyAlignment="1">
      <alignment horizontal="center" vertical="top" wrapText="1"/>
    </xf>
    <xf numFmtId="0" fontId="7" fillId="18" borderId="3" xfId="0" applyFont="1" applyFill="1" applyBorder="1" applyAlignment="1">
      <alignment horizontal="left" vertical="top" wrapText="1"/>
    </xf>
    <xf numFmtId="0" fontId="10" fillId="18" borderId="3" xfId="0" applyFont="1" applyFill="1" applyBorder="1" applyAlignment="1">
      <alignment horizontal="left" vertical="top" wrapText="1"/>
    </xf>
    <xf numFmtId="0" fontId="7" fillId="18" borderId="3" xfId="0" applyFont="1" applyFill="1" applyBorder="1" applyAlignment="1">
      <alignment horizontal="center" vertical="top" wrapText="1"/>
    </xf>
    <xf numFmtId="0" fontId="8" fillId="18" borderId="3" xfId="0" applyFont="1" applyFill="1" applyBorder="1" applyAlignment="1">
      <alignment horizontal="center" vertical="top" wrapText="1"/>
    </xf>
    <xf numFmtId="0" fontId="0" fillId="18" borderId="0" xfId="0" applyFill="1" applyBorder="1" applyAlignment="1">
      <alignment horizontal="left" vertical="top" wrapText="1"/>
    </xf>
    <xf numFmtId="0" fontId="0" fillId="18" borderId="0" xfId="0" applyFill="1" applyAlignment="1">
      <alignment horizontal="left" vertical="top" wrapText="1"/>
    </xf>
    <xf numFmtId="0" fontId="0" fillId="18" borderId="3" xfId="0" applyFill="1" applyBorder="1" applyAlignment="1">
      <alignment vertical="top" wrapText="1"/>
    </xf>
    <xf numFmtId="49" fontId="0" fillId="18" borderId="3" xfId="0" applyNumberFormat="1" applyFill="1" applyBorder="1" applyAlignment="1">
      <alignment vertical="top"/>
    </xf>
    <xf numFmtId="0" fontId="12" fillId="18" borderId="3" xfId="0" applyFont="1" applyFill="1" applyBorder="1" applyAlignment="1">
      <alignment horizontal="center" vertical="top" textRotation="76" wrapText="1"/>
    </xf>
    <xf numFmtId="0" fontId="9" fillId="18" borderId="3" xfId="0" applyFont="1" applyFill="1" applyBorder="1" applyAlignment="1">
      <alignment vertical="top" wrapText="1"/>
    </xf>
    <xf numFmtId="0" fontId="10" fillId="18" borderId="3" xfId="0" applyFont="1" applyFill="1" applyBorder="1" applyAlignment="1">
      <alignment vertical="top" wrapText="1"/>
    </xf>
    <xf numFmtId="0" fontId="0" fillId="18" borderId="0" xfId="0" applyFill="1" applyAlignment="1">
      <alignment vertical="top" wrapText="1"/>
    </xf>
    <xf numFmtId="0" fontId="6" fillId="18" borderId="3" xfId="0" applyFont="1" applyFill="1" applyBorder="1" applyAlignment="1">
      <alignment horizontal="left" vertical="top" wrapText="1"/>
    </xf>
    <xf numFmtId="0" fontId="6" fillId="18" borderId="3" xfId="0" applyFont="1" applyFill="1" applyBorder="1" applyAlignment="1">
      <alignment vertical="top" wrapText="1"/>
    </xf>
    <xf numFmtId="0" fontId="8" fillId="10" borderId="1" xfId="0" applyFont="1" applyFill="1" applyBorder="1" applyAlignment="1">
      <alignment horizontal="center" vertical="top" wrapText="1"/>
    </xf>
    <xf numFmtId="0" fontId="0" fillId="0" borderId="5" xfId="0" applyBorder="1" applyAlignment="1">
      <alignment horizontal="left" vertical="top" wrapText="1"/>
    </xf>
    <xf numFmtId="0" fontId="0" fillId="17" borderId="5" xfId="0" applyFill="1" applyBorder="1" applyAlignment="1">
      <alignment horizontal="left" vertical="top" wrapText="1"/>
    </xf>
    <xf numFmtId="0" fontId="10" fillId="5" borderId="5" xfId="0" applyFont="1" applyFill="1" applyBorder="1" applyAlignment="1">
      <alignment horizontal="center" vertical="top" wrapText="1"/>
    </xf>
    <xf numFmtId="0" fontId="0" fillId="3" borderId="5" xfId="0" applyFill="1" applyBorder="1" applyAlignment="1">
      <alignment horizontal="center" vertical="top" wrapText="1"/>
    </xf>
    <xf numFmtId="0" fontId="10" fillId="2" borderId="5" xfId="0" applyFont="1" applyFill="1" applyBorder="1" applyAlignment="1">
      <alignment horizontal="left" vertical="top" wrapText="1"/>
    </xf>
    <xf numFmtId="0" fontId="0" fillId="4" borderId="5" xfId="0" applyFill="1" applyBorder="1" applyAlignment="1">
      <alignment horizontal="center" vertical="top" wrapText="1"/>
    </xf>
    <xf numFmtId="0" fontId="0" fillId="8" borderId="5" xfId="0" applyFill="1" applyBorder="1" applyAlignment="1">
      <alignment horizontal="center" vertical="top" wrapText="1"/>
    </xf>
    <xf numFmtId="0" fontId="13" fillId="17" borderId="7" xfId="1" applyFill="1" applyBorder="1" applyAlignment="1">
      <alignment horizontal="left" vertical="top" wrapText="1"/>
    </xf>
    <xf numFmtId="0" fontId="0" fillId="17" borderId="7" xfId="0" applyFill="1" applyBorder="1" applyAlignment="1">
      <alignment horizontal="left" vertical="top" wrapText="1"/>
    </xf>
    <xf numFmtId="0" fontId="7" fillId="16" borderId="7" xfId="0" applyFont="1" applyFill="1" applyBorder="1" applyAlignment="1">
      <alignment horizontal="center" vertical="top" wrapText="1"/>
    </xf>
    <xf numFmtId="0" fontId="0" fillId="3" borderId="7" xfId="0" applyFill="1" applyBorder="1" applyAlignment="1">
      <alignment horizontal="center" vertical="top" wrapText="1"/>
    </xf>
    <xf numFmtId="0" fontId="0" fillId="4" borderId="7" xfId="0" applyFill="1" applyBorder="1" applyAlignment="1">
      <alignment horizontal="center" vertical="top" wrapText="1"/>
    </xf>
    <xf numFmtId="0" fontId="0" fillId="0" borderId="8" xfId="0" applyBorder="1" applyAlignment="1">
      <alignment horizontal="left" vertical="top" wrapText="1"/>
    </xf>
    <xf numFmtId="0" fontId="13" fillId="17" borderId="10" xfId="1" applyFill="1" applyBorder="1" applyAlignment="1">
      <alignment horizontal="left" vertical="top" wrapText="1"/>
    </xf>
    <xf numFmtId="0" fontId="0" fillId="17" borderId="10" xfId="0" applyFill="1" applyBorder="1" applyAlignment="1">
      <alignment horizontal="left" vertical="top" wrapText="1"/>
    </xf>
    <xf numFmtId="0" fontId="0" fillId="3" borderId="10" xfId="0" applyFill="1" applyBorder="1" applyAlignment="1">
      <alignment horizontal="center" vertical="top" wrapText="1"/>
    </xf>
    <xf numFmtId="0" fontId="7" fillId="16" borderId="10" xfId="0" applyFont="1" applyFill="1" applyBorder="1" applyAlignment="1">
      <alignment horizontal="center" vertical="top" wrapText="1"/>
    </xf>
    <xf numFmtId="0" fontId="0" fillId="4" borderId="10" xfId="0" applyFill="1" applyBorder="1" applyAlignment="1">
      <alignment horizontal="center" vertical="top" wrapText="1"/>
    </xf>
    <xf numFmtId="0" fontId="0" fillId="0" borderId="11" xfId="0" applyBorder="1" applyAlignment="1">
      <alignment horizontal="left" vertical="top" wrapText="1"/>
    </xf>
    <xf numFmtId="49" fontId="17" fillId="18" borderId="3" xfId="0" applyNumberFormat="1" applyFont="1" applyFill="1" applyBorder="1" applyAlignment="1">
      <alignment horizontal="left" vertical="top" wrapText="1"/>
    </xf>
    <xf numFmtId="0" fontId="13" fillId="17" borderId="5" xfId="1" applyFill="1" applyBorder="1" applyAlignment="1">
      <alignment horizontal="left" vertical="top" wrapText="1"/>
    </xf>
    <xf numFmtId="0" fontId="0" fillId="0" borderId="11" xfId="0" applyBorder="1" applyAlignment="1">
      <alignment horizontal="left" vertical="top" textRotation="76" wrapText="1"/>
    </xf>
    <xf numFmtId="0" fontId="0" fillId="0" borderId="8" xfId="0" applyBorder="1" applyAlignment="1">
      <alignment horizontal="left" vertical="top" textRotation="76" wrapText="1"/>
    </xf>
    <xf numFmtId="0" fontId="16" fillId="13" borderId="1" xfId="0" applyNumberFormat="1" applyFont="1" applyFill="1" applyBorder="1" applyAlignment="1" applyProtection="1">
      <alignment horizontal="left" vertical="top" wrapText="1"/>
    </xf>
    <xf numFmtId="0" fontId="16" fillId="13" borderId="9" xfId="0" applyNumberFormat="1" applyFont="1" applyFill="1" applyBorder="1" applyAlignment="1" applyProtection="1">
      <alignment horizontal="left" vertical="top" wrapText="1"/>
    </xf>
    <xf numFmtId="0" fontId="16" fillId="13" borderId="6" xfId="0" applyNumberFormat="1" applyFont="1" applyFill="1" applyBorder="1" applyAlignment="1" applyProtection="1">
      <alignment horizontal="left" vertical="top" wrapText="1"/>
    </xf>
    <xf numFmtId="0" fontId="16" fillId="13" borderId="10" xfId="0" applyNumberFormat="1" applyFont="1" applyFill="1" applyBorder="1" applyAlignment="1" applyProtection="1">
      <alignment horizontal="left" vertical="top" wrapText="1"/>
    </xf>
    <xf numFmtId="0" fontId="16" fillId="13" borderId="7" xfId="0" applyNumberFormat="1" applyFont="1" applyFill="1" applyBorder="1" applyAlignment="1" applyProtection="1">
      <alignment horizontal="left" vertical="top" wrapText="1"/>
    </xf>
    <xf numFmtId="0" fontId="16" fillId="17" borderId="1" xfId="0" applyNumberFormat="1" applyFont="1" applyFill="1" applyBorder="1" applyAlignment="1" applyProtection="1">
      <alignment horizontal="left" vertical="top" wrapText="1"/>
    </xf>
    <xf numFmtId="0" fontId="16" fillId="17" borderId="10" xfId="0" applyNumberFormat="1" applyFont="1" applyFill="1" applyBorder="1" applyAlignment="1" applyProtection="1">
      <alignment horizontal="left" vertical="top" wrapText="1"/>
    </xf>
    <xf numFmtId="0" fontId="16" fillId="17" borderId="7" xfId="0" applyNumberFormat="1" applyFont="1" applyFill="1" applyBorder="1" applyAlignment="1" applyProtection="1">
      <alignment horizontal="left" vertical="top" wrapText="1"/>
    </xf>
    <xf numFmtId="0" fontId="0" fillId="17" borderId="0" xfId="0" applyFill="1" applyBorder="1" applyAlignment="1">
      <alignment horizontal="left" vertical="top" wrapText="1"/>
    </xf>
    <xf numFmtId="0" fontId="7" fillId="16" borderId="1" xfId="0" applyFont="1" applyFill="1" applyBorder="1" applyAlignment="1">
      <alignment horizontal="center" vertical="top" wrapText="1"/>
    </xf>
    <xf numFmtId="0" fontId="10" fillId="16" borderId="5" xfId="0" applyFont="1" applyFill="1" applyBorder="1" applyAlignment="1">
      <alignment horizontal="center" vertical="top" wrapText="1"/>
    </xf>
    <xf numFmtId="0" fontId="8" fillId="5" borderId="1" xfId="0" applyFont="1" applyFill="1" applyBorder="1" applyAlignment="1">
      <alignment horizontal="center" vertical="top" wrapText="1"/>
    </xf>
    <xf numFmtId="0" fontId="8" fillId="5" borderId="10" xfId="0" applyFont="1" applyFill="1" applyBorder="1" applyAlignment="1">
      <alignment horizontal="center" vertical="top" wrapText="1"/>
    </xf>
    <xf numFmtId="0" fontId="8" fillId="5" borderId="7" xfId="0" applyFont="1" applyFill="1" applyBorder="1" applyAlignment="1">
      <alignment horizontal="center" vertical="top" wrapText="1"/>
    </xf>
    <xf numFmtId="0" fontId="12" fillId="3" borderId="1" xfId="0" applyFont="1" applyFill="1" applyBorder="1" applyAlignment="1">
      <alignment horizontal="center" vertical="top" textRotation="76" wrapText="1"/>
    </xf>
    <xf numFmtId="0" fontId="12" fillId="3" borderId="10" xfId="0" applyFont="1" applyFill="1" applyBorder="1" applyAlignment="1">
      <alignment horizontal="center" vertical="top" textRotation="76" wrapText="1"/>
    </xf>
    <xf numFmtId="0" fontId="12" fillId="3" borderId="7" xfId="0" applyFont="1" applyFill="1" applyBorder="1" applyAlignment="1">
      <alignment horizontal="center" vertical="top" textRotation="76" wrapText="1"/>
    </xf>
    <xf numFmtId="0" fontId="12" fillId="4" borderId="1" xfId="0" applyFont="1" applyFill="1" applyBorder="1" applyAlignment="1">
      <alignment horizontal="center" vertical="top" textRotation="76" wrapText="1"/>
    </xf>
    <xf numFmtId="0" fontId="12" fillId="4" borderId="10" xfId="0" applyFont="1" applyFill="1" applyBorder="1" applyAlignment="1">
      <alignment horizontal="center" vertical="top" textRotation="76" wrapText="1"/>
    </xf>
    <xf numFmtId="0" fontId="12" fillId="4" borderId="7" xfId="0" applyFont="1" applyFill="1" applyBorder="1" applyAlignment="1">
      <alignment horizontal="center" vertical="top" textRotation="76" wrapText="1"/>
    </xf>
    <xf numFmtId="0" fontId="8" fillId="10" borderId="10" xfId="0" applyFont="1" applyFill="1" applyBorder="1" applyAlignment="1">
      <alignment horizontal="center" vertical="top" wrapText="1"/>
    </xf>
    <xf numFmtId="0" fontId="8" fillId="10" borderId="7" xfId="0" applyFont="1" applyFill="1" applyBorder="1" applyAlignment="1">
      <alignment horizontal="center" vertical="top" wrapText="1"/>
    </xf>
    <xf numFmtId="0" fontId="8" fillId="10" borderId="5" xfId="0" applyFont="1" applyFill="1" applyBorder="1" applyAlignment="1">
      <alignment horizontal="center" vertical="top" wrapText="1"/>
    </xf>
    <xf numFmtId="0" fontId="12" fillId="6" borderId="1" xfId="0" applyFont="1" applyFill="1" applyBorder="1" applyAlignment="1">
      <alignment horizontal="center" vertical="top" textRotation="76" wrapText="1"/>
    </xf>
    <xf numFmtId="0" fontId="8" fillId="6" borderId="5" xfId="0" applyFont="1" applyFill="1" applyBorder="1" applyAlignment="1">
      <alignment horizontal="center" vertical="top" wrapText="1"/>
    </xf>
    <xf numFmtId="0" fontId="12" fillId="6" borderId="10" xfId="0" applyFont="1" applyFill="1" applyBorder="1" applyAlignment="1">
      <alignment horizontal="center" vertical="top" textRotation="76" wrapText="1"/>
    </xf>
    <xf numFmtId="0" fontId="12" fillId="6" borderId="7" xfId="0" applyFont="1" applyFill="1" applyBorder="1" applyAlignment="1">
      <alignment horizontal="center" vertical="top" textRotation="76" wrapText="1"/>
    </xf>
    <xf numFmtId="0" fontId="0" fillId="7" borderId="5" xfId="0" applyFill="1" applyBorder="1" applyAlignment="1">
      <alignment horizontal="center" vertical="top" wrapText="1"/>
    </xf>
    <xf numFmtId="0" fontId="0" fillId="7" borderId="10" xfId="0" applyFill="1" applyBorder="1" applyAlignment="1">
      <alignment horizontal="center" vertical="top" wrapText="1"/>
    </xf>
    <xf numFmtId="0" fontId="0" fillId="7" borderId="7" xfId="0" applyFill="1" applyBorder="1" applyAlignment="1">
      <alignment horizontal="center" vertical="top" wrapText="1"/>
    </xf>
    <xf numFmtId="0" fontId="12" fillId="8" borderId="1" xfId="0" applyFont="1" applyFill="1" applyBorder="1" applyAlignment="1">
      <alignment horizontal="center" vertical="top" textRotation="76" wrapText="1"/>
    </xf>
    <xf numFmtId="0" fontId="12" fillId="8" borderId="10" xfId="0" applyFont="1" applyFill="1" applyBorder="1" applyAlignment="1">
      <alignment horizontal="center" vertical="top" textRotation="76" wrapText="1"/>
    </xf>
    <xf numFmtId="0" fontId="12" fillId="8" borderId="7" xfId="0" applyFont="1" applyFill="1" applyBorder="1" applyAlignment="1">
      <alignment horizontal="center" vertical="top" textRotation="76" wrapText="1"/>
    </xf>
    <xf numFmtId="0" fontId="12" fillId="0" borderId="1" xfId="0" applyFont="1" applyFill="1" applyBorder="1" applyAlignment="1">
      <alignment horizontal="left" vertical="top" textRotation="76" wrapText="1"/>
    </xf>
    <xf numFmtId="0" fontId="0" fillId="0" borderId="5" xfId="0" applyFill="1" applyBorder="1" applyAlignment="1">
      <alignment horizontal="left" vertical="top" wrapText="1"/>
    </xf>
    <xf numFmtId="0" fontId="12" fillId="0" borderId="10" xfId="0" applyFont="1" applyFill="1" applyBorder="1" applyAlignment="1">
      <alignment horizontal="left" vertical="top" textRotation="76" wrapText="1"/>
    </xf>
    <xf numFmtId="0" fontId="12" fillId="0" borderId="7" xfId="0" applyFont="1" applyFill="1" applyBorder="1" applyAlignment="1">
      <alignment horizontal="left" vertical="top" textRotation="76" wrapText="1"/>
    </xf>
    <xf numFmtId="0" fontId="0" fillId="0" borderId="4" xfId="0" applyBorder="1" applyAlignment="1">
      <alignment horizontal="left" vertical="top" textRotation="76" wrapText="1"/>
    </xf>
    <xf numFmtId="0" fontId="0" fillId="0" borderId="11" xfId="0" applyBorder="1" applyAlignment="1">
      <alignment vertical="top" wrapText="1"/>
    </xf>
    <xf numFmtId="0" fontId="0" fillId="0" borderId="8" xfId="0" applyBorder="1" applyAlignment="1">
      <alignment vertical="top" wrapText="1"/>
    </xf>
    <xf numFmtId="0" fontId="23" fillId="19" borderId="3" xfId="0" applyFont="1" applyFill="1" applyBorder="1" applyAlignment="1">
      <alignment horizontal="center" vertical="top" wrapText="1"/>
    </xf>
    <xf numFmtId="0" fontId="23" fillId="20" borderId="3" xfId="0" applyFont="1" applyFill="1" applyBorder="1" applyAlignment="1">
      <alignment horizontal="center" vertical="top" wrapText="1"/>
    </xf>
    <xf numFmtId="0" fontId="9" fillId="17" borderId="3" xfId="1" applyFont="1" applyFill="1" applyBorder="1" applyAlignment="1">
      <alignment horizontal="left" vertical="top" wrapText="1"/>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25" fillId="3" borderId="3" xfId="0" applyFont="1" applyFill="1" applyBorder="1" applyAlignment="1">
      <alignment horizontal="center" textRotation="76" wrapText="1"/>
    </xf>
    <xf numFmtId="0" fontId="0" fillId="0" borderId="3" xfId="0" applyFill="1" applyBorder="1" applyAlignment="1">
      <alignment horizontal="center" vertical="top" wrapText="1"/>
    </xf>
    <xf numFmtId="0" fontId="8" fillId="10" borderId="2" xfId="0" applyFont="1" applyFill="1" applyBorder="1" applyAlignment="1">
      <alignment horizontal="center" vertical="top" wrapText="1"/>
    </xf>
    <xf numFmtId="0" fontId="0" fillId="3" borderId="2" xfId="0" applyFill="1" applyBorder="1" applyAlignment="1">
      <alignment horizontal="center" vertical="top" wrapText="1"/>
    </xf>
    <xf numFmtId="0" fontId="12" fillId="3" borderId="2" xfId="0" applyFont="1" applyFill="1" applyBorder="1" applyAlignment="1">
      <alignment horizontal="center" vertical="top" textRotation="76" wrapText="1"/>
    </xf>
    <xf numFmtId="0" fontId="0" fillId="0" borderId="12" xfId="0" applyFont="1" applyBorder="1" applyAlignment="1">
      <alignment vertical="top" wrapText="1"/>
    </xf>
    <xf numFmtId="0" fontId="0" fillId="0" borderId="3" xfId="0" applyFont="1" applyBorder="1" applyAlignment="1">
      <alignment horizontal="left" vertical="top" wrapText="1"/>
    </xf>
    <xf numFmtId="0" fontId="0" fillId="0" borderId="12" xfId="0" applyFont="1" applyBorder="1" applyAlignment="1">
      <alignment horizontal="left" vertical="top" wrapText="1"/>
    </xf>
    <xf numFmtId="0" fontId="0" fillId="0" borderId="12"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3" xfId="0" applyFont="1" applyBorder="1" applyAlignment="1">
      <alignment vertical="top" wrapText="1"/>
    </xf>
    <xf numFmtId="49" fontId="0" fillId="0" borderId="3" xfId="0" applyNumberFormat="1" applyFont="1" applyBorder="1" applyAlignment="1">
      <alignment vertical="top"/>
    </xf>
    <xf numFmtId="0" fontId="0" fillId="18" borderId="12" xfId="0" applyFont="1" applyFill="1" applyBorder="1" applyAlignment="1">
      <alignment horizontal="left" vertical="top" wrapText="1"/>
    </xf>
    <xf numFmtId="0" fontId="0" fillId="18" borderId="3" xfId="0" applyFont="1" applyFill="1" applyBorder="1" applyAlignment="1">
      <alignment horizontal="left" vertical="top" wrapText="1"/>
    </xf>
    <xf numFmtId="0" fontId="0" fillId="18" borderId="12" xfId="0" applyFont="1" applyFill="1" applyBorder="1" applyAlignment="1">
      <alignment vertical="top" wrapText="1"/>
    </xf>
    <xf numFmtId="0" fontId="0" fillId="18" borderId="3" xfId="0" applyFont="1" applyFill="1" applyBorder="1" applyAlignment="1">
      <alignment vertical="top" wrapText="1"/>
    </xf>
    <xf numFmtId="49" fontId="0" fillId="18" borderId="3" xfId="0" applyNumberFormat="1" applyFont="1" applyFill="1" applyBorder="1" applyAlignment="1">
      <alignment vertical="top"/>
    </xf>
    <xf numFmtId="0" fontId="0" fillId="12" borderId="12" xfId="0" applyFont="1" applyFill="1" applyBorder="1" applyAlignment="1">
      <alignment horizontal="left" vertical="top" wrapText="1"/>
    </xf>
    <xf numFmtId="0" fontId="0" fillId="12" borderId="3" xfId="0" applyFont="1" applyFill="1" applyBorder="1" applyAlignment="1">
      <alignment horizontal="left" vertical="top" wrapText="1"/>
    </xf>
    <xf numFmtId="0" fontId="0" fillId="11" borderId="3" xfId="0" applyFont="1" applyFill="1" applyBorder="1" applyAlignment="1">
      <alignment horizontal="left" vertical="top" wrapText="1"/>
    </xf>
    <xf numFmtId="0" fontId="0" fillId="11" borderId="12" xfId="0" applyFont="1" applyFill="1" applyBorder="1" applyAlignment="1">
      <alignment vertical="top" wrapText="1"/>
    </xf>
    <xf numFmtId="0" fontId="0" fillId="11" borderId="3" xfId="0" applyFont="1" applyFill="1" applyBorder="1" applyAlignment="1">
      <alignment vertical="top" wrapText="1"/>
    </xf>
    <xf numFmtId="49" fontId="0" fillId="11" borderId="3" xfId="0" applyNumberFormat="1" applyFont="1" applyFill="1" applyBorder="1" applyAlignment="1">
      <alignment vertical="top"/>
    </xf>
    <xf numFmtId="0" fontId="30" fillId="0" borderId="3" xfId="1" applyFont="1" applyBorder="1" applyAlignment="1">
      <alignment vertical="top" wrapText="1"/>
    </xf>
    <xf numFmtId="0" fontId="31" fillId="0" borderId="12" xfId="0" applyFont="1" applyBorder="1" applyAlignment="1">
      <alignment horizontal="left" vertical="top" wrapText="1"/>
    </xf>
    <xf numFmtId="0" fontId="31" fillId="0" borderId="3" xfId="0" applyFont="1" applyBorder="1" applyAlignment="1">
      <alignment horizontal="left" vertical="top" wrapText="1"/>
    </xf>
    <xf numFmtId="0" fontId="30" fillId="0" borderId="3" xfId="1" applyFont="1" applyBorder="1" applyAlignment="1">
      <alignment horizontal="left" vertical="top" wrapText="1"/>
    </xf>
    <xf numFmtId="0" fontId="31" fillId="12" borderId="12" xfId="0" applyFont="1" applyFill="1" applyBorder="1" applyAlignment="1">
      <alignment horizontal="left" vertical="top" wrapText="1"/>
    </xf>
    <xf numFmtId="0" fontId="31" fillId="12" borderId="3" xfId="0" applyFont="1" applyFill="1" applyBorder="1" applyAlignment="1">
      <alignment horizontal="left" vertical="top" wrapText="1"/>
    </xf>
    <xf numFmtId="0" fontId="29" fillId="13" borderId="12" xfId="0" applyNumberFormat="1" applyFont="1" applyFill="1" applyBorder="1" applyAlignment="1" applyProtection="1">
      <alignment horizontal="left" vertical="top" wrapText="1"/>
    </xf>
    <xf numFmtId="0" fontId="29" fillId="13" borderId="3" xfId="0" applyNumberFormat="1" applyFont="1" applyFill="1" applyBorder="1" applyAlignment="1" applyProtection="1">
      <alignment horizontal="left" vertical="top" wrapText="1"/>
    </xf>
    <xf numFmtId="0" fontId="29" fillId="2" borderId="12" xfId="0" applyFont="1" applyFill="1" applyBorder="1" applyAlignment="1">
      <alignment horizontal="left" vertical="top" wrapText="1"/>
    </xf>
    <xf numFmtId="0" fontId="29" fillId="2" borderId="3" xfId="0" applyFont="1" applyFill="1" applyBorder="1" applyAlignment="1">
      <alignment horizontal="left" vertical="top" wrapText="1"/>
    </xf>
    <xf numFmtId="49" fontId="0" fillId="0" borderId="3" xfId="0" applyNumberFormat="1" applyFont="1" applyBorder="1" applyAlignment="1">
      <alignment horizontal="left" vertical="top" wrapText="1"/>
    </xf>
    <xf numFmtId="0" fontId="31" fillId="0" borderId="3" xfId="0" applyFont="1" applyFill="1" applyBorder="1" applyAlignment="1">
      <alignment horizontal="left" vertical="top" wrapText="1"/>
    </xf>
    <xf numFmtId="0" fontId="31" fillId="18" borderId="3" xfId="0" applyFont="1" applyFill="1" applyBorder="1" applyAlignment="1">
      <alignment horizontal="left" vertical="top" wrapText="1"/>
    </xf>
    <xf numFmtId="0" fontId="31" fillId="18" borderId="3" xfId="0" applyFont="1" applyFill="1" applyBorder="1" applyAlignment="1">
      <alignment vertical="top" wrapText="1"/>
    </xf>
    <xf numFmtId="0" fontId="31" fillId="11" borderId="3" xfId="0" applyFont="1" applyFill="1" applyBorder="1" applyAlignment="1">
      <alignment horizontal="left" vertical="top" wrapText="1"/>
    </xf>
    <xf numFmtId="49" fontId="0" fillId="11" borderId="3" xfId="0" applyNumberFormat="1" applyFont="1" applyFill="1" applyBorder="1" applyAlignment="1">
      <alignment horizontal="left" vertical="top" wrapText="1"/>
    </xf>
    <xf numFmtId="0" fontId="31" fillId="0" borderId="3" xfId="0" applyFont="1" applyBorder="1" applyAlignment="1">
      <alignment vertical="top" wrapText="1"/>
    </xf>
    <xf numFmtId="0" fontId="32" fillId="13" borderId="3" xfId="0" applyNumberFormat="1" applyFont="1" applyFill="1" applyBorder="1" applyAlignment="1" applyProtection="1">
      <alignment horizontal="left" vertical="top" wrapText="1"/>
    </xf>
    <xf numFmtId="0" fontId="33" fillId="12" borderId="3" xfId="0" applyFont="1" applyFill="1" applyBorder="1" applyAlignment="1">
      <alignment horizontal="left" vertical="top" wrapText="1"/>
    </xf>
    <xf numFmtId="0" fontId="33" fillId="0" borderId="3" xfId="0" applyFont="1" applyBorder="1" applyAlignment="1">
      <alignment horizontal="left" vertical="top" wrapText="1"/>
    </xf>
    <xf numFmtId="0" fontId="34" fillId="17" borderId="3" xfId="1" applyFont="1" applyFill="1" applyBorder="1" applyAlignment="1">
      <alignment horizontal="left" vertical="top" wrapText="1"/>
    </xf>
    <xf numFmtId="0" fontId="28" fillId="0" borderId="3" xfId="4" applyFont="1" applyFill="1" applyBorder="1" applyAlignment="1">
      <alignment wrapText="1"/>
    </xf>
    <xf numFmtId="0" fontId="32" fillId="0" borderId="3" xfId="3" applyFont="1" applyFill="1" applyBorder="1" applyAlignment="1">
      <alignment wrapText="1"/>
    </xf>
    <xf numFmtId="0" fontId="10" fillId="2" borderId="3" xfId="0" applyFont="1" applyFill="1" applyBorder="1" applyAlignment="1">
      <alignment horizontal="left" vertical="top" wrapText="1"/>
    </xf>
    <xf numFmtId="0" fontId="0" fillId="17" borderId="3" xfId="0" applyFill="1" applyBorder="1" applyAlignment="1">
      <alignment horizontal="center" vertical="top" wrapText="1"/>
    </xf>
    <xf numFmtId="0" fontId="3" fillId="21" borderId="1" xfId="0" applyFont="1" applyFill="1" applyBorder="1" applyAlignment="1">
      <alignment horizontal="center" textRotation="76" wrapText="1"/>
    </xf>
    <xf numFmtId="0" fontId="6" fillId="21" borderId="3" xfId="0" applyFont="1" applyFill="1" applyBorder="1" applyAlignment="1">
      <alignment horizontal="center" vertical="top" wrapText="1"/>
    </xf>
    <xf numFmtId="0" fontId="6" fillId="21" borderId="0" xfId="0" applyFont="1" applyFill="1" applyBorder="1" applyAlignment="1">
      <alignment horizontal="center" vertical="top" wrapText="1"/>
    </xf>
    <xf numFmtId="0" fontId="9" fillId="2" borderId="3" xfId="0" applyFont="1" applyFill="1" applyBorder="1" applyAlignment="1">
      <alignment horizontal="left" vertical="top" wrapText="1"/>
    </xf>
    <xf numFmtId="0" fontId="14" fillId="17" borderId="3" xfId="1" applyFont="1" applyFill="1" applyBorder="1" applyAlignment="1">
      <alignment horizontal="left" vertical="top" wrapText="1"/>
    </xf>
    <xf numFmtId="0" fontId="6" fillId="17" borderId="3" xfId="1" applyFont="1" applyFill="1" applyBorder="1" applyAlignment="1">
      <alignment horizontal="center" vertical="top" wrapText="1"/>
    </xf>
    <xf numFmtId="0" fontId="32" fillId="16" borderId="3" xfId="0" applyFont="1" applyFill="1" applyBorder="1" applyAlignment="1">
      <alignment horizontal="center" vertical="top" wrapText="1"/>
    </xf>
    <xf numFmtId="0" fontId="9" fillId="16" borderId="3" xfId="0" applyFont="1" applyFill="1" applyBorder="1" applyAlignment="1">
      <alignment horizontal="center" vertical="top" wrapText="1"/>
    </xf>
    <xf numFmtId="0" fontId="32" fillId="11" borderId="3" xfId="0" applyFont="1" applyFill="1" applyBorder="1" applyAlignment="1">
      <alignment horizontal="center" vertical="top" wrapText="1"/>
    </xf>
    <xf numFmtId="0" fontId="32" fillId="18" borderId="3" xfId="0" applyFont="1" applyFill="1" applyBorder="1" applyAlignment="1">
      <alignment horizontal="center" vertical="top" wrapText="1"/>
    </xf>
    <xf numFmtId="0" fontId="7" fillId="13" borderId="3" xfId="0" applyNumberFormat="1" applyFont="1" applyFill="1" applyBorder="1" applyAlignment="1" applyProtection="1">
      <alignment horizontal="left" vertical="top" wrapText="1"/>
    </xf>
    <xf numFmtId="0" fontId="7" fillId="0" borderId="3" xfId="3" applyFont="1" applyFill="1" applyBorder="1" applyAlignment="1">
      <alignment wrapText="1"/>
    </xf>
    <xf numFmtId="0" fontId="9" fillId="0" borderId="23" xfId="0" applyFont="1" applyBorder="1" applyAlignment="1">
      <alignment horizontal="left" vertical="top" wrapText="1"/>
    </xf>
    <xf numFmtId="0" fontId="13" fillId="17" borderId="3" xfId="1" applyFill="1" applyBorder="1" applyAlignment="1">
      <alignment horizontal="center" vertical="top" wrapText="1"/>
    </xf>
    <xf numFmtId="0" fontId="6" fillId="17" borderId="3" xfId="0" applyFont="1" applyFill="1" applyBorder="1" applyAlignment="1">
      <alignment horizontal="center" vertical="top" wrapText="1"/>
    </xf>
    <xf numFmtId="49" fontId="0" fillId="17" borderId="3" xfId="0" applyNumberFormat="1" applyFill="1" applyBorder="1" applyAlignment="1">
      <alignment horizontal="center" vertical="top"/>
    </xf>
    <xf numFmtId="49" fontId="17" fillId="17" borderId="3" xfId="0" applyNumberFormat="1" applyFont="1" applyFill="1" applyBorder="1" applyAlignment="1">
      <alignment horizontal="center" vertical="top" wrapText="1"/>
    </xf>
    <xf numFmtId="0" fontId="16" fillId="17" borderId="3" xfId="0" applyNumberFormat="1" applyFont="1" applyFill="1" applyBorder="1" applyAlignment="1" applyProtection="1">
      <alignment horizontal="center" vertical="top" wrapText="1"/>
    </xf>
    <xf numFmtId="49" fontId="0" fillId="11" borderId="3" xfId="0" applyNumberFormat="1" applyFill="1" applyBorder="1" applyAlignment="1">
      <alignment horizontal="center" vertical="top"/>
    </xf>
    <xf numFmtId="0" fontId="18" fillId="17" borderId="3" xfId="0" applyFont="1" applyFill="1" applyBorder="1" applyAlignment="1">
      <alignment horizontal="center" vertical="top" wrapText="1"/>
    </xf>
    <xf numFmtId="49" fontId="0" fillId="18" borderId="3" xfId="0" applyNumberFormat="1" applyFill="1" applyBorder="1" applyAlignment="1">
      <alignment horizontal="center" vertical="top"/>
    </xf>
    <xf numFmtId="0" fontId="6" fillId="18" borderId="3" xfId="0" applyFont="1" applyFill="1" applyBorder="1" applyAlignment="1">
      <alignment horizontal="center" vertical="top" wrapText="1"/>
    </xf>
    <xf numFmtId="0" fontId="0" fillId="21" borderId="3" xfId="0" applyFill="1" applyBorder="1" applyAlignment="1">
      <alignment horizontal="center" vertical="top" wrapText="1"/>
    </xf>
    <xf numFmtId="0" fontId="12" fillId="21" borderId="3" xfId="0" applyFont="1" applyFill="1" applyBorder="1" applyAlignment="1">
      <alignment horizontal="center" vertical="top" textRotation="76" wrapText="1"/>
    </xf>
    <xf numFmtId="0" fontId="0" fillId="21" borderId="0" xfId="0" applyFill="1" applyBorder="1" applyAlignment="1">
      <alignment horizontal="center" vertical="top" wrapText="1"/>
    </xf>
    <xf numFmtId="0" fontId="19" fillId="2" borderId="3" xfId="0" applyFont="1" applyFill="1" applyBorder="1" applyAlignment="1">
      <alignment horizontal="left" vertical="top" wrapText="1"/>
    </xf>
    <xf numFmtId="0" fontId="0" fillId="0" borderId="12" xfId="0" applyBorder="1" applyAlignment="1">
      <alignment horizontal="left" vertical="top" wrapText="1"/>
    </xf>
    <xf numFmtId="0" fontId="0" fillId="0" borderId="0" xfId="0" applyFont="1" applyBorder="1" applyAlignment="1">
      <alignment vertical="top" wrapText="1"/>
    </xf>
    <xf numFmtId="0" fontId="31" fillId="11" borderId="12" xfId="0" applyFont="1" applyFill="1" applyBorder="1" applyAlignment="1">
      <alignment horizontal="left" vertical="top" wrapText="1"/>
    </xf>
    <xf numFmtId="0" fontId="29" fillId="11" borderId="3" xfId="0" applyFont="1" applyFill="1" applyBorder="1" applyAlignment="1">
      <alignment horizontal="left" vertical="top" wrapText="1"/>
    </xf>
    <xf numFmtId="0" fontId="10" fillId="2" borderId="5" xfId="0" applyFont="1" applyFill="1" applyBorder="1" applyAlignment="1">
      <alignment horizontal="center" vertical="top" wrapText="1"/>
    </xf>
    <xf numFmtId="0" fontId="0" fillId="21" borderId="5" xfId="0" applyFill="1" applyBorder="1" applyAlignment="1">
      <alignment horizontal="center" vertical="top" wrapText="1"/>
    </xf>
    <xf numFmtId="0" fontId="0" fillId="9" borderId="5" xfId="0" applyFill="1" applyBorder="1" applyAlignment="1">
      <alignment horizontal="center" vertical="top" wrapText="1"/>
    </xf>
    <xf numFmtId="0" fontId="24" fillId="2" borderId="3" xfId="0" applyFont="1" applyFill="1" applyBorder="1" applyAlignment="1">
      <alignment horizontal="left" vertical="top" wrapText="1"/>
    </xf>
    <xf numFmtId="0" fontId="7" fillId="0" borderId="3" xfId="4" applyFont="1" applyFill="1" applyBorder="1" applyAlignment="1">
      <alignment horizontal="left" vertical="top" wrapText="1"/>
    </xf>
    <xf numFmtId="49" fontId="0" fillId="0" borderId="12" xfId="0" applyNumberFormat="1" applyFont="1" applyBorder="1" applyAlignment="1">
      <alignment vertical="top"/>
    </xf>
    <xf numFmtId="0" fontId="29" fillId="0" borderId="3" xfId="3" applyFont="1" applyFill="1" applyBorder="1" applyAlignment="1">
      <alignment vertical="top" wrapText="1"/>
    </xf>
    <xf numFmtId="49" fontId="0" fillId="0" borderId="12" xfId="0" applyNumberFormat="1" applyFont="1" applyBorder="1" applyAlignment="1">
      <alignment horizontal="left" vertical="top" wrapText="1"/>
    </xf>
    <xf numFmtId="0" fontId="7" fillId="2" borderId="5" xfId="0" applyFont="1" applyFill="1" applyBorder="1" applyAlignment="1">
      <alignment horizontal="left" vertical="top" wrapText="1"/>
    </xf>
    <xf numFmtId="0" fontId="9" fillId="0" borderId="5" xfId="0" applyFont="1" applyBorder="1" applyAlignment="1">
      <alignment horizontal="left" vertical="top" wrapText="1"/>
    </xf>
    <xf numFmtId="0" fontId="32" fillId="16" borderId="5" xfId="0" applyFont="1" applyFill="1" applyBorder="1" applyAlignment="1">
      <alignment horizontal="center" vertical="top" wrapText="1"/>
    </xf>
    <xf numFmtId="0" fontId="8" fillId="10" borderId="5" xfId="0" applyNumberFormat="1" applyFont="1" applyFill="1" applyBorder="1" applyAlignment="1" applyProtection="1">
      <alignment horizontal="center" vertical="top" wrapText="1"/>
    </xf>
    <xf numFmtId="0" fontId="7" fillId="15" borderId="5" xfId="0" applyFont="1" applyFill="1" applyBorder="1" applyAlignment="1">
      <alignment horizontal="center" vertical="top" wrapText="1"/>
    </xf>
    <xf numFmtId="0" fontId="7" fillId="15" borderId="5" xfId="0" applyFont="1" applyFill="1" applyBorder="1" applyAlignment="1">
      <alignment horizontal="left" vertical="top" wrapText="1"/>
    </xf>
    <xf numFmtId="0" fontId="0" fillId="6" borderId="5" xfId="0" applyFill="1" applyBorder="1" applyAlignment="1">
      <alignment horizontal="center" vertical="top" wrapText="1"/>
    </xf>
    <xf numFmtId="49" fontId="7" fillId="2" borderId="3" xfId="0" applyNumberFormat="1" applyFont="1" applyFill="1" applyBorder="1" applyAlignment="1">
      <alignment horizontal="left" vertical="top" wrapText="1"/>
    </xf>
    <xf numFmtId="49" fontId="10" fillId="2" borderId="3" xfId="0" applyNumberFormat="1" applyFont="1" applyFill="1" applyBorder="1" applyAlignment="1">
      <alignment horizontal="left" vertical="top" wrapText="1"/>
    </xf>
    <xf numFmtId="49" fontId="10" fillId="11" borderId="3" xfId="0" applyNumberFormat="1" applyFont="1" applyFill="1" applyBorder="1" applyAlignment="1">
      <alignment horizontal="left" vertical="top" wrapText="1"/>
    </xf>
    <xf numFmtId="49" fontId="7" fillId="11" borderId="3" xfId="0" applyNumberFormat="1" applyFont="1" applyFill="1" applyBorder="1" applyAlignment="1">
      <alignment horizontal="left" vertical="top" wrapText="1"/>
    </xf>
    <xf numFmtId="49" fontId="7" fillId="2" borderId="5" xfId="0" applyNumberFormat="1" applyFont="1" applyFill="1" applyBorder="1" applyAlignment="1">
      <alignment horizontal="left" vertical="top" wrapText="1"/>
    </xf>
    <xf numFmtId="49" fontId="7" fillId="18" borderId="3" xfId="0" applyNumberFormat="1" applyFont="1" applyFill="1" applyBorder="1" applyAlignment="1">
      <alignment horizontal="left" vertical="top" wrapText="1"/>
    </xf>
    <xf numFmtId="49" fontId="7" fillId="0" borderId="3" xfId="4" applyNumberFormat="1" applyFont="1" applyFill="1" applyBorder="1" applyAlignment="1">
      <alignment horizontal="left" vertical="top" wrapText="1"/>
    </xf>
    <xf numFmtId="0" fontId="10" fillId="0" borderId="5" xfId="0" applyFont="1" applyBorder="1" applyAlignment="1">
      <alignment horizontal="left" vertical="top" wrapText="1"/>
    </xf>
    <xf numFmtId="0" fontId="36" fillId="0" borderId="12" xfId="0" applyFont="1" applyFill="1" applyBorder="1" applyAlignment="1">
      <alignment horizontal="left" vertical="top" wrapText="1"/>
    </xf>
    <xf numFmtId="0" fontId="9" fillId="0" borderId="3" xfId="0" quotePrefix="1" applyFont="1" applyBorder="1" applyAlignment="1">
      <alignment horizontal="left" vertical="top" wrapText="1"/>
    </xf>
    <xf numFmtId="0" fontId="2" fillId="18" borderId="1" xfId="0" applyFont="1" applyFill="1" applyBorder="1" applyAlignment="1">
      <alignment horizontal="center" textRotation="76" wrapText="1"/>
    </xf>
    <xf numFmtId="0" fontId="31" fillId="18" borderId="3" xfId="0" applyFont="1" applyFill="1" applyBorder="1" applyAlignment="1">
      <alignment horizontal="center" vertical="top" wrapText="1"/>
    </xf>
    <xf numFmtId="49" fontId="0" fillId="18" borderId="3" xfId="0" applyNumberFormat="1" applyFont="1" applyFill="1" applyBorder="1" applyAlignment="1">
      <alignment horizontal="center" vertical="top" wrapText="1"/>
    </xf>
    <xf numFmtId="0" fontId="0" fillId="18" borderId="3" xfId="0" applyFont="1" applyFill="1" applyBorder="1" applyAlignment="1">
      <alignment horizontal="center" vertical="top" wrapText="1"/>
    </xf>
    <xf numFmtId="49" fontId="0" fillId="18" borderId="3" xfId="0" applyNumberFormat="1" applyFont="1" applyFill="1" applyBorder="1" applyAlignment="1">
      <alignment horizontal="center" vertical="top"/>
    </xf>
    <xf numFmtId="0" fontId="9" fillId="18" borderId="3" xfId="0" applyFont="1" applyFill="1" applyBorder="1" applyAlignment="1">
      <alignment horizontal="center" vertical="top" wrapText="1"/>
    </xf>
    <xf numFmtId="49" fontId="0" fillId="18" borderId="5" xfId="0" applyNumberFormat="1" applyFont="1" applyFill="1" applyBorder="1" applyAlignment="1">
      <alignment horizontal="center" vertical="top" wrapText="1"/>
    </xf>
    <xf numFmtId="49" fontId="0" fillId="18" borderId="3" xfId="0" applyNumberFormat="1" applyFont="1" applyFill="1" applyBorder="1" applyAlignment="1">
      <alignment horizontal="left" vertical="top" wrapText="1"/>
    </xf>
    <xf numFmtId="0" fontId="29" fillId="18" borderId="3" xfId="0" applyNumberFormat="1" applyFont="1" applyFill="1" applyBorder="1" applyAlignment="1" applyProtection="1">
      <alignment horizontal="left" vertical="top" wrapText="1"/>
    </xf>
    <xf numFmtId="0" fontId="0" fillId="0" borderId="5" xfId="0" applyFont="1" applyFill="1" applyBorder="1" applyAlignment="1">
      <alignment horizontal="left" vertical="top" wrapText="1"/>
    </xf>
    <xf numFmtId="49" fontId="0" fillId="0" borderId="5" xfId="0" applyNumberFormat="1" applyFont="1" applyBorder="1" applyAlignment="1">
      <alignment horizontal="left" vertical="top" wrapText="1"/>
    </xf>
    <xf numFmtId="0" fontId="0" fillId="0" borderId="13" xfId="0" applyFont="1" applyFill="1" applyBorder="1" applyAlignment="1">
      <alignment horizontal="left" vertical="top" wrapText="1"/>
    </xf>
    <xf numFmtId="0" fontId="9" fillId="0" borderId="5" xfId="0" applyFont="1" applyFill="1" applyBorder="1" applyAlignment="1">
      <alignment horizontal="left" vertical="top" wrapText="1"/>
    </xf>
    <xf numFmtId="0" fontId="10" fillId="0" borderId="5" xfId="0" applyFont="1" applyFill="1" applyBorder="1" applyAlignment="1">
      <alignment horizontal="left" vertical="top" wrapText="1"/>
    </xf>
    <xf numFmtId="0" fontId="10" fillId="22" borderId="3" xfId="0" applyFont="1" applyFill="1" applyBorder="1" applyAlignment="1">
      <alignment horizontal="left" vertical="top" wrapText="1"/>
    </xf>
    <xf numFmtId="0" fontId="9" fillId="0" borderId="0" xfId="0" applyFont="1" applyBorder="1" applyAlignment="1">
      <alignment horizontal="left" vertical="top" wrapText="1"/>
    </xf>
    <xf numFmtId="0" fontId="2" fillId="5" borderId="1" xfId="0" applyFont="1" applyFill="1" applyBorder="1" applyAlignment="1">
      <alignment horizontal="center" textRotation="76" wrapText="1"/>
    </xf>
    <xf numFmtId="0" fontId="31" fillId="18" borderId="12" xfId="0" applyFont="1" applyFill="1" applyBorder="1" applyAlignment="1">
      <alignment horizontal="left" vertical="top" wrapText="1"/>
    </xf>
    <xf numFmtId="49" fontId="17" fillId="17" borderId="5" xfId="0" applyNumberFormat="1" applyFont="1" applyFill="1" applyBorder="1" applyAlignment="1">
      <alignment horizontal="center" vertical="top" wrapText="1"/>
    </xf>
    <xf numFmtId="0" fontId="10" fillId="0" borderId="0" xfId="0" applyFont="1" applyBorder="1" applyAlignment="1">
      <alignment horizontal="left" vertical="top" wrapText="1"/>
    </xf>
    <xf numFmtId="0" fontId="31" fillId="5" borderId="3" xfId="0" applyFont="1" applyFill="1" applyBorder="1" applyAlignment="1">
      <alignment horizontal="left" vertical="top" wrapText="1"/>
    </xf>
    <xf numFmtId="49" fontId="0" fillId="5" borderId="3" xfId="0" applyNumberFormat="1" applyFont="1" applyFill="1" applyBorder="1" applyAlignment="1">
      <alignment horizontal="left" vertical="top" wrapText="1"/>
    </xf>
    <xf numFmtId="0" fontId="0" fillId="5" borderId="3" xfId="0" applyFont="1" applyFill="1" applyBorder="1" applyAlignment="1">
      <alignment horizontal="left" vertical="top" wrapText="1"/>
    </xf>
    <xf numFmtId="49" fontId="0" fillId="5" borderId="3" xfId="0" applyNumberFormat="1" applyFont="1" applyFill="1" applyBorder="1" applyAlignment="1">
      <alignment horizontal="left" vertical="top"/>
    </xf>
    <xf numFmtId="0" fontId="9" fillId="5" borderId="3" xfId="0" applyFont="1" applyFill="1" applyBorder="1" applyAlignment="1">
      <alignment horizontal="left" vertical="top" wrapText="1"/>
    </xf>
    <xf numFmtId="49" fontId="0" fillId="5" borderId="5" xfId="0" applyNumberFormat="1" applyFont="1" applyFill="1" applyBorder="1" applyAlignment="1">
      <alignment horizontal="left" vertical="top" wrapText="1"/>
    </xf>
    <xf numFmtId="0" fontId="0" fillId="0" borderId="0" xfId="0" applyFont="1" applyFill="1" applyBorder="1" applyAlignment="1">
      <alignment horizontal="left" vertical="top" wrapText="1"/>
    </xf>
    <xf numFmtId="0" fontId="8" fillId="10" borderId="0" xfId="0" applyNumberFormat="1" applyFont="1" applyFill="1" applyBorder="1" applyAlignment="1" applyProtection="1">
      <alignment horizontal="center" vertical="top" wrapText="1"/>
    </xf>
    <xf numFmtId="49" fontId="42"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0" fontId="41" fillId="23" borderId="3" xfId="8"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49" fontId="41" fillId="23" borderId="3" xfId="8" applyNumberFormat="1" applyFont="1" applyFill="1" applyBorder="1" applyAlignment="1">
      <alignment horizontal="left" vertical="top" wrapText="1"/>
    </xf>
    <xf numFmtId="0" fontId="13" fillId="0" borderId="0" xfId="1"/>
    <xf numFmtId="49" fontId="41" fillId="23" borderId="5" xfId="8" applyNumberFormat="1" applyFont="1" applyFill="1" applyBorder="1" applyAlignment="1">
      <alignment horizontal="left" vertical="top" wrapText="1"/>
    </xf>
    <xf numFmtId="49" fontId="44" fillId="23" borderId="3" xfId="8" applyNumberFormat="1" applyFont="1" applyFill="1" applyBorder="1" applyAlignment="1">
      <alignment horizontal="left" vertical="top" wrapText="1"/>
    </xf>
    <xf numFmtId="0" fontId="0" fillId="0" borderId="23" xfId="0" applyFont="1" applyBorder="1" applyAlignment="1">
      <alignment vertical="top" wrapText="1"/>
    </xf>
    <xf numFmtId="0" fontId="31" fillId="0" borderId="12" xfId="0" applyFont="1" applyBorder="1" applyAlignment="1">
      <alignment vertical="top" wrapText="1"/>
    </xf>
  </cellXfs>
  <cellStyles count="11">
    <cellStyle name="Followed Hyperlink" xfId="5" builtinId="9" hidden="1"/>
    <cellStyle name="Followed Hyperlink" xfId="6" builtinId="9" hidden="1"/>
    <cellStyle name="Followed Hyperlink" xfId="7" builtinId="9" hidden="1"/>
    <cellStyle name="Hyperlink" xfId="1" builtinId="8"/>
    <cellStyle name="Normal" xfId="0" builtinId="0"/>
    <cellStyle name="Normal 2" xfId="8"/>
    <cellStyle name="Normal 3" xfId="10"/>
    <cellStyle name="Normal 5" xfId="2"/>
    <cellStyle name="Normal_Sheet1" xfId="3"/>
    <cellStyle name="Normal_Sheet1_1" xfId="4"/>
    <cellStyle name="TableStyleLight1" xfId="9"/>
  </cellStyles>
  <dxfs count="0"/>
  <tableStyles count="0" defaultTableStyle="TableStyleMedium2" defaultPivotStyle="PivotStyleLight16"/>
  <colors>
    <mruColors>
      <color rgb="FF9966FF"/>
      <color rgb="FFFFFF4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2.xml"/><Relationship Id="rId12" Type="http://schemas.openxmlformats.org/officeDocument/2006/relationships/pivotCacheDefinition" Target="pivotCache/pivotCacheDefinition3.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chartsheet" Target="chartsheets/sheet1.xml"/><Relationship Id="rId4" Type="http://schemas.openxmlformats.org/officeDocument/2006/relationships/chartsheet" Target="chartsheets/sheet2.xml"/><Relationship Id="rId5" Type="http://schemas.openxmlformats.org/officeDocument/2006/relationships/chartsheet" Target="chartsheets/sheet3.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DataExtractsforStats!$D$1:$AD$1</c:f>
              <c:strCache>
                <c:ptCount val="27"/>
                <c:pt idx="0">
                  <c:v>DarwinCore _x000d_(Tom H.'s List)</c:v>
                </c:pt>
                <c:pt idx="1">
                  <c:v>EMu has _x000d_DarwinCore Field </c:v>
                </c:pt>
                <c:pt idx="2">
                  <c:v> EMU - Field Exists</c:v>
                </c:pt>
                <c:pt idx="3">
                  <c:v>Draft DNA &amp; Tissue Extension for DWC Archives (Nov 2012)</c:v>
                </c:pt>
                <c:pt idx="4">
                  <c:v>Draft Darwin Core DNA Extension (Sept 2012)</c:v>
                </c:pt>
                <c:pt idx="5">
                  <c:v> ABCDNA</c:v>
                </c:pt>
                <c:pt idx="6">
                  <c:v> BOLD (33)</c:v>
                </c:pt>
                <c:pt idx="7">
                  <c:v> Kress Plant Barcodes Collect'n Spreadsheet</c:v>
                </c:pt>
                <c:pt idx="8">
                  <c:v> Kress Plant Barcodes DB back-end</c:v>
                </c:pt>
                <c:pt idx="9">
                  <c:v>MIxS - Critical from Environmental Package</c:v>
                </c:pt>
                <c:pt idx="10">
                  <c:v> Entomology- Ted Schultz</c:v>
                </c:pt>
                <c:pt idx="11">
                  <c:v>Biocode Back-End Tables</c:v>
                </c:pt>
                <c:pt idx="12">
                  <c:v>Biocode Batch Upload</c:v>
                </c:pt>
                <c:pt idx="13">
                  <c:v>Biocode Search Screen</c:v>
                </c:pt>
                <c:pt idx="14">
                  <c:v>Kress Coll DB tblKresFile (pre-Plant DNA Barcodes)</c:v>
                </c:pt>
                <c:pt idx="15">
                  <c:v> LAB Field Collection Spreadsheet</c:v>
                </c:pt>
                <c:pt idx="16">
                  <c:v>BOLD Batch Upload (Amy's)</c:v>
                </c:pt>
                <c:pt idx="17">
                  <c:v>BOLD Batch Upload</c:v>
                </c:pt>
                <c:pt idx="18">
                  <c:v>Darwin Core_x000d_ (Proposed 1.4)</c:v>
                </c:pt>
                <c:pt idx="19">
                  <c:v> GenBank (Sequin)</c:v>
                </c:pt>
                <c:pt idx="20">
                  <c:v> Fishes</c:v>
                </c:pt>
                <c:pt idx="21">
                  <c:v> Entomology- Sean Brady</c:v>
                </c:pt>
                <c:pt idx="22">
                  <c:v> Mammals</c:v>
                </c:pt>
                <c:pt idx="23">
                  <c:v> Invertebrate Zoology - John N. </c:v>
                </c:pt>
                <c:pt idx="24">
                  <c:v> Birds</c:v>
                </c:pt>
                <c:pt idx="25">
                  <c:v> Reptiles &amp; Amphibians</c:v>
                </c:pt>
                <c:pt idx="26">
                  <c:v>Notes</c:v>
                </c:pt>
              </c:strCache>
            </c:strRef>
          </c:cat>
          <c:val>
            <c:numRef>
              <c:f>DataExtractsforStats!$D$881:$AD$881</c:f>
              <c:numCache>
                <c:formatCode>General</c:formatCode>
                <c:ptCount val="27"/>
                <c:pt idx="0">
                  <c:v>184.0</c:v>
                </c:pt>
                <c:pt idx="1">
                  <c:v>93.0</c:v>
                </c:pt>
                <c:pt idx="2">
                  <c:v>349.0</c:v>
                </c:pt>
                <c:pt idx="3">
                  <c:v>41.0</c:v>
                </c:pt>
                <c:pt idx="4">
                  <c:v>41.0</c:v>
                </c:pt>
                <c:pt idx="5">
                  <c:v>69.0</c:v>
                </c:pt>
                <c:pt idx="7">
                  <c:v>54.0</c:v>
                </c:pt>
                <c:pt idx="8">
                  <c:v>148.0</c:v>
                </c:pt>
                <c:pt idx="9">
                  <c:v>76.0</c:v>
                </c:pt>
                <c:pt idx="10">
                  <c:v>149.0</c:v>
                </c:pt>
                <c:pt idx="11">
                  <c:v>196.0</c:v>
                </c:pt>
                <c:pt idx="12">
                  <c:v>59.0</c:v>
                </c:pt>
                <c:pt idx="13">
                  <c:v>51.0</c:v>
                </c:pt>
                <c:pt idx="14">
                  <c:v>51.0</c:v>
                </c:pt>
                <c:pt idx="15">
                  <c:v>50.0</c:v>
                </c:pt>
                <c:pt idx="16">
                  <c:v>39.0</c:v>
                </c:pt>
                <c:pt idx="17">
                  <c:v>33.0</c:v>
                </c:pt>
                <c:pt idx="18">
                  <c:v>19.0</c:v>
                </c:pt>
                <c:pt idx="19">
                  <c:v>0.0</c:v>
                </c:pt>
                <c:pt idx="20">
                  <c:v>51.0</c:v>
                </c:pt>
                <c:pt idx="21">
                  <c:v>45.0</c:v>
                </c:pt>
                <c:pt idx="22">
                  <c:v>0.0</c:v>
                </c:pt>
                <c:pt idx="23">
                  <c:v>0.0</c:v>
                </c:pt>
                <c:pt idx="24">
                  <c:v>29.0</c:v>
                </c:pt>
                <c:pt idx="25">
                  <c:v>23.0</c:v>
                </c:pt>
              </c:numCache>
            </c:numRef>
          </c:val>
        </c:ser>
        <c:dLbls>
          <c:showLegendKey val="0"/>
          <c:showVal val="0"/>
          <c:showCatName val="0"/>
          <c:showSerName val="0"/>
          <c:showPercent val="0"/>
          <c:showBubbleSize val="0"/>
        </c:dLbls>
        <c:gapWidth val="150"/>
        <c:axId val="670649192"/>
        <c:axId val="718142120"/>
      </c:barChart>
      <c:catAx>
        <c:axId val="670649192"/>
        <c:scaling>
          <c:orientation val="minMax"/>
        </c:scaling>
        <c:delete val="0"/>
        <c:axPos val="b"/>
        <c:majorTickMark val="out"/>
        <c:minorTickMark val="none"/>
        <c:tickLblPos val="nextTo"/>
        <c:txPr>
          <a:bodyPr rot="-5400000" vert="horz"/>
          <a:lstStyle/>
          <a:p>
            <a:pPr>
              <a:defRPr/>
            </a:pPr>
            <a:endParaRPr lang="en-US"/>
          </a:p>
        </c:txPr>
        <c:crossAx val="718142120"/>
        <c:crosses val="autoZero"/>
        <c:auto val="1"/>
        <c:lblAlgn val="ctr"/>
        <c:lblOffset val="100"/>
        <c:noMultiLvlLbl val="0"/>
      </c:catAx>
      <c:valAx>
        <c:axId val="718142120"/>
        <c:scaling>
          <c:orientation val="minMax"/>
        </c:scaling>
        <c:delete val="0"/>
        <c:axPos val="l"/>
        <c:majorGridlines/>
        <c:numFmt formatCode="General" sourceLinked="1"/>
        <c:majorTickMark val="out"/>
        <c:minorTickMark val="none"/>
        <c:tickLblPos val="nextTo"/>
        <c:crossAx val="670649192"/>
        <c:crosses val="autoZero"/>
        <c:crossBetween val="between"/>
      </c:valAx>
    </c:plotArea>
    <c:plotVisOnly val="1"/>
    <c:dispBlanksAs val="gap"/>
    <c:showDLblsOverMax val="0"/>
  </c: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DataExtractsforStats!$B$1:$B$880</c:f>
              <c:strCache>
                <c:ptCount val="880"/>
                <c:pt idx="0">
                  <c:v>Field Name</c:v>
                </c:pt>
                <c:pt idx="1">
                  <c:v>genus</c:v>
                </c:pt>
                <c:pt idx="2">
                  <c:v>country</c:v>
                </c:pt>
                <c:pt idx="3">
                  <c:v>family</c:v>
                </c:pt>
                <c:pt idx="4">
                  <c:v>species</c:v>
                </c:pt>
                <c:pt idx="5">
                  <c:v>stateProvince</c:v>
                </c:pt>
                <c:pt idx="6">
                  <c:v>order</c:v>
                </c:pt>
                <c:pt idx="7">
                  <c:v>Collector</c:v>
                </c:pt>
                <c:pt idx="8">
                  <c:v>habitat</c:v>
                </c:pt>
                <c:pt idx="9">
                  <c:v>phylum</c:v>
                </c:pt>
                <c:pt idx="10">
                  <c:v>Taxonomic Determiner</c:v>
                </c:pt>
                <c:pt idx="11">
                  <c:v>Collection Date</c:v>
                </c:pt>
                <c:pt idx="12">
                  <c:v>lifeStage</c:v>
                </c:pt>
                <c:pt idx="13">
                  <c:v>locality</c:v>
                </c:pt>
                <c:pt idx="14">
                  <c:v>sex</c:v>
                </c:pt>
                <c:pt idx="15">
                  <c:v>Collector Number</c:v>
                </c:pt>
                <c:pt idx="16">
                  <c:v>Collectors</c:v>
                </c:pt>
                <c:pt idx="17">
                  <c:v>decimalLatitude</c:v>
                </c:pt>
                <c:pt idx="18">
                  <c:v>decimalLongitude</c:v>
                </c:pt>
                <c:pt idx="19">
                  <c:v>county</c:v>
                </c:pt>
                <c:pt idx="20">
                  <c:v>Determiner Institution</c:v>
                </c:pt>
                <c:pt idx="21">
                  <c:v>Subfamily</c:v>
                </c:pt>
                <c:pt idx="22">
                  <c:v>class</c:v>
                </c:pt>
                <c:pt idx="23">
                  <c:v>HoldingInstitution</c:v>
                </c:pt>
                <c:pt idx="24">
                  <c:v>island</c:v>
                </c:pt>
                <c:pt idx="25">
                  <c:v>Tissue Type</c:v>
                </c:pt>
                <c:pt idx="26">
                  <c:v>fieldNumber</c:v>
                </c:pt>
                <c:pt idx="27">
                  <c:v>islandGroup</c:v>
                </c:pt>
                <c:pt idx="28">
                  <c:v>plot_latitude</c:v>
                </c:pt>
                <c:pt idx="29">
                  <c:v>plot_longitude</c:v>
                </c:pt>
                <c:pt idx="30">
                  <c:v>region</c:v>
                </c:pt>
                <c:pt idx="31">
                  <c:v>CollectionMethod</c:v>
                </c:pt>
                <c:pt idx="32">
                  <c:v>common_name</c:v>
                </c:pt>
                <c:pt idx="33">
                  <c:v>Cultivated?</c:v>
                </c:pt>
                <c:pt idx="34">
                  <c:v>maximumElevationInMeters</c:v>
                </c:pt>
                <c:pt idx="35">
                  <c:v>sector</c:v>
                </c:pt>
                <c:pt idx="36">
                  <c:v>SubspecificEpithet</c:v>
                </c:pt>
                <c:pt idx="37">
                  <c:v>typeStatus</c:v>
                </c:pt>
                <c:pt idx="38">
                  <c:v>associatedTaxa</c:v>
                </c:pt>
                <c:pt idx="39">
                  <c:v>catalogNumber</c:v>
                </c:pt>
                <c:pt idx="40">
                  <c:v>collectionCode </c:v>
                </c:pt>
                <c:pt idx="41">
                  <c:v>Continent/Ocean</c:v>
                </c:pt>
                <c:pt idx="42">
                  <c:v>Date Determined</c:v>
                </c:pt>
                <c:pt idx="43">
                  <c:v>Depth</c:v>
                </c:pt>
                <c:pt idx="44">
                  <c:v>Elevation</c:v>
                </c:pt>
                <c:pt idx="45">
                  <c:v>ExactSite (Exact Site)</c:v>
                </c:pt>
                <c:pt idx="46">
                  <c:v>extraction_barcode</c:v>
                </c:pt>
                <c:pt idx="47">
                  <c:v>ExtraInfo (Extra Info)</c:v>
                </c:pt>
                <c:pt idx="48">
                  <c:v>geneticLocus </c:v>
                </c:pt>
                <c:pt idx="49">
                  <c:v>individualCount</c:v>
                </c:pt>
                <c:pt idx="50">
                  <c:v>institutionCode</c:v>
                </c:pt>
                <c:pt idx="51">
                  <c:v>kingdom</c:v>
                </c:pt>
                <c:pt idx="52">
                  <c:v>MicroHabitat</c:v>
                </c:pt>
                <c:pt idx="53">
                  <c:v>occurrenceRemarks</c:v>
                </c:pt>
                <c:pt idx="54">
                  <c:v>Plate No.</c:v>
                </c:pt>
                <c:pt idx="55">
                  <c:v>scientificName</c:v>
                </c:pt>
                <c:pt idx="56">
                  <c:v>SpecimenDetails/Notes</c:v>
                </c:pt>
                <c:pt idx="57">
                  <c:v>Taxonomic Notes/Other Specimen Details</c:v>
                </c:pt>
                <c:pt idx="58">
                  <c:v>Well</c:v>
                </c:pt>
                <c:pt idx="59">
                  <c:v>Author</c:v>
                </c:pt>
                <c:pt idx="60">
                  <c:v>Below Species Rank</c:v>
                </c:pt>
                <c:pt idx="61">
                  <c:v>Comments</c:v>
                </c:pt>
                <c:pt idx="62">
                  <c:v>Country/Ocean</c:v>
                </c:pt>
                <c:pt idx="63">
                  <c:v>cultivated_name</c:v>
                </c:pt>
                <c:pt idx="64">
                  <c:v>day</c:v>
                </c:pt>
                <c:pt idx="65">
                  <c:v>Elevation meters</c:v>
                </c:pt>
                <c:pt idx="66">
                  <c:v>eventTime</c:v>
                </c:pt>
                <c:pt idx="67">
                  <c:v>geneticAccessionNumber </c:v>
                </c:pt>
                <c:pt idx="68">
                  <c:v>geneticAccessionURI</c:v>
                </c:pt>
                <c:pt idx="69">
                  <c:v>Genus Hybrid</c:v>
                </c:pt>
                <c:pt idx="70">
                  <c:v>Habit</c:v>
                </c:pt>
                <c:pt idx="71">
                  <c:v>Latitude</c:v>
                </c:pt>
                <c:pt idx="72">
                  <c:v>Length</c:v>
                </c:pt>
                <c:pt idx="73">
                  <c:v>locality_geographic_notes</c:v>
                </c:pt>
                <c:pt idx="74">
                  <c:v>Longitude</c:v>
                </c:pt>
                <c:pt idx="75">
                  <c:v>maximumDepthInMeters</c:v>
                </c:pt>
                <c:pt idx="76">
                  <c:v>MinElevationMeters</c:v>
                </c:pt>
                <c:pt idx="77">
                  <c:v>month</c:v>
                </c:pt>
                <c:pt idx="78">
                  <c:v>Notes-General</c:v>
                </c:pt>
                <c:pt idx="79">
                  <c:v>occurrenceID</c:v>
                </c:pt>
                <c:pt idx="80">
                  <c:v>otherCatalogNumbers</c:v>
                </c:pt>
                <c:pt idx="81">
                  <c:v>Parts</c:v>
                </c:pt>
                <c:pt idx="82">
                  <c:v>permit_info</c:v>
                </c:pt>
                <c:pt idx="83">
                  <c:v>Photograph</c:v>
                </c:pt>
                <c:pt idx="84">
                  <c:v>plot_elevation</c:v>
                </c:pt>
                <c:pt idx="85">
                  <c:v>PreparationType</c:v>
                </c:pt>
                <c:pt idx="86">
                  <c:v>preparedBy</c:v>
                </c:pt>
                <c:pt idx="87">
                  <c:v>providedBy </c:v>
                </c:pt>
                <c:pt idx="88">
                  <c:v>Remarks</c:v>
                </c:pt>
                <c:pt idx="89">
                  <c:v>SampleDonor</c:v>
                </c:pt>
                <c:pt idx="90">
                  <c:v>samplingProtocol</c:v>
                </c:pt>
                <c:pt idx="91">
                  <c:v>scientificNameAuthorship</c:v>
                </c:pt>
                <c:pt idx="92">
                  <c:v>species_hybrid</c:v>
                </c:pt>
                <c:pt idx="93">
                  <c:v>specificEpithet</c:v>
                </c:pt>
                <c:pt idx="94">
                  <c:v>subgenus</c:v>
                </c:pt>
                <c:pt idx="95">
                  <c:v>Superfamily</c:v>
                </c:pt>
                <c:pt idx="96">
                  <c:v>TaxonCertainty</c:v>
                </c:pt>
                <c:pt idx="97">
                  <c:v>Taxonomic Determiner e-mail</c:v>
                </c:pt>
                <c:pt idx="98">
                  <c:v>Tribe</c:v>
                </c:pt>
                <c:pt idx="99">
                  <c:v>verbatimLatitude</c:v>
                </c:pt>
                <c:pt idx="100">
                  <c:v>verbatimLongitude</c:v>
                </c:pt>
                <c:pt idx="101">
                  <c:v>Voucher Specimen?</c:v>
                </c:pt>
                <c:pt idx="102">
                  <c:v>Voucher/Museum #</c:v>
                </c:pt>
                <c:pt idx="103">
                  <c:v>VoucherAccessionNo</c:v>
                </c:pt>
                <c:pt idx="104">
                  <c:v>year</c:v>
                </c:pt>
                <c:pt idx="105">
                  <c:v>YearCollected</c:v>
                </c:pt>
                <c:pt idx="106">
                  <c:v>YearCollected2</c:v>
                </c:pt>
                <c:pt idx="107">
                  <c:v>Associated Specimens</c:v>
                </c:pt>
                <c:pt idx="108">
                  <c:v>associatedMedia</c:v>
                </c:pt>
                <c:pt idx="109">
                  <c:v>associatedOccurrences</c:v>
                </c:pt>
                <c:pt idx="110">
                  <c:v>associatedSequences</c:v>
                </c:pt>
                <c:pt idx="111">
                  <c:v>Barcode (LAB)</c:v>
                </c:pt>
                <c:pt idx="112">
                  <c:v>Barcode (USNH)</c:v>
                </c:pt>
                <c:pt idx="113">
                  <c:v>BasisOfID</c:v>
                </c:pt>
                <c:pt idx="114">
                  <c:v>basisOfRecord</c:v>
                </c:pt>
                <c:pt idx="115">
                  <c:v>blockedRemarks</c:v>
                </c:pt>
                <c:pt idx="116">
                  <c:v>blockedUntilDate </c:v>
                </c:pt>
                <c:pt idx="117">
                  <c:v>catalogNumber</c:v>
                </c:pt>
                <c:pt idx="118">
                  <c:v>cf., sp. nov., aff., etc.</c:v>
                </c:pt>
                <c:pt idx="119">
                  <c:v>collectingPermit</c:v>
                </c:pt>
                <c:pt idx="120">
                  <c:v>Collection Event ID</c:v>
                </c:pt>
                <c:pt idx="121">
                  <c:v>Collection Notes</c:v>
                </c:pt>
                <c:pt idx="122">
                  <c:v>concentration</c:v>
                </c:pt>
                <c:pt idx="123">
                  <c:v>continent</c:v>
                </c:pt>
                <c:pt idx="124">
                  <c:v>Coordinate Accuracy</c:v>
                </c:pt>
                <c:pt idx="125">
                  <c:v>coordinateUncertaintyInMeters</c:v>
                </c:pt>
                <c:pt idx="126">
                  <c:v>DateLastModified</c:v>
                </c:pt>
                <c:pt idx="127">
                  <c:v>dcterms:bibliographicCitation</c:v>
                </c:pt>
                <c:pt idx="128">
                  <c:v>dcterms:modified</c:v>
                </c:pt>
                <c:pt idx="129">
                  <c:v>dcterms:references</c:v>
                </c:pt>
                <c:pt idx="130">
                  <c:v>DeterminedYear</c:v>
                </c:pt>
                <c:pt idx="131">
                  <c:v>earliestAgeOrLowestStage</c:v>
                </c:pt>
                <c:pt idx="132">
                  <c:v>earliestEpochOrLowestSeries</c:v>
                </c:pt>
                <c:pt idx="133">
                  <c:v>earliestEraOrLowestErathem</c:v>
                </c:pt>
                <c:pt idx="134">
                  <c:v>earliestPeriodOrLowestSystem</c:v>
                </c:pt>
                <c:pt idx="135">
                  <c:v>endDayOfYear</c:v>
                </c:pt>
                <c:pt idx="136">
                  <c:v>EnteredBy</c:v>
                </c:pt>
                <c:pt idx="137">
                  <c:v>External URLs</c:v>
                </c:pt>
                <c:pt idx="138">
                  <c:v>extractedBy </c:v>
                </c:pt>
                <c:pt idx="139">
                  <c:v>extractionDate </c:v>
                </c:pt>
                <c:pt idx="140">
                  <c:v>extractionMethod </c:v>
                </c:pt>
                <c:pt idx="141">
                  <c:v>fieldNotes</c:v>
                </c:pt>
                <c:pt idx="142">
                  <c:v>fixative</c:v>
                </c:pt>
                <c:pt idx="143">
                  <c:v>formation</c:v>
                </c:pt>
                <c:pt idx="144">
                  <c:v>geodeticDatum</c:v>
                </c:pt>
                <c:pt idx="145">
                  <c:v>georeferenceProtocol</c:v>
                </c:pt>
                <c:pt idx="146">
                  <c:v>georeferenceRemarks</c:v>
                </c:pt>
                <c:pt idx="147">
                  <c:v>GPS Source</c:v>
                </c:pt>
                <c:pt idx="148">
                  <c:v>Herbarium Accession No.</c:v>
                </c:pt>
                <c:pt idx="149">
                  <c:v>higherClassification</c:v>
                </c:pt>
                <c:pt idx="150">
                  <c:v>higherGeography</c:v>
                </c:pt>
                <c:pt idx="151">
                  <c:v>HorizontalDatum</c:v>
                </c:pt>
                <c:pt idx="152">
                  <c:v>Host</c:v>
                </c:pt>
                <c:pt idx="153">
                  <c:v>Identification Method</c:v>
                </c:pt>
                <c:pt idx="154">
                  <c:v>identificationQualifier</c:v>
                </c:pt>
                <c:pt idx="155">
                  <c:v>identifiedBy</c:v>
                </c:pt>
                <c:pt idx="156">
                  <c:v>indiv_id</c:v>
                </c:pt>
                <c:pt idx="157">
                  <c:v>Infraclass</c:v>
                </c:pt>
                <c:pt idx="158">
                  <c:v>Infraorder</c:v>
                </c:pt>
                <c:pt idx="159">
                  <c:v>infraspecificEpithet</c:v>
                </c:pt>
                <c:pt idx="160">
                  <c:v>kindOfUnit </c:v>
                </c:pt>
                <c:pt idx="161">
                  <c:v>KressNo</c:v>
                </c:pt>
                <c:pt idx="162">
                  <c:v>LengthUnits</c:v>
                </c:pt>
                <c:pt idx="163">
                  <c:v>LowestTaxon</c:v>
                </c:pt>
                <c:pt idx="164">
                  <c:v>LowestTaxonLevel</c:v>
                </c:pt>
                <c:pt idx="165">
                  <c:v>minimumDepthInMeters</c:v>
                </c:pt>
                <c:pt idx="166">
                  <c:v>minimumElevationInMeters</c:v>
                </c:pt>
                <c:pt idx="167">
                  <c:v>MonthIdentified</c:v>
                </c:pt>
                <c:pt idx="168">
                  <c:v>MorphoSpecies</c:v>
                </c:pt>
                <c:pt idx="169">
                  <c:v>Museum Acronym</c:v>
                </c:pt>
                <c:pt idx="170">
                  <c:v>NameSoup(searchfieldonly)</c:v>
                </c:pt>
                <c:pt idx="171">
                  <c:v>Notes</c:v>
                </c:pt>
                <c:pt idx="172">
                  <c:v>other_id_no</c:v>
                </c:pt>
                <c:pt idx="173">
                  <c:v>plant_description</c:v>
                </c:pt>
                <c:pt idx="174">
                  <c:v>preparationDate</c:v>
                </c:pt>
                <c:pt idx="175">
                  <c:v>preparationMaterials</c:v>
                </c:pt>
                <c:pt idx="176">
                  <c:v>preparationProcess</c:v>
                </c:pt>
                <c:pt idx="177">
                  <c:v>preparations</c:v>
                </c:pt>
                <c:pt idx="178">
                  <c:v>purificationMethod </c:v>
                </c:pt>
                <c:pt idx="179">
                  <c:v>qualified_identification</c:v>
                </c:pt>
                <c:pt idx="180">
                  <c:v>quality </c:v>
                </c:pt>
                <c:pt idx="181">
                  <c:v>qualityCheckDate </c:v>
                </c:pt>
                <c:pt idx="182">
                  <c:v>RatioOfAbsorbance260_230 (DNA)</c:v>
                </c:pt>
                <c:pt idx="183">
                  <c:v>ratioOfAbsorbance260_280 </c:v>
                </c:pt>
                <c:pt idx="184">
                  <c:v>recordedBy</c:v>
                </c:pt>
                <c:pt idx="185">
                  <c:v>recordNumber</c:v>
                </c:pt>
                <c:pt idx="186">
                  <c:v>relationshipOfResource</c:v>
                </c:pt>
                <c:pt idx="187">
                  <c:v>ReproductiveStatus (Reproductive Status)</c:v>
                </c:pt>
                <c:pt idx="188">
                  <c:v>SheetNumber(same as voucher no?)</c:v>
                </c:pt>
                <c:pt idx="189">
                  <c:v>Site Code</c:v>
                </c:pt>
                <c:pt idx="190">
                  <c:v>startDayOfYear</c:v>
                </c:pt>
                <c:pt idx="191">
                  <c:v>Subclass</c:v>
                </c:pt>
                <c:pt idx="192">
                  <c:v>Suborder</c:v>
                </c:pt>
                <c:pt idx="193">
                  <c:v>Subphylum</c:v>
                </c:pt>
                <c:pt idx="194">
                  <c:v>Subtribe</c:v>
                </c:pt>
                <c:pt idx="195">
                  <c:v>Superclass</c:v>
                </c:pt>
                <c:pt idx="196">
                  <c:v>Superorder</c:v>
                </c:pt>
                <c:pt idx="197">
                  <c:v>TaxonNotes</c:v>
                </c:pt>
                <c:pt idx="198">
                  <c:v>taxonRank</c:v>
                </c:pt>
                <c:pt idx="199">
                  <c:v>verbatimCoordinateSystem</c:v>
                </c:pt>
                <c:pt idx="200">
                  <c:v>verbatimDepth</c:v>
                </c:pt>
                <c:pt idx="201">
                  <c:v>verbatimElevation</c:v>
                </c:pt>
                <c:pt idx="202">
                  <c:v>verbatimEventDate</c:v>
                </c:pt>
                <c:pt idx="203">
                  <c:v>verbatimTaxonRank</c:v>
                </c:pt>
                <c:pt idx="204">
                  <c:v>Voucher ID</c:v>
                </c:pt>
                <c:pt idx="205">
                  <c:v>Voucher Status</c:v>
                </c:pt>
                <c:pt idx="206">
                  <c:v>waterBody</c:v>
                </c:pt>
                <c:pt idx="207">
                  <c:v>Weight</c:v>
                </c:pt>
                <c:pt idx="208">
                  <c:v>WeightUnits</c:v>
                </c:pt>
                <c:pt idx="209">
                  <c:v>YearIdentified</c:v>
                </c:pt>
                <c:pt idx="210">
                  <c:v>*@Unit (DNA)</c:v>
                </c:pt>
                <c:pt idx="211">
                  <c:v>2 = dupl. 3 = loaned.</c:v>
                </c:pt>
                <c:pt idx="212">
                  <c:v>accessBenefitSharing</c:v>
                </c:pt>
                <c:pt idx="213">
                  <c:v>accessBenefitSharingURL</c:v>
                </c:pt>
                <c:pt idx="214">
                  <c:v>alkalinity</c:v>
                </c:pt>
                <c:pt idx="215">
                  <c:v>altitude</c:v>
                </c:pt>
                <c:pt idx="216">
                  <c:v>ammonium</c:v>
                </c:pt>
                <c:pt idx="217">
                  <c:v>Amount Sent</c:v>
                </c:pt>
                <c:pt idx="218">
                  <c:v>amplificationID</c:v>
                </c:pt>
                <c:pt idx="219">
                  <c:v>AssociatedUnitID</c:v>
                </c:pt>
                <c:pt idx="220">
                  <c:v>AssociatedUnitSourceID</c:v>
                </c:pt>
                <c:pt idx="221">
                  <c:v>AssociatedUnitSourceInstitutionID</c:v>
                </c:pt>
                <c:pt idx="222">
                  <c:v>AssociationType</c:v>
                </c:pt>
                <c:pt idx="223">
                  <c:v>barcodeSequence</c:v>
                </c:pt>
                <c:pt idx="224">
                  <c:v>below_species_author</c:v>
                </c:pt>
                <c:pt idx="225">
                  <c:v>biomass</c:v>
                </c:pt>
                <c:pt idx="226">
                  <c:v>Biotic Region</c:v>
                </c:pt>
                <c:pt idx="227">
                  <c:v>BOLD ID</c:v>
                </c:pt>
                <c:pt idx="228">
                  <c:v>bromide</c:v>
                </c:pt>
                <c:pt idx="229">
                  <c:v>calcium</c:v>
                </c:pt>
                <c:pt idx="230">
                  <c:v>chemical administration</c:v>
                </c:pt>
                <c:pt idx="231">
                  <c:v>chloride</c:v>
                </c:pt>
                <c:pt idx="232">
                  <c:v>chlorophyll</c:v>
                </c:pt>
                <c:pt idx="233">
                  <c:v>collectingPermitURL</c:v>
                </c:pt>
                <c:pt idx="234">
                  <c:v>Collection Data Accuracy</c:v>
                </c:pt>
                <c:pt idx="235">
                  <c:v>Collection day</c:v>
                </c:pt>
                <c:pt idx="236">
                  <c:v>Collection Month</c:v>
                </c:pt>
                <c:pt idx="237">
                  <c:v>Collection year</c:v>
                </c:pt>
                <c:pt idx="238">
                  <c:v>CollectionStation</c:v>
                </c:pt>
                <c:pt idx="239">
                  <c:v>Comment</c:v>
                </c:pt>
                <c:pt idx="240">
                  <c:v>concentrationUnit</c:v>
                </c:pt>
                <c:pt idx="241">
                  <c:v>Condition</c:v>
                </c:pt>
                <c:pt idx="242">
                  <c:v>Country/Continent/Ocean</c:v>
                </c:pt>
                <c:pt idx="243">
                  <c:v>Country/sub-territory</c:v>
                </c:pt>
                <c:pt idx="244">
                  <c:v>CRIS Number</c:v>
                </c:pt>
                <c:pt idx="245">
                  <c:v>CRIS Status</c:v>
                </c:pt>
                <c:pt idx="246">
                  <c:v>Date</c:v>
                </c:pt>
                <c:pt idx="247">
                  <c:v>DateCollEnd</c:v>
                </c:pt>
                <c:pt idx="248">
                  <c:v>DateModified</c:v>
                </c:pt>
                <c:pt idx="249">
                  <c:v>density</c:v>
                </c:pt>
                <c:pt idx="250">
                  <c:v>Depth Precision</c:v>
                </c:pt>
                <c:pt idx="251">
                  <c:v>depth2[sic]</c:v>
                </c:pt>
                <c:pt idx="252">
                  <c:v>DepthModifier</c:v>
                </c:pt>
                <c:pt idx="253">
                  <c:v>diether lipids</c:v>
                </c:pt>
                <c:pt idx="254">
                  <c:v>disposition</c:v>
                </c:pt>
                <c:pt idx="255">
                  <c:v>dissolved carbon dioxide</c:v>
                </c:pt>
                <c:pt idx="256">
                  <c:v>dissolved inorganic carbon</c:v>
                </c:pt>
                <c:pt idx="257">
                  <c:v>dissolved organic carbon</c:v>
                </c:pt>
                <c:pt idx="258">
                  <c:v>dissolved organic nitrogen</c:v>
                </c:pt>
                <c:pt idx="259">
                  <c:v>dissolved oxygen</c:v>
                </c:pt>
                <c:pt idx="260">
                  <c:v>DIVISION1(Locality)</c:v>
                </c:pt>
                <c:pt idx="261">
                  <c:v>DIVISION2(Locality)</c:v>
                </c:pt>
                <c:pt idx="262">
                  <c:v>Donor email</c:v>
                </c:pt>
                <c:pt idx="263">
                  <c:v>DuplicatesCollected</c:v>
                </c:pt>
                <c:pt idx="264">
                  <c:v>EDITEDDATE</c:v>
                </c:pt>
                <c:pt idx="265">
                  <c:v>EDITORSINTITIALS</c:v>
                </c:pt>
                <c:pt idx="266">
                  <c:v>ELEV_MOD</c:v>
                </c:pt>
                <c:pt idx="267">
                  <c:v>ELEV_UNIT</c:v>
                </c:pt>
                <c:pt idx="268">
                  <c:v>ELEV1</c:v>
                </c:pt>
                <c:pt idx="269">
                  <c:v>ELEV2</c:v>
                </c:pt>
                <c:pt idx="270">
                  <c:v>Elevation feet</c:v>
                </c:pt>
                <c:pt idx="271">
                  <c:v>Elevation feet higher</c:v>
                </c:pt>
                <c:pt idx="272">
                  <c:v>Elevation meters higher</c:v>
                </c:pt>
                <c:pt idx="273">
                  <c:v>Elevation Precision</c:v>
                </c:pt>
                <c:pt idx="274">
                  <c:v>Elevation/Depth</c:v>
                </c:pt>
                <c:pt idx="275">
                  <c:v>EndangeredSpActStatus</c:v>
                </c:pt>
                <c:pt idx="276">
                  <c:v>Entry Comments</c:v>
                </c:pt>
                <c:pt idx="277">
                  <c:v>eventID</c:v>
                </c:pt>
                <c:pt idx="278">
                  <c:v>Exsiccatae</c:v>
                </c:pt>
                <c:pt idx="279">
                  <c:v>Extent error feet</c:v>
                </c:pt>
                <c:pt idx="280">
                  <c:v>Extent error meters</c:v>
                </c:pt>
                <c:pt idx="281">
                  <c:v>ExtractionNo</c:v>
                </c:pt>
                <c:pt idx="282">
                  <c:v>feature</c:v>
                </c:pt>
                <c:pt idx="283">
                  <c:v>Field No. Acronym</c:v>
                </c:pt>
                <c:pt idx="284">
                  <c:v>Full_Label_Text</c:v>
                </c:pt>
                <c:pt idx="285">
                  <c:v>Gathering/Agents/GatheringAgent/FullName</c:v>
                </c:pt>
                <c:pt idx="286">
                  <c:v>Gathering/Altitude/LowerValue</c:v>
                </c:pt>
                <c:pt idx="287">
                  <c:v>Gathering/Altitude/Unit</c:v>
                </c:pt>
                <c:pt idx="288">
                  <c:v>Gathering/Altitude/UpperValue</c:v>
                </c:pt>
                <c:pt idx="289">
                  <c:v>Gathering/DateTime/DateText</c:v>
                </c:pt>
                <c:pt idx="290">
                  <c:v>Gathering/Locality/LocalityText</c:v>
                </c:pt>
                <c:pt idx="291">
                  <c:v>Gathering/NamedArea/@language</c:v>
                </c:pt>
                <c:pt idx="292">
                  <c:v>Gathering/NamedArea/AreaName</c:v>
                </c:pt>
                <c:pt idx="293">
                  <c:v>Gathering/SiteCoordinates/LatitudeDecimal</c:v>
                </c:pt>
                <c:pt idx="294">
                  <c:v>Gathering/SiteCoordinates/LongitudeDecimal</c:v>
                </c:pt>
                <c:pt idx="295">
                  <c:v>GENUS_NUM</c:v>
                </c:pt>
                <c:pt idx="296">
                  <c:v>geographical location name</c:v>
                </c:pt>
                <c:pt idx="297">
                  <c:v>georeferencedBy</c:v>
                </c:pt>
                <c:pt idx="298">
                  <c:v>georeferencedDate</c:v>
                </c:pt>
                <c:pt idx="299">
                  <c:v>georeferenceSources</c:v>
                </c:pt>
                <c:pt idx="300">
                  <c:v>GPS error feet</c:v>
                </c:pt>
                <c:pt idx="301">
                  <c:v>GPS error meters</c:v>
                </c:pt>
                <c:pt idx="302">
                  <c:v>group</c:v>
                </c:pt>
                <c:pt idx="303">
                  <c:v>IconURI</c:v>
                </c:pt>
                <c:pt idx="304">
                  <c:v>Identification/HigherTaxon/HigherTaxonName</c:v>
                </c:pt>
                <c:pt idx="305">
                  <c:v>Identification/HigherTaxon/HigherTaxonRank</c:v>
                </c:pt>
                <c:pt idx="306">
                  <c:v>Identification/PreferredFlag</c:v>
                </c:pt>
                <c:pt idx="307">
                  <c:v>Identification/ScientificName/FullScientificName</c:v>
                </c:pt>
                <c:pt idx="308">
                  <c:v>Identification/ScientificName/NameAtomised/GenusOrMonomial</c:v>
                </c:pt>
                <c:pt idx="309">
                  <c:v>Identification/ScientificName/NameAtomised/Rank</c:v>
                </c:pt>
                <c:pt idx="310">
                  <c:v>identificationRemarks</c:v>
                </c:pt>
                <c:pt idx="311">
                  <c:v>IdentifiedPreviousID</c:v>
                </c:pt>
                <c:pt idx="312">
                  <c:v>institutionID</c:v>
                </c:pt>
                <c:pt idx="313">
                  <c:v>Landowner</c:v>
                </c:pt>
                <c:pt idx="314">
                  <c:v>LatD</c:v>
                </c:pt>
                <c:pt idx="315">
                  <c:v>Later Day</c:v>
                </c:pt>
                <c:pt idx="316">
                  <c:v>Later Month</c:v>
                </c:pt>
                <c:pt idx="317">
                  <c:v>Later Year</c:v>
                </c:pt>
                <c:pt idx="318">
                  <c:v>latitude and longitude</c:v>
                </c:pt>
                <c:pt idx="319">
                  <c:v>LatLong Source</c:v>
                </c:pt>
                <c:pt idx="320">
                  <c:v>LatLongAccuracy</c:v>
                </c:pt>
                <c:pt idx="321">
                  <c:v>LatM</c:v>
                </c:pt>
                <c:pt idx="322">
                  <c:v>LatNS</c:v>
                </c:pt>
                <c:pt idx="323">
                  <c:v>LatS</c:v>
                </c:pt>
                <c:pt idx="324">
                  <c:v>LifeStageSex</c:v>
                </c:pt>
                <c:pt idx="325">
                  <c:v>Loan Date</c:v>
                </c:pt>
                <c:pt idx="326">
                  <c:v>Loan history</c:v>
                </c:pt>
                <c:pt idx="327">
                  <c:v>Loanee</c:v>
                </c:pt>
                <c:pt idx="328">
                  <c:v>Locality Label Text</c:v>
                </c:pt>
                <c:pt idx="329">
                  <c:v>LocalityName</c:v>
                </c:pt>
                <c:pt idx="330">
                  <c:v>Long#/Lat#</c:v>
                </c:pt>
                <c:pt idx="331">
                  <c:v>LongD</c:v>
                </c:pt>
                <c:pt idx="332">
                  <c:v>LongEW</c:v>
                </c:pt>
                <c:pt idx="333">
                  <c:v>LongM</c:v>
                </c:pt>
                <c:pt idx="334">
                  <c:v>LongS</c:v>
                </c:pt>
                <c:pt idx="335">
                  <c:v>MaxErrorInMeters</c:v>
                </c:pt>
                <c:pt idx="336">
                  <c:v>measurementAccuracy</c:v>
                </c:pt>
                <c:pt idx="337">
                  <c:v>measurementDeterminedBy</c:v>
                </c:pt>
                <c:pt idx="338">
                  <c:v>measurementDeterminedDate</c:v>
                </c:pt>
                <c:pt idx="339">
                  <c:v>measurementRemarks</c:v>
                </c:pt>
                <c:pt idx="340">
                  <c:v>measurementType</c:v>
                </c:pt>
                <c:pt idx="341">
                  <c:v>measurementUnit</c:v>
                </c:pt>
                <c:pt idx="342">
                  <c:v>measurementValue</c:v>
                </c:pt>
                <c:pt idx="343">
                  <c:v>Medium</c:v>
                </c:pt>
                <c:pt idx="344">
                  <c:v>member</c:v>
                </c:pt>
                <c:pt idx="345">
                  <c:v>Method</c:v>
                </c:pt>
                <c:pt idx="346">
                  <c:v>miscellaneous parameter</c:v>
                </c:pt>
                <c:pt idx="347">
                  <c:v>Modification Date</c:v>
                </c:pt>
                <c:pt idx="348">
                  <c:v>MolecularWeight100kb (MolWeight) </c:v>
                </c:pt>
                <c:pt idx="349">
                  <c:v>MonthCollected(1&amp;2)</c:v>
                </c:pt>
                <c:pt idx="350">
                  <c:v>MultiMediaObject/FileURI</c:v>
                </c:pt>
                <c:pt idx="351">
                  <c:v>municipality</c:v>
                </c:pt>
                <c:pt idx="352">
                  <c:v>New Family No.</c:v>
                </c:pt>
                <c:pt idx="353">
                  <c:v>New Genus</c:v>
                </c:pt>
                <c:pt idx="354">
                  <c:v>New Species</c:v>
                </c:pt>
                <c:pt idx="355">
                  <c:v>nitrate</c:v>
                </c:pt>
                <c:pt idx="356">
                  <c:v>nitrite</c:v>
                </c:pt>
                <c:pt idx="357">
                  <c:v>nitrogen</c:v>
                </c:pt>
                <c:pt idx="358">
                  <c:v>NMNH_Lot_number</c:v>
                </c:pt>
                <c:pt idx="359">
                  <c:v>nomenclaturalCode</c:v>
                </c:pt>
                <c:pt idx="360">
                  <c:v>Notes for Label</c:v>
                </c:pt>
                <c:pt idx="361">
                  <c:v>Notes-Specimen</c:v>
                </c:pt>
                <c:pt idx="362">
                  <c:v>organic carbon</c:v>
                </c:pt>
                <c:pt idx="363">
                  <c:v>organic matter</c:v>
                </c:pt>
                <c:pt idx="364">
                  <c:v>organic nitrogen</c:v>
                </c:pt>
                <c:pt idx="365">
                  <c:v>organism count</c:v>
                </c:pt>
                <c:pt idx="366">
                  <c:v>OwnedBy</c:v>
                </c:pt>
                <c:pt idx="367">
                  <c:v>oxygenation status of sample</c:v>
                </c:pt>
                <c:pt idx="368">
                  <c:v>Parent Object</c:v>
                </c:pt>
                <c:pt idx="369">
                  <c:v>perturbation</c:v>
                </c:pt>
                <c:pt idx="370">
                  <c:v>pH</c:v>
                </c:pt>
                <c:pt idx="371">
                  <c:v>phosphate</c:v>
                </c:pt>
                <c:pt idx="372">
                  <c:v>phospholipid fatty acid</c:v>
                </c:pt>
                <c:pt idx="373">
                  <c:v>Pin Cabinet Number</c:v>
                </c:pt>
                <c:pt idx="374">
                  <c:v>Pin Drawer Number</c:v>
                </c:pt>
                <c:pt idx="375">
                  <c:v>Pin Tray Number</c:v>
                </c:pt>
                <c:pt idx="376">
                  <c:v>Pinned Voucher</c:v>
                </c:pt>
                <c:pt idx="377">
                  <c:v>potassium</c:v>
                </c:pt>
                <c:pt idx="378">
                  <c:v>Prep Type</c:v>
                </c:pt>
                <c:pt idx="379">
                  <c:v>preservationDate</c:v>
                </c:pt>
                <c:pt idx="380">
                  <c:v>preservationMedium</c:v>
                </c:pt>
                <c:pt idx="381">
                  <c:v>preservationTemperature</c:v>
                </c:pt>
                <c:pt idx="382">
                  <c:v>Preservative</c:v>
                </c:pt>
                <c:pt idx="383">
                  <c:v>pressure</c:v>
                </c:pt>
                <c:pt idx="384">
                  <c:v>previousIdentifications</c:v>
                </c:pt>
                <c:pt idx="385">
                  <c:v>primer_name</c:v>
                </c:pt>
                <c:pt idx="386">
                  <c:v>primer_seq</c:v>
                </c:pt>
                <c:pt idx="387">
                  <c:v>ProjectGroup</c:v>
                </c:pt>
                <c:pt idx="388">
                  <c:v>qualityCheckMethod</c:v>
                </c:pt>
                <c:pt idx="389">
                  <c:v>RecNum</c:v>
                </c:pt>
                <c:pt idx="390">
                  <c:v>Record Creation Date </c:v>
                </c:pt>
                <c:pt idx="391">
                  <c:v>Record Creator</c:v>
                </c:pt>
                <c:pt idx="392">
                  <c:v>Record Modification Date </c:v>
                </c:pt>
                <c:pt idx="393">
                  <c:v>redox_potential</c:v>
                </c:pt>
                <c:pt idx="394">
                  <c:v>relaxant</c:v>
                </c:pt>
                <c:pt idx="395">
                  <c:v>reproductiveCondition</c:v>
                </c:pt>
                <c:pt idx="396">
                  <c:v>Restrictions</c:v>
                </c:pt>
                <c:pt idx="397">
                  <c:v>salinity</c:v>
                </c:pt>
                <c:pt idx="398">
                  <c:v>Sample Number</c:v>
                </c:pt>
                <c:pt idx="399">
                  <c:v>sampleID</c:v>
                </c:pt>
                <c:pt idx="400">
                  <c:v>sequenceLength</c:v>
                </c:pt>
                <c:pt idx="401">
                  <c:v>SheetCount</c:v>
                </c:pt>
                <c:pt idx="402">
                  <c:v>Sheets</c:v>
                </c:pt>
                <c:pt idx="403">
                  <c:v>SI Notes</c:v>
                </c:pt>
                <c:pt idx="404">
                  <c:v>silicate</c:v>
                </c:pt>
                <c:pt idx="405">
                  <c:v>sodium</c:v>
                </c:pt>
                <c:pt idx="406">
                  <c:v>sourceGone</c:v>
                </c:pt>
                <c:pt idx="407">
                  <c:v>species_code</c:v>
                </c:pt>
                <c:pt idx="408">
                  <c:v>SpeciesName</c:v>
                </c:pt>
                <c:pt idx="409">
                  <c:v>Specific Locality</c:v>
                </c:pt>
                <c:pt idx="410">
                  <c:v>SpecimenSampleSource</c:v>
                </c:pt>
                <c:pt idx="411">
                  <c:v>Status</c:v>
                </c:pt>
                <c:pt idx="412">
                  <c:v>sulfate</c:v>
                </c:pt>
                <c:pt idx="413">
                  <c:v>sulfide</c:v>
                </c:pt>
                <c:pt idx="414">
                  <c:v>temperature</c:v>
                </c:pt>
                <c:pt idx="415">
                  <c:v>TimeofDay(1&amp;2)</c:v>
                </c:pt>
                <c:pt idx="416">
                  <c:v>Tissue Acc</c:v>
                </c:pt>
                <c:pt idx="417">
                  <c:v>Tissue Descriptor</c:v>
                </c:pt>
                <c:pt idx="418">
                  <c:v>Tissue No.</c:v>
                </c:pt>
                <c:pt idx="419">
                  <c:v>Tissue Sample Notes</c:v>
                </c:pt>
                <c:pt idx="420">
                  <c:v>tissueTypeOther</c:v>
                </c:pt>
                <c:pt idx="421">
                  <c:v>TYPE</c:v>
                </c:pt>
                <c:pt idx="422">
                  <c:v>Type Specimen</c:v>
                </c:pt>
                <c:pt idx="423">
                  <c:v>User_Name_Field</c:v>
                </c:pt>
                <c:pt idx="424">
                  <c:v>USNM Collection Object Number  </c:v>
                </c:pt>
                <c:pt idx="425">
                  <c:v>Voucher No#</c:v>
                </c:pt>
                <c:pt idx="426">
                  <c:v>Workers</c:v>
                </c:pt>
                <c:pt idx="427">
                  <c:v>*@language</c:v>
                </c:pt>
                <c:pt idx="428">
                  <c:v>acceptedNameUsage</c:v>
                </c:pt>
                <c:pt idx="429">
                  <c:v>acceptedNameUsageID</c:v>
                </c:pt>
                <c:pt idx="430">
                  <c:v>acronym</c:v>
                </c:pt>
                <c:pt idx="431">
                  <c:v>actual_rbcL</c:v>
                </c:pt>
                <c:pt idx="432">
                  <c:v>actual_trnH</c:v>
                </c:pt>
                <c:pt idx="433">
                  <c:v>Address</c:v>
                </c:pt>
                <c:pt idx="434">
                  <c:v>address</c:v>
                </c:pt>
                <c:pt idx="435">
                  <c:v>Address</c:v>
                </c:pt>
                <c:pt idx="436">
                  <c:v>Address</c:v>
                </c:pt>
                <c:pt idx="437">
                  <c:v>agrochem_addition</c:v>
                </c:pt>
                <c:pt idx="438">
                  <c:v>alcohol</c:v>
                </c:pt>
                <c:pt idx="439">
                  <c:v>annual_season_precpt</c:v>
                </c:pt>
                <c:pt idx="440">
                  <c:v>annual_season_temp</c:v>
                </c:pt>
                <c:pt idx="441">
                  <c:v>Ant Culture</c:v>
                </c:pt>
                <c:pt idx="442">
                  <c:v>assembly</c:v>
                </c:pt>
                <c:pt idx="443">
                  <c:v>associatedReferences</c:v>
                </c:pt>
                <c:pt idx="444">
                  <c:v>author_source</c:v>
                </c:pt>
                <c:pt idx="445">
                  <c:v>batch_id</c:v>
                </c:pt>
                <c:pt idx="446">
                  <c:v>BatchNo.</c:v>
                </c:pt>
                <c:pt idx="447">
                  <c:v>bed</c:v>
                </c:pt>
                <c:pt idx="448">
                  <c:v>behavior</c:v>
                </c:pt>
                <c:pt idx="449">
                  <c:v>being altered tag</c:v>
                </c:pt>
                <c:pt idx="450">
                  <c:v>below_species_epithet</c:v>
                </c:pt>
                <c:pt idx="451">
                  <c:v>BiocodeEventID#</c:v>
                </c:pt>
                <c:pt idx="452">
                  <c:v>BiocodeNo.(Createdafterbatchupload)</c:v>
                </c:pt>
                <c:pt idx="453">
                  <c:v>biome</c:v>
                </c:pt>
                <c:pt idx="454">
                  <c:v>bnhm_id</c:v>
                </c:pt>
                <c:pt idx="455">
                  <c:v>BOLD_no</c:v>
                </c:pt>
                <c:pt idx="456">
                  <c:v>bold_process_id</c:v>
                </c:pt>
                <c:pt idx="457">
                  <c:v>Box No.</c:v>
                </c:pt>
                <c:pt idx="458">
                  <c:v>cabinet</c:v>
                </c:pt>
                <c:pt idx="459">
                  <c:v>checkflag</c:v>
                </c:pt>
                <c:pt idx="460">
                  <c:v>child_exists</c:v>
                </c:pt>
                <c:pt idx="461">
                  <c:v>city</c:v>
                </c:pt>
                <c:pt idx="462">
                  <c:v>Coll_Code</c:v>
                </c:pt>
                <c:pt idx="463">
                  <c:v>Coll_EventID_collector</c:v>
                </c:pt>
                <c:pt idx="464">
                  <c:v>CollectingLabelNotes</c:v>
                </c:pt>
                <c:pt idx="465">
                  <c:v>collection</c:v>
                </c:pt>
                <c:pt idx="466">
                  <c:v>collection_date_month</c:v>
                </c:pt>
                <c:pt idx="467">
                  <c:v>collection_date_year</c:v>
                </c:pt>
                <c:pt idx="468">
                  <c:v>collectionID</c:v>
                </c:pt>
                <c:pt idx="469">
                  <c:v>Collector_List</c:v>
                </c:pt>
                <c:pt idx="470">
                  <c:v>Color</c:v>
                </c:pt>
                <c:pt idx="471">
                  <c:v>Column</c:v>
                </c:pt>
                <c:pt idx="472">
                  <c:v>container</c:v>
                </c:pt>
                <c:pt idx="473">
                  <c:v>contig_num</c:v>
                </c:pt>
                <c:pt idx="474">
                  <c:v>coordinatePrecision</c:v>
                </c:pt>
                <c:pt idx="475">
                  <c:v>copy_of_shipping_manifest?</c:v>
                </c:pt>
                <c:pt idx="476">
                  <c:v>Counter</c:v>
                </c:pt>
                <c:pt idx="477">
                  <c:v>country_from_locality</c:v>
                </c:pt>
                <c:pt idx="478">
                  <c:v>countryCode</c:v>
                </c:pt>
                <c:pt idx="479">
                  <c:v>Cryotube Box Cell Number</c:v>
                </c:pt>
                <c:pt idx="480">
                  <c:v>Cryotube Box Number </c:v>
                </c:pt>
                <c:pt idx="481">
                  <c:v>Cryotube Rack Number  </c:v>
                </c:pt>
                <c:pt idx="482">
                  <c:v>Cryotube Slot Number  </c:v>
                </c:pt>
                <c:pt idx="483">
                  <c:v>cur_land_use</c:v>
                </c:pt>
                <c:pt idx="484">
                  <c:v>cur_vegetation</c:v>
                </c:pt>
                <c:pt idx="485">
                  <c:v>dataGeneralizations</c:v>
                </c:pt>
                <c:pt idx="486">
                  <c:v>datasetID</c:v>
                </c:pt>
                <c:pt idx="487">
                  <c:v>datasetName</c:v>
                </c:pt>
                <c:pt idx="488">
                  <c:v>date_added</c:v>
                </c:pt>
                <c:pt idx="489">
                  <c:v>date_created</c:v>
                </c:pt>
                <c:pt idx="490">
                  <c:v>Date_Retired</c:v>
                </c:pt>
                <c:pt idx="491">
                  <c:v>DateFirstEntered</c:v>
                </c:pt>
                <c:pt idx="492">
                  <c:v>dateIdentified</c:v>
                </c:pt>
                <c:pt idx="493">
                  <c:v>DayCollected</c:v>
                </c:pt>
                <c:pt idx="494">
                  <c:v>DayCollected(1&amp;2)</c:v>
                </c:pt>
                <c:pt idx="495">
                  <c:v>DayCollected2</c:v>
                </c:pt>
                <c:pt idx="496">
                  <c:v>dcterms:accessRights</c:v>
                </c:pt>
                <c:pt idx="497">
                  <c:v>dcterms:language</c:v>
                </c:pt>
                <c:pt idx="498">
                  <c:v>dcterms:Location</c:v>
                </c:pt>
                <c:pt idx="499">
                  <c:v>dcterms:rights</c:v>
                </c:pt>
                <c:pt idx="500">
                  <c:v>dcterms:rightsHolder</c:v>
                </c:pt>
                <c:pt idx="501">
                  <c:v>dcterms:type</c:v>
                </c:pt>
                <c:pt idx="502">
                  <c:v>Dealate_Females</c:v>
                </c:pt>
                <c:pt idx="503">
                  <c:v>DecimalLatitude2</c:v>
                </c:pt>
                <c:pt idx="504">
                  <c:v>DecimalLongitude2</c:v>
                </c:pt>
                <c:pt idx="505">
                  <c:v>deleted</c:v>
                </c:pt>
                <c:pt idx="506">
                  <c:v>DepthErrorMeters</c:v>
                </c:pt>
                <c:pt idx="507">
                  <c:v>DepthOfBottomMeters</c:v>
                </c:pt>
                <c:pt idx="508">
                  <c:v>depthUnits</c:v>
                </c:pt>
                <c:pt idx="509">
                  <c:v>Details</c:v>
                </c:pt>
                <c:pt idx="510">
                  <c:v>determined_date</c:v>
                </c:pt>
                <c:pt idx="511">
                  <c:v>DeterminedYear</c:v>
                </c:pt>
                <c:pt idx="512">
                  <c:v>dilution</c:v>
                </c:pt>
                <c:pt idx="513">
                  <c:v>direction</c:v>
                </c:pt>
                <c:pt idx="514">
                  <c:v>Displacement</c:v>
                </c:pt>
                <c:pt idx="515">
                  <c:v>disposition_notes</c:v>
                </c:pt>
                <c:pt idx="516">
                  <c:v>dl_notes</c:v>
                </c:pt>
                <c:pt idx="517">
                  <c:v>DNA Cat# No#</c:v>
                </c:pt>
                <c:pt idx="518">
                  <c:v>DNA Date</c:v>
                </c:pt>
                <c:pt idx="519">
                  <c:v>DNA Extractor</c:v>
                </c:pt>
                <c:pt idx="520">
                  <c:v>DNA Number</c:v>
                </c:pt>
                <c:pt idx="521">
                  <c:v>DNA Quantity Remaining </c:v>
                </c:pt>
                <c:pt idx="522">
                  <c:v>DNA/Amplification/AmplificationDate</c:v>
                </c:pt>
                <c:pt idx="523">
                  <c:v>DNA/Amplification/ReferenceCitation</c:v>
                </c:pt>
                <c:pt idx="524">
                  <c:v>DNA/Amplification/ReferenceURI</c:v>
                </c:pt>
                <c:pt idx="525">
                  <c:v>DNASequenceNo</c:v>
                </c:pt>
                <c:pt idx="526">
                  <c:v>drawer</c:v>
                </c:pt>
                <c:pt idx="527">
                  <c:v>dynamicProperties</c:v>
                </c:pt>
                <c:pt idx="528">
                  <c:v>earliestEonOrLowestEonothem</c:v>
                </c:pt>
                <c:pt idx="529">
                  <c:v>edit_name_date</c:v>
                </c:pt>
                <c:pt idx="530">
                  <c:v>Elev Lat Long Label Text</c:v>
                </c:pt>
                <c:pt idx="531">
                  <c:v>Elev_is_Approx</c:v>
                </c:pt>
                <c:pt idx="532">
                  <c:v>Elevation feet Calc</c:v>
                </c:pt>
                <c:pt idx="533">
                  <c:v>Elevation feet higher calc</c:v>
                </c:pt>
                <c:pt idx="534">
                  <c:v>Elevation meters Calc </c:v>
                </c:pt>
                <c:pt idx="535">
                  <c:v>Elevation meters higher calc</c:v>
                </c:pt>
                <c:pt idx="536">
                  <c:v>elution_buffer</c:v>
                </c:pt>
                <c:pt idx="537">
                  <c:v>Email</c:v>
                </c:pt>
                <c:pt idx="538">
                  <c:v>Email</c:v>
                </c:pt>
                <c:pt idx="539">
                  <c:v>entry_date</c:v>
                </c:pt>
                <c:pt idx="540">
                  <c:v>env packages</c:v>
                </c:pt>
                <c:pt idx="541">
                  <c:v>establishmentMeans</c:v>
                </c:pt>
                <c:pt idx="542">
                  <c:v>Event</c:v>
                </c:pt>
                <c:pt idx="543">
                  <c:v>eventDate</c:v>
                </c:pt>
                <c:pt idx="544">
                  <c:v>eventRemarks</c:v>
                </c:pt>
                <c:pt idx="545">
                  <c:v>Extent error feet  Calc</c:v>
                </c:pt>
                <c:pt idx="546">
                  <c:v>Extent error meters  Calc</c:v>
                </c:pt>
                <c:pt idx="547">
                  <c:v>extract_num</c:v>
                </c:pt>
                <c:pt idx="548">
                  <c:v>extract_remaining</c:v>
                </c:pt>
                <c:pt idx="549">
                  <c:v>extraction_id</c:v>
                </c:pt>
                <c:pt idx="550">
                  <c:v>extreme_event</c:v>
                </c:pt>
                <c:pt idx="551">
                  <c:v>fire</c:v>
                </c:pt>
                <c:pt idx="552">
                  <c:v>flooding</c:v>
                </c:pt>
                <c:pt idx="553">
                  <c:v>footprintSpatialFit</c:v>
                </c:pt>
                <c:pt idx="554">
                  <c:v>footprintSRS</c:v>
                </c:pt>
                <c:pt idx="555">
                  <c:v>footprintWKT</c:v>
                </c:pt>
                <c:pt idx="556">
                  <c:v>format_name96</c:v>
                </c:pt>
                <c:pt idx="557">
                  <c:v>forward_PCR_primer</c:v>
                </c:pt>
                <c:pt idx="558">
                  <c:v>freezer</c:v>
                </c:pt>
                <c:pt idx="559">
                  <c:v>FreezerorPlateLocation</c:v>
                </c:pt>
                <c:pt idx="560">
                  <c:v>from_extract</c:v>
                </c:pt>
                <c:pt idx="561">
                  <c:v>from_specimen</c:v>
                </c:pt>
                <c:pt idx="562">
                  <c:v>from_tissue</c:v>
                </c:pt>
                <c:pt idx="563">
                  <c:v>from_tissue_seq_num</c:v>
                </c:pt>
                <c:pt idx="564">
                  <c:v>Full_Label_Text Elev lat long from lots</c:v>
                </c:pt>
                <c:pt idx="565">
                  <c:v>full_sample_no</c:v>
                </c:pt>
                <c:pt idx="566">
                  <c:v>Fungus</c:v>
                </c:pt>
                <c:pt idx="567">
                  <c:v>Fungus Culture</c:v>
                </c:pt>
                <c:pt idx="568">
                  <c:v>Fungus Garden</c:v>
                </c:pt>
                <c:pt idx="569">
                  <c:v>Gathering/Country/ISO3166Code</c:v>
                </c:pt>
                <c:pt idx="570">
                  <c:v>genbank_no</c:v>
                </c:pt>
                <c:pt idx="571">
                  <c:v>gene</c:v>
                </c:pt>
                <c:pt idx="572">
                  <c:v>Generating_method</c:v>
                </c:pt>
                <c:pt idx="573">
                  <c:v>GeneratingInstitution</c:v>
                </c:pt>
                <c:pt idx="574">
                  <c:v>GenNumber</c:v>
                </c:pt>
                <c:pt idx="575">
                  <c:v>GeographicOrigin</c:v>
                </c:pt>
                <c:pt idx="576">
                  <c:v>GeologicalContext</c:v>
                </c:pt>
                <c:pt idx="577">
                  <c:v>geologicalContextID</c:v>
                </c:pt>
                <c:pt idx="578">
                  <c:v>georeferenceVerificationStatus</c:v>
                </c:pt>
                <c:pt idx="579">
                  <c:v>Google Map URL</c:v>
                </c:pt>
                <c:pt idx="580">
                  <c:v>GPS error feet Calc</c:v>
                </c:pt>
                <c:pt idx="581">
                  <c:v>GPS error meters Calc</c:v>
                </c:pt>
                <c:pt idx="582">
                  <c:v>heavy_metals</c:v>
                </c:pt>
                <c:pt idx="583">
                  <c:v>Herbarium Acronym</c:v>
                </c:pt>
                <c:pt idx="584">
                  <c:v>higherGeographyID</c:v>
                </c:pt>
                <c:pt idx="585">
                  <c:v>highestBiostratigraphicZone</c:v>
                </c:pt>
                <c:pt idx="586">
                  <c:v>horizon</c:v>
                </c:pt>
                <c:pt idx="587">
                  <c:v>id</c:v>
                </c:pt>
                <c:pt idx="588">
                  <c:v>Identification</c:v>
                </c:pt>
                <c:pt idx="589">
                  <c:v>identificationID</c:v>
                </c:pt>
                <c:pt idx="590">
                  <c:v>identificationReferences</c:v>
                </c:pt>
                <c:pt idx="591">
                  <c:v>identificationVerificationStatus</c:v>
                </c:pt>
                <c:pt idx="592">
                  <c:v>individualID</c:v>
                </c:pt>
                <c:pt idx="593">
                  <c:v>informationWithheld</c:v>
                </c:pt>
                <c:pt idx="594">
                  <c:v>intake_frm_rec</c:v>
                </c:pt>
                <c:pt idx="595">
                  <c:v>intake_frm_uploaded</c:v>
                </c:pt>
                <c:pt idx="596">
                  <c:v>intern_notes_follow_up</c:v>
                </c:pt>
                <c:pt idx="597">
                  <c:v>investigation type</c:v>
                </c:pt>
                <c:pt idx="598">
                  <c:v>isolate growth conditions</c:v>
                </c:pt>
                <c:pt idx="599">
                  <c:v>jamie_flaged_records</c:v>
                </c:pt>
                <c:pt idx="600">
                  <c:v>kress_plate_no</c:v>
                </c:pt>
                <c:pt idx="601">
                  <c:v>Lab nest</c:v>
                </c:pt>
                <c:pt idx="602">
                  <c:v>LabelAttached?</c:v>
                </c:pt>
                <c:pt idx="603">
                  <c:v>Larvae</c:v>
                </c:pt>
                <c:pt idx="604">
                  <c:v>LaterMonthRomanNumeral</c:v>
                </c:pt>
                <c:pt idx="605">
                  <c:v>latestAgeOrHighestStage</c:v>
                </c:pt>
                <c:pt idx="606">
                  <c:v>latestEonOrHighestEonothem</c:v>
                </c:pt>
                <c:pt idx="607">
                  <c:v>latestEpochOrHighestSeries</c:v>
                </c:pt>
                <c:pt idx="608">
                  <c:v>latestEraOrHighestErathem</c:v>
                </c:pt>
                <c:pt idx="609">
                  <c:v>latestPeriodOrHighestSystem</c:v>
                </c:pt>
                <c:pt idx="610">
                  <c:v>lithostratigraphicTerms</c:v>
                </c:pt>
                <c:pt idx="611">
                  <c:v>Loc_Num</c:v>
                </c:pt>
                <c:pt idx="612">
                  <c:v>Locality Displ</c:v>
                </c:pt>
                <c:pt idx="613">
                  <c:v>Locality Format</c:v>
                </c:pt>
                <c:pt idx="614">
                  <c:v>Locality Format with lat long elev</c:v>
                </c:pt>
                <c:pt idx="615">
                  <c:v>Locality Label Text with lat long elev</c:v>
                </c:pt>
                <c:pt idx="616">
                  <c:v>Locality Modifier</c:v>
                </c:pt>
                <c:pt idx="617">
                  <c:v>LocalityCode</c:v>
                </c:pt>
                <c:pt idx="618">
                  <c:v>LocalityID</c:v>
                </c:pt>
                <c:pt idx="619">
                  <c:v>LocatedAt</c:v>
                </c:pt>
                <c:pt idx="620">
                  <c:v>locationAccordingTo</c:v>
                </c:pt>
                <c:pt idx="621">
                  <c:v>locationID</c:v>
                </c:pt>
                <c:pt idx="622">
                  <c:v>locationRemarks</c:v>
                </c:pt>
                <c:pt idx="623">
                  <c:v>Log  Book</c:v>
                </c:pt>
                <c:pt idx="624">
                  <c:v>Log Pg</c:v>
                </c:pt>
                <c:pt idx="625">
                  <c:v>LongLat Format</c:v>
                </c:pt>
                <c:pt idx="626">
                  <c:v>Lot Number</c:v>
                </c:pt>
                <c:pt idx="627">
                  <c:v>Lot Specimen Association</c:v>
                </c:pt>
                <c:pt idx="628">
                  <c:v>Lots_Label_Text</c:v>
                </c:pt>
                <c:pt idx="629">
                  <c:v>lowestBiostratigraphicZone</c:v>
                </c:pt>
                <c:pt idx="630">
                  <c:v>LowestTaxon_Generated</c:v>
                </c:pt>
                <c:pt idx="631">
                  <c:v>lter_num</c:v>
                </c:pt>
                <c:pt idx="632">
                  <c:v>Macrohabitat</c:v>
                </c:pt>
                <c:pt idx="633">
                  <c:v>MajorUnit</c:v>
                </c:pt>
                <c:pt idx="634">
                  <c:v>Males</c:v>
                </c:pt>
                <c:pt idx="635">
                  <c:v>material</c:v>
                </c:pt>
                <c:pt idx="636">
                  <c:v>maximumDistanceAboveSurfaceInMeters</c:v>
                </c:pt>
                <c:pt idx="637">
                  <c:v>measurementID</c:v>
                </c:pt>
                <c:pt idx="638">
                  <c:v>measurementMethod</c:v>
                </c:pt>
                <c:pt idx="639">
                  <c:v>MeasurementOrFact</c:v>
                </c:pt>
                <c:pt idx="640">
                  <c:v>method</c:v>
                </c:pt>
                <c:pt idx="641">
                  <c:v>microbial_biomass</c:v>
                </c:pt>
                <c:pt idx="642">
                  <c:v>MidHabitat</c:v>
                </c:pt>
                <c:pt idx="643">
                  <c:v>MinDepthMeters</c:v>
                </c:pt>
                <c:pt idx="644">
                  <c:v>minimumDistanceAboveSurfaceInMeters</c:v>
                </c:pt>
                <c:pt idx="645">
                  <c:v>MinorUnit</c:v>
                </c:pt>
                <c:pt idx="646">
                  <c:v>ModifiedBy</c:v>
                </c:pt>
                <c:pt idx="647">
                  <c:v>ModifyReason</c:v>
                </c:pt>
                <c:pt idx="648">
                  <c:v>month_created</c:v>
                </c:pt>
                <c:pt idx="649">
                  <c:v>MonthCollected</c:v>
                </c:pt>
                <c:pt idx="650">
                  <c:v>MonthCollected2</c:v>
                </c:pt>
                <c:pt idx="651">
                  <c:v>MonthRomanNumeral</c:v>
                </c:pt>
                <c:pt idx="652">
                  <c:v>MorphoSpecies_Description</c:v>
                </c:pt>
                <c:pt idx="653">
                  <c:v>MorphoSpecies_Match</c:v>
                </c:pt>
                <c:pt idx="654">
                  <c:v>Name</c:v>
                </c:pt>
                <c:pt idx="655">
                  <c:v>nameAccordingTo</c:v>
                </c:pt>
                <c:pt idx="656">
                  <c:v>nameAccordingToID</c:v>
                </c:pt>
                <c:pt idx="657">
                  <c:v>namePublishedIn</c:v>
                </c:pt>
                <c:pt idx="658">
                  <c:v>namePublishedInID</c:v>
                </c:pt>
                <c:pt idx="659">
                  <c:v>namePublishedInYear</c:v>
                </c:pt>
                <c:pt idx="660">
                  <c:v>Nest OK</c:v>
                </c:pt>
                <c:pt idx="661">
                  <c:v>new_collector_no</c:v>
                </c:pt>
                <c:pt idx="662">
                  <c:v>nmnh_accession_no</c:v>
                </c:pt>
                <c:pt idx="663">
                  <c:v>No_Collection_Day</c:v>
                </c:pt>
                <c:pt idx="664">
                  <c:v>No_Collection_Method</c:v>
                </c:pt>
                <c:pt idx="665">
                  <c:v>No_Collector</c:v>
                </c:pt>
                <c:pt idx="666">
                  <c:v>No_Collectors_Number</c:v>
                </c:pt>
                <c:pt idx="667">
                  <c:v>No_Habitat</c:v>
                </c:pt>
                <c:pt idx="668">
                  <c:v>No_Label_Notes</c:v>
                </c:pt>
                <c:pt idx="669">
                  <c:v>No_Later_Day</c:v>
                </c:pt>
                <c:pt idx="670">
                  <c:v>No_Lot_Association</c:v>
                </c:pt>
                <c:pt idx="671">
                  <c:v>no_plates_rcd</c:v>
                </c:pt>
                <c:pt idx="672">
                  <c:v>NoDate</c:v>
                </c:pt>
                <c:pt idx="673">
                  <c:v>nomenclaturalStatus</c:v>
                </c:pt>
                <c:pt idx="674">
                  <c:v>Non Ants</c:v>
                </c:pt>
                <c:pt idx="675">
                  <c:v>Notes (DNA)</c:v>
                </c:pt>
                <c:pt idx="676">
                  <c:v>num_replicons</c:v>
                </c:pt>
                <c:pt idx="677">
                  <c:v>Number of Ants  Extracted </c:v>
                </c:pt>
                <c:pt idx="678">
                  <c:v>number_of_records</c:v>
                </c:pt>
                <c:pt idx="679">
                  <c:v>number_search</c:v>
                </c:pt>
                <c:pt idx="680">
                  <c:v>Object Category</c:v>
                </c:pt>
                <c:pt idx="681">
                  <c:v>Object Status</c:v>
                </c:pt>
                <c:pt idx="682">
                  <c:v>ObjectSpeciesContents </c:v>
                </c:pt>
                <c:pt idx="683">
                  <c:v>Occurrence</c:v>
                </c:pt>
                <c:pt idx="684">
                  <c:v>occurrenceStatus</c:v>
                </c:pt>
                <c:pt idx="685">
                  <c:v>orig_preservation_method</c:v>
                </c:pt>
                <c:pt idx="686">
                  <c:v>originalNameUsage</c:v>
                </c:pt>
                <c:pt idx="687">
                  <c:v>originalNameUsageID</c:v>
                </c:pt>
                <c:pt idx="688">
                  <c:v>OrigInstitution</c:v>
                </c:pt>
                <c:pt idx="689">
                  <c:v>Other Ants</c:v>
                </c:pt>
                <c:pt idx="690">
                  <c:v>Other voucher locations</c:v>
                </c:pt>
                <c:pt idx="691">
                  <c:v>other_holding_inst_voucher</c:v>
                </c:pt>
                <c:pt idx="692">
                  <c:v>OtherEventID</c:v>
                </c:pt>
                <c:pt idx="693">
                  <c:v>OtherEventInst</c:v>
                </c:pt>
                <c:pt idx="694">
                  <c:v>ownerInstitutionCode</c:v>
                </c:pt>
                <c:pt idx="695">
                  <c:v>papered</c:v>
                </c:pt>
                <c:pt idx="696">
                  <c:v>ParentBarcode</c:v>
                </c:pt>
                <c:pt idx="697">
                  <c:v>parentNameUsage</c:v>
                </c:pt>
                <c:pt idx="698">
                  <c:v>parentNameUsageID</c:v>
                </c:pt>
                <c:pt idx="699">
                  <c:v>permit_no</c:v>
                </c:pt>
                <c:pt idx="700">
                  <c:v>permit_notes</c:v>
                </c:pt>
                <c:pt idx="701">
                  <c:v>person_email</c:v>
                </c:pt>
                <c:pt idx="702">
                  <c:v>person_extracting</c:v>
                </c:pt>
                <c:pt idx="703">
                  <c:v>person_first_initials</c:v>
                </c:pt>
                <c:pt idx="704">
                  <c:v>person_id</c:v>
                </c:pt>
                <c:pt idx="705">
                  <c:v>person_institution</c:v>
                </c:pt>
                <c:pt idx="706">
                  <c:v>person_last_name</c:v>
                </c:pt>
                <c:pt idx="707">
                  <c:v>person_sequencing</c:v>
                </c:pt>
                <c:pt idx="708">
                  <c:v>person_subsampling</c:v>
                </c:pt>
                <c:pt idx="709">
                  <c:v>phone</c:v>
                </c:pt>
                <c:pt idx="710">
                  <c:v>phred_file</c:v>
                </c:pt>
                <c:pt idx="711">
                  <c:v>pi_no</c:v>
                </c:pt>
                <c:pt idx="712">
                  <c:v>pi_subsite_no</c:v>
                </c:pt>
                <c:pt idx="713">
                  <c:v>pic</c:v>
                </c:pt>
                <c:pt idx="714">
                  <c:v>Pin Cabinet Letter</c:v>
                </c:pt>
                <c:pt idx="715">
                  <c:v>pinned</c:v>
                </c:pt>
                <c:pt idx="716">
                  <c:v>plate_notes</c:v>
                </c:pt>
                <c:pt idx="717">
                  <c:v>plot_business_notes</c:v>
                </c:pt>
                <c:pt idx="718">
                  <c:v>plot_name</c:v>
                </c:pt>
                <c:pt idx="719">
                  <c:v>POE_City_Number</c:v>
                </c:pt>
                <c:pt idx="720">
                  <c:v>POE_number</c:v>
                </c:pt>
                <c:pt idx="721">
                  <c:v>Point Mark</c:v>
                </c:pt>
                <c:pt idx="722">
                  <c:v>pointRadiusSpatialFit</c:v>
                </c:pt>
                <c:pt idx="723">
                  <c:v>pool_dna_extracts</c:v>
                </c:pt>
                <c:pt idx="724">
                  <c:v>Population</c:v>
                </c:pt>
                <c:pt idx="725">
                  <c:v>PositioninBox</c:v>
                </c:pt>
                <c:pt idx="726">
                  <c:v>Preparator No#</c:v>
                </c:pt>
                <c:pt idx="727">
                  <c:v>Present?</c:v>
                </c:pt>
                <c:pt idx="728">
                  <c:v>Preservation (DNA)</c:v>
                </c:pt>
                <c:pt idx="729">
                  <c:v>previous_land_use</c:v>
                </c:pt>
                <c:pt idx="730">
                  <c:v>primer_id</c:v>
                </c:pt>
                <c:pt idx="731">
                  <c:v>primer_ref</c:v>
                </c:pt>
                <c:pt idx="732">
                  <c:v>Priority</c:v>
                </c:pt>
                <c:pt idx="733">
                  <c:v>Problem?</c:v>
                </c:pt>
                <c:pt idx="734">
                  <c:v>project name</c:v>
                </c:pt>
                <c:pt idx="735">
                  <c:v>project_name</c:v>
                </c:pt>
                <c:pt idx="736">
                  <c:v>project_plate_former</c:v>
                </c:pt>
                <c:pt idx="737">
                  <c:v>ProjectCode</c:v>
                </c:pt>
                <c:pt idx="738">
                  <c:v>PublicAccess</c:v>
                </c:pt>
                <c:pt idx="739">
                  <c:v>Pupae</c:v>
                </c:pt>
                <c:pt idx="740">
                  <c:v>PV_Location</c:v>
                </c:pt>
                <c:pt idx="741">
                  <c:v>quantity</c:v>
                </c:pt>
                <c:pt idx="742">
                  <c:v>Rack No.</c:v>
                </c:pt>
                <c:pt idx="743">
                  <c:v>rank</c:v>
                </c:pt>
                <c:pt idx="744">
                  <c:v>rbcL_GenBank</c:v>
                </c:pt>
                <c:pt idx="745">
                  <c:v>RecheckFlag</c:v>
                </c:pt>
                <c:pt idx="746">
                  <c:v>Record Modifier</c:v>
                </c:pt>
                <c:pt idx="747">
                  <c:v>record_source</c:v>
                </c:pt>
                <c:pt idx="748">
                  <c:v>RecordBasis</c:v>
                </c:pt>
                <c:pt idx="749">
                  <c:v>ref_biomaterial</c:v>
                </c:pt>
                <c:pt idx="750">
                  <c:v>RelatedCatalogItem</c:v>
                </c:pt>
                <c:pt idx="751">
                  <c:v>relatedResourceID</c:v>
                </c:pt>
                <c:pt idx="752">
                  <c:v>relationshipAccordingTo</c:v>
                </c:pt>
                <c:pt idx="753">
                  <c:v>relationshipEstablishedDate</c:v>
                </c:pt>
                <c:pt idx="754">
                  <c:v>relationshipRemarks</c:v>
                </c:pt>
                <c:pt idx="755">
                  <c:v>Reproduction</c:v>
                </c:pt>
                <c:pt idx="756">
                  <c:v>resourceID</c:v>
                </c:pt>
                <c:pt idx="757">
                  <c:v>ResourceRelationship</c:v>
                </c:pt>
                <c:pt idx="758">
                  <c:v>resourceRelationshipID</c:v>
                </c:pt>
                <c:pt idx="759">
                  <c:v>reverse_PCR_primer</c:v>
                </c:pt>
                <c:pt idx="760">
                  <c:v>revised_date</c:v>
                </c:pt>
                <c:pt idx="761">
                  <c:v>revised_date_extr</c:v>
                </c:pt>
                <c:pt idx="762">
                  <c:v>revised_date_plate</c:v>
                </c:pt>
                <c:pt idx="763">
                  <c:v>revised_date_plot</c:v>
                </c:pt>
                <c:pt idx="764">
                  <c:v>revised_date_smplno</c:v>
                </c:pt>
                <c:pt idx="765">
                  <c:v>Revision Date</c:v>
                </c:pt>
                <c:pt idx="766">
                  <c:v>room</c:v>
                </c:pt>
                <c:pt idx="767">
                  <c:v>Row</c:v>
                </c:pt>
                <c:pt idx="768">
                  <c:v>samp_weight_dna_ext</c:v>
                </c:pt>
                <c:pt idx="769">
                  <c:v>sample storage duration</c:v>
                </c:pt>
                <c:pt idx="770">
                  <c:v>sample storage location</c:v>
                </c:pt>
                <c:pt idx="771">
                  <c:v>sample storage temperature</c:v>
                </c:pt>
                <c:pt idx="772">
                  <c:v>sample_no</c:v>
                </c:pt>
                <c:pt idx="773">
                  <c:v>SampleStorage</c:v>
                </c:pt>
                <c:pt idx="774">
                  <c:v>sampleType</c:v>
                </c:pt>
                <c:pt idx="775">
                  <c:v>samplingEffort</c:v>
                </c:pt>
                <c:pt idx="776">
                  <c:v>scientificNameID</c:v>
                </c:pt>
                <c:pt idx="777">
                  <c:v>seq_fasta</c:v>
                </c:pt>
                <c:pt idx="778">
                  <c:v>seq_num</c:v>
                </c:pt>
                <c:pt idx="779">
                  <c:v>seq_primer</c:v>
                </c:pt>
                <c:pt idx="780">
                  <c:v>sequencing method</c:v>
                </c:pt>
                <c:pt idx="781">
                  <c:v>sheet_barcode_no</c:v>
                </c:pt>
                <c:pt idx="782">
                  <c:v>SI_DNA_Lot</c:v>
                </c:pt>
                <c:pt idx="783">
                  <c:v>SI_extraction_number</c:v>
                </c:pt>
                <c:pt idx="784">
                  <c:v>SI_Specimens</c:v>
                </c:pt>
                <c:pt idx="785">
                  <c:v>sieving</c:v>
                </c:pt>
                <c:pt idx="786">
                  <c:v>Simple_Count_Return_ Object_No</c:v>
                </c:pt>
                <c:pt idx="787">
                  <c:v>SimpleCountReturn</c:v>
                </c:pt>
                <c:pt idx="788">
                  <c:v>siteID</c:v>
                </c:pt>
                <c:pt idx="789">
                  <c:v>slides</c:v>
                </c:pt>
                <c:pt idx="790">
                  <c:v>soil_type</c:v>
                </c:pt>
                <c:pt idx="791">
                  <c:v>source</c:v>
                </c:pt>
                <c:pt idx="792">
                  <c:v>Species Field Code</c:v>
                </c:pt>
                <c:pt idx="793">
                  <c:v>species_notes</c:v>
                </c:pt>
                <c:pt idx="794">
                  <c:v>specimen_Habitat</c:v>
                </c:pt>
                <c:pt idx="795">
                  <c:v>specimen_MicroHabitat</c:v>
                </c:pt>
                <c:pt idx="796">
                  <c:v>Specimen_Num_Collector</c:v>
                </c:pt>
                <c:pt idx="797">
                  <c:v>SpecimenCode</c:v>
                </c:pt>
                <c:pt idx="798">
                  <c:v>state</c:v>
                </c:pt>
                <c:pt idx="799">
                  <c:v>store_cond</c:v>
                </c:pt>
                <c:pt idx="800">
                  <c:v>SubmitDate</c:v>
                </c:pt>
                <c:pt idx="801">
                  <c:v>SubmittedBy</c:v>
                </c:pt>
                <c:pt idx="802">
                  <c:v>Symbiont status</c:v>
                </c:pt>
                <c:pt idx="803">
                  <c:v>Symbiont_Label_</c:v>
                </c:pt>
                <c:pt idx="804">
                  <c:v>target_group</c:v>
                </c:pt>
                <c:pt idx="805">
                  <c:v>target_locus</c:v>
                </c:pt>
                <c:pt idx="806">
                  <c:v>Taxon</c:v>
                </c:pt>
                <c:pt idx="807">
                  <c:v>taxonConceptID</c:v>
                </c:pt>
                <c:pt idx="808">
                  <c:v>taxonID</c:v>
                </c:pt>
                <c:pt idx="809">
                  <c:v>taxonomic_notes</c:v>
                </c:pt>
                <c:pt idx="810">
                  <c:v>taxonomicStatus</c:v>
                </c:pt>
                <c:pt idx="811">
                  <c:v>taxonRemarks</c:v>
                </c:pt>
                <c:pt idx="812">
                  <c:v>team_collect</c:v>
                </c:pt>
                <c:pt idx="813">
                  <c:v>Text</c:v>
                </c:pt>
                <c:pt idx="814">
                  <c:v>Text</c:v>
                </c:pt>
                <c:pt idx="815">
                  <c:v>Text</c:v>
                </c:pt>
                <c:pt idx="816">
                  <c:v>Text</c:v>
                </c:pt>
                <c:pt idx="817">
                  <c:v>texture</c:v>
                </c:pt>
                <c:pt idx="818">
                  <c:v>TimeofDay</c:v>
                </c:pt>
                <c:pt idx="819">
                  <c:v>TimeofDay2</c:v>
                </c:pt>
                <c:pt idx="820">
                  <c:v>tiss_sample_id</c:v>
                </c:pt>
                <c:pt idx="821">
                  <c:v>tiss_sample_no</c:v>
                </c:pt>
                <c:pt idx="822">
                  <c:v>Tissue</c:v>
                </c:pt>
                <c:pt idx="823">
                  <c:v>Tissue Voucher Specimen Number (Collector No)</c:v>
                </c:pt>
                <c:pt idx="824">
                  <c:v>tissue_barcode</c:v>
                </c:pt>
                <c:pt idx="825">
                  <c:v>tissue_notes</c:v>
                </c:pt>
                <c:pt idx="826">
                  <c:v>tissue_num</c:v>
                </c:pt>
                <c:pt idx="827">
                  <c:v>tissue_remaining</c:v>
                </c:pt>
                <c:pt idx="828">
                  <c:v>tissue_storage</c:v>
                </c:pt>
                <c:pt idx="829">
                  <c:v>tissues_rcd</c:v>
                </c:pt>
                <c:pt idx="830">
                  <c:v>Title</c:v>
                </c:pt>
                <c:pt idx="831">
                  <c:v>Total error meter calc</c:v>
                </c:pt>
                <c:pt idx="832">
                  <c:v>trace_file</c:v>
                </c:pt>
                <c:pt idx="833">
                  <c:v>trace_file_id</c:v>
                </c:pt>
                <c:pt idx="834">
                  <c:v>trace_file_name</c:v>
                </c:pt>
                <c:pt idx="835">
                  <c:v>trace_id</c:v>
                </c:pt>
                <c:pt idx="836">
                  <c:v>trace_id</c:v>
                </c:pt>
                <c:pt idx="837">
                  <c:v>trace_num</c:v>
                </c:pt>
                <c:pt idx="838">
                  <c:v>tray</c:v>
                </c:pt>
                <c:pt idx="839">
                  <c:v>tree_tag_no</c:v>
                </c:pt>
                <c:pt idx="840">
                  <c:v>trnH_GenBank</c:v>
                </c:pt>
                <c:pt idx="841">
                  <c:v>Trsfr'd to white env &amp; lockbox?</c:v>
                </c:pt>
                <c:pt idx="842">
                  <c:v>type</c:v>
                </c:pt>
                <c:pt idx="843">
                  <c:v>UCD Notes</c:v>
                </c:pt>
                <c:pt idx="844">
                  <c:v>UCD_DNA_Lot</c:v>
                </c:pt>
                <c:pt idx="845">
                  <c:v>UCD_Specimens</c:v>
                </c:pt>
                <c:pt idx="846">
                  <c:v>Unique Record Number  </c:v>
                </c:pt>
                <c:pt idx="847">
                  <c:v>Unit/SourceID</c:v>
                </c:pt>
                <c:pt idx="848">
                  <c:v>Unit/SourceInstitutionID</c:v>
                </c:pt>
                <c:pt idx="849">
                  <c:v>Unit/UnitID</c:v>
                </c:pt>
                <c:pt idx="850">
                  <c:v>URL</c:v>
                </c:pt>
                <c:pt idx="851">
                  <c:v>usbg_accession_no</c:v>
                </c:pt>
                <c:pt idx="852">
                  <c:v>usda_accession_no</c:v>
                </c:pt>
                <c:pt idx="853">
                  <c:v>usda_geographic_origin</c:v>
                </c:pt>
                <c:pt idx="854">
                  <c:v>usda_inventory_id_no</c:v>
                </c:pt>
                <c:pt idx="855">
                  <c:v>usda_site_id</c:v>
                </c:pt>
                <c:pt idx="856">
                  <c:v>usda_site_name</c:v>
                </c:pt>
                <c:pt idx="857">
                  <c:v>usnh_sheet_no</c:v>
                </c:pt>
                <c:pt idx="858">
                  <c:v>VerbatimCollectingLabel</c:v>
                </c:pt>
                <c:pt idx="859">
                  <c:v>verbatimCoordinates</c:v>
                </c:pt>
                <c:pt idx="860">
                  <c:v>VerbatimIDLabel</c:v>
                </c:pt>
                <c:pt idx="861">
                  <c:v>VerbatimLatitude2</c:v>
                </c:pt>
                <c:pt idx="862">
                  <c:v>verbatimLocality</c:v>
                </c:pt>
                <c:pt idx="863">
                  <c:v>VerbatimLongitude2</c:v>
                </c:pt>
                <c:pt idx="864">
                  <c:v>verbatimSRS</c:v>
                </c:pt>
                <c:pt idx="865">
                  <c:v>vernacularName</c:v>
                </c:pt>
                <c:pt idx="866">
                  <c:v>Vial Cabinet Number  </c:v>
                </c:pt>
                <c:pt idx="867">
                  <c:v>Vial Jar Number</c:v>
                </c:pt>
                <c:pt idx="868">
                  <c:v>Vial Shelf Number</c:v>
                </c:pt>
                <c:pt idx="869">
                  <c:v>voucher_catalog_no</c:v>
                </c:pt>
                <c:pt idx="870">
                  <c:v>voucher_specimen</c:v>
                </c:pt>
                <c:pt idx="871">
                  <c:v>Voucher_URI</c:v>
                </c:pt>
                <c:pt idx="872">
                  <c:v>vouchered_at_USNH</c:v>
                </c:pt>
                <c:pt idx="873">
                  <c:v>water_content_soil</c:v>
                </c:pt>
                <c:pt idx="874">
                  <c:v>well_365_no (extractions)</c:v>
                </c:pt>
                <c:pt idx="875">
                  <c:v>well_96_no (tissue)</c:v>
                </c:pt>
                <c:pt idx="876">
                  <c:v>well_no_365 (tissue)</c:v>
                </c:pt>
                <c:pt idx="877">
                  <c:v>well_no_96 (extractions)</c:v>
                </c:pt>
                <c:pt idx="878">
                  <c:v>year_created</c:v>
                </c:pt>
                <c:pt idx="879">
                  <c:v>TaxonNum</c:v>
                </c:pt>
              </c:strCache>
            </c:strRef>
          </c:cat>
          <c:val>
            <c:numRef>
              <c:f>DataExtractsforStats!$C$1:$C$880</c:f>
              <c:numCache>
                <c:formatCode>General</c:formatCode>
                <c:ptCount val="880"/>
                <c:pt idx="0">
                  <c:v>0.0</c:v>
                </c:pt>
                <c:pt idx="1">
                  <c:v>17.0</c:v>
                </c:pt>
                <c:pt idx="2">
                  <c:v>16.0</c:v>
                </c:pt>
                <c:pt idx="3">
                  <c:v>16.0</c:v>
                </c:pt>
                <c:pt idx="4">
                  <c:v>16.0</c:v>
                </c:pt>
                <c:pt idx="5">
                  <c:v>16.0</c:v>
                </c:pt>
                <c:pt idx="6">
                  <c:v>15.0</c:v>
                </c:pt>
                <c:pt idx="7">
                  <c:v>12.0</c:v>
                </c:pt>
                <c:pt idx="8">
                  <c:v>12.0</c:v>
                </c:pt>
                <c:pt idx="9">
                  <c:v>12.0</c:v>
                </c:pt>
                <c:pt idx="10">
                  <c:v>12.0</c:v>
                </c:pt>
                <c:pt idx="11">
                  <c:v>11.0</c:v>
                </c:pt>
                <c:pt idx="12">
                  <c:v>11.0</c:v>
                </c:pt>
                <c:pt idx="13">
                  <c:v>11.0</c:v>
                </c:pt>
                <c:pt idx="14">
                  <c:v>11.0</c:v>
                </c:pt>
                <c:pt idx="15">
                  <c:v>10.0</c:v>
                </c:pt>
                <c:pt idx="16">
                  <c:v>10.0</c:v>
                </c:pt>
                <c:pt idx="17">
                  <c:v>10.0</c:v>
                </c:pt>
                <c:pt idx="18">
                  <c:v>10.0</c:v>
                </c:pt>
                <c:pt idx="19">
                  <c:v>9.0</c:v>
                </c:pt>
                <c:pt idx="20">
                  <c:v>9.0</c:v>
                </c:pt>
                <c:pt idx="21">
                  <c:v>9.0</c:v>
                </c:pt>
                <c:pt idx="22">
                  <c:v>8.0</c:v>
                </c:pt>
                <c:pt idx="23">
                  <c:v>8.0</c:v>
                </c:pt>
                <c:pt idx="24">
                  <c:v>8.0</c:v>
                </c:pt>
                <c:pt idx="25">
                  <c:v>8.0</c:v>
                </c:pt>
                <c:pt idx="26">
                  <c:v>7.0</c:v>
                </c:pt>
                <c:pt idx="27">
                  <c:v>7.0</c:v>
                </c:pt>
                <c:pt idx="28">
                  <c:v>7.0</c:v>
                </c:pt>
                <c:pt idx="29">
                  <c:v>7.0</c:v>
                </c:pt>
                <c:pt idx="30">
                  <c:v>7.0</c:v>
                </c:pt>
                <c:pt idx="31">
                  <c:v>6.0</c:v>
                </c:pt>
                <c:pt idx="32">
                  <c:v>6.0</c:v>
                </c:pt>
                <c:pt idx="33">
                  <c:v>6.0</c:v>
                </c:pt>
                <c:pt idx="34">
                  <c:v>6.0</c:v>
                </c:pt>
                <c:pt idx="35">
                  <c:v>6.0</c:v>
                </c:pt>
                <c:pt idx="36">
                  <c:v>6.0</c:v>
                </c:pt>
                <c:pt idx="37">
                  <c:v>6.0</c:v>
                </c:pt>
                <c:pt idx="38">
                  <c:v>5.0</c:v>
                </c:pt>
                <c:pt idx="39">
                  <c:v>5.0</c:v>
                </c:pt>
                <c:pt idx="40">
                  <c:v>5.0</c:v>
                </c:pt>
                <c:pt idx="41">
                  <c:v>5.0</c:v>
                </c:pt>
                <c:pt idx="42">
                  <c:v>5.0</c:v>
                </c:pt>
                <c:pt idx="43">
                  <c:v>5.0</c:v>
                </c:pt>
                <c:pt idx="44">
                  <c:v>5.0</c:v>
                </c:pt>
                <c:pt idx="45">
                  <c:v>5.0</c:v>
                </c:pt>
                <c:pt idx="46">
                  <c:v>5.0</c:v>
                </c:pt>
                <c:pt idx="47">
                  <c:v>5.0</c:v>
                </c:pt>
                <c:pt idx="48">
                  <c:v>5.0</c:v>
                </c:pt>
                <c:pt idx="49">
                  <c:v>5.0</c:v>
                </c:pt>
                <c:pt idx="50">
                  <c:v>5.0</c:v>
                </c:pt>
                <c:pt idx="51">
                  <c:v>5.0</c:v>
                </c:pt>
                <c:pt idx="52">
                  <c:v>5.0</c:v>
                </c:pt>
                <c:pt idx="53">
                  <c:v>5.0</c:v>
                </c:pt>
                <c:pt idx="54">
                  <c:v>5.0</c:v>
                </c:pt>
                <c:pt idx="55">
                  <c:v>5.0</c:v>
                </c:pt>
                <c:pt idx="56">
                  <c:v>5.0</c:v>
                </c:pt>
                <c:pt idx="57">
                  <c:v>5.0</c:v>
                </c:pt>
                <c:pt idx="58">
                  <c:v>5.0</c:v>
                </c:pt>
                <c:pt idx="59">
                  <c:v>4.0</c:v>
                </c:pt>
                <c:pt idx="60">
                  <c:v>4.0</c:v>
                </c:pt>
                <c:pt idx="61">
                  <c:v>4.0</c:v>
                </c:pt>
                <c:pt idx="62">
                  <c:v>4.0</c:v>
                </c:pt>
                <c:pt idx="63">
                  <c:v>4.0</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pt idx="199">
                  <c:v>3.0</c:v>
                </c:pt>
                <c:pt idx="200">
                  <c:v>3.0</c:v>
                </c:pt>
                <c:pt idx="201">
                  <c:v>3.0</c:v>
                </c:pt>
                <c:pt idx="202">
                  <c:v>3.0</c:v>
                </c:pt>
                <c:pt idx="203">
                  <c:v>3.0</c:v>
                </c:pt>
                <c:pt idx="204">
                  <c:v>3.0</c:v>
                </c:pt>
                <c:pt idx="205">
                  <c:v>3.0</c:v>
                </c:pt>
                <c:pt idx="206">
                  <c:v>3.0</c:v>
                </c:pt>
                <c:pt idx="207">
                  <c:v>3.0</c:v>
                </c:pt>
                <c:pt idx="208">
                  <c:v>3.0</c:v>
                </c:pt>
                <c:pt idx="209">
                  <c:v>3.0</c:v>
                </c:pt>
                <c:pt idx="210">
                  <c:v>2.0</c:v>
                </c:pt>
                <c:pt idx="211">
                  <c:v>2.0</c:v>
                </c:pt>
                <c:pt idx="212">
                  <c:v>2.0</c:v>
                </c:pt>
                <c:pt idx="213">
                  <c:v>2.0</c:v>
                </c:pt>
                <c:pt idx="214">
                  <c:v>2.0</c:v>
                </c:pt>
                <c:pt idx="215">
                  <c:v>2.0</c:v>
                </c:pt>
                <c:pt idx="216">
                  <c:v>2.0</c:v>
                </c:pt>
                <c:pt idx="217">
                  <c:v>2.0</c:v>
                </c:pt>
                <c:pt idx="218">
                  <c:v>2.0</c:v>
                </c:pt>
                <c:pt idx="219">
                  <c:v>2.0</c:v>
                </c:pt>
                <c:pt idx="220">
                  <c:v>2.0</c:v>
                </c:pt>
                <c:pt idx="221">
                  <c:v>2.0</c:v>
                </c:pt>
                <c:pt idx="222">
                  <c:v>2.0</c:v>
                </c:pt>
                <c:pt idx="223">
                  <c:v>2.0</c:v>
                </c:pt>
                <c:pt idx="224">
                  <c:v>2.0</c:v>
                </c:pt>
                <c:pt idx="225">
                  <c:v>2.0</c:v>
                </c:pt>
                <c:pt idx="226">
                  <c:v>2.0</c:v>
                </c:pt>
                <c:pt idx="227">
                  <c:v>2.0</c:v>
                </c:pt>
                <c:pt idx="228">
                  <c:v>2.0</c:v>
                </c:pt>
                <c:pt idx="229">
                  <c:v>2.0</c:v>
                </c:pt>
                <c:pt idx="230">
                  <c:v>2.0</c:v>
                </c:pt>
                <c:pt idx="231">
                  <c:v>2.0</c:v>
                </c:pt>
                <c:pt idx="232">
                  <c:v>2.0</c:v>
                </c:pt>
                <c:pt idx="233">
                  <c:v>2.0</c:v>
                </c:pt>
                <c:pt idx="234">
                  <c:v>2.0</c:v>
                </c:pt>
                <c:pt idx="235">
                  <c:v>2.0</c:v>
                </c:pt>
                <c:pt idx="236">
                  <c:v>2.0</c:v>
                </c:pt>
                <c:pt idx="237">
                  <c:v>2.0</c:v>
                </c:pt>
                <c:pt idx="238">
                  <c:v>2.0</c:v>
                </c:pt>
                <c:pt idx="239">
                  <c:v>2.0</c:v>
                </c:pt>
                <c:pt idx="240">
                  <c:v>2.0</c:v>
                </c:pt>
                <c:pt idx="241">
                  <c:v>2.0</c:v>
                </c:pt>
                <c:pt idx="242">
                  <c:v>2.0</c:v>
                </c:pt>
                <c:pt idx="243">
                  <c:v>2.0</c:v>
                </c:pt>
                <c:pt idx="244">
                  <c:v>2.0</c:v>
                </c:pt>
                <c:pt idx="245">
                  <c:v>2.0</c:v>
                </c:pt>
                <c:pt idx="246">
                  <c:v>2.0</c:v>
                </c:pt>
                <c:pt idx="247">
                  <c:v>2.0</c:v>
                </c:pt>
                <c:pt idx="248">
                  <c:v>2.0</c:v>
                </c:pt>
                <c:pt idx="249">
                  <c:v>2.0</c:v>
                </c:pt>
                <c:pt idx="250">
                  <c:v>2.0</c:v>
                </c:pt>
                <c:pt idx="251">
                  <c:v>2.0</c:v>
                </c:pt>
                <c:pt idx="252">
                  <c:v>2.0</c:v>
                </c:pt>
                <c:pt idx="253">
                  <c:v>2.0</c:v>
                </c:pt>
                <c:pt idx="254">
                  <c:v>2.0</c:v>
                </c:pt>
                <c:pt idx="255">
                  <c:v>2.0</c:v>
                </c:pt>
                <c:pt idx="256">
                  <c:v>2.0</c:v>
                </c:pt>
                <c:pt idx="257">
                  <c:v>2.0</c:v>
                </c:pt>
                <c:pt idx="258">
                  <c:v>2.0</c:v>
                </c:pt>
                <c:pt idx="259">
                  <c:v>2.0</c:v>
                </c:pt>
                <c:pt idx="260">
                  <c:v>2.0</c:v>
                </c:pt>
                <c:pt idx="261">
                  <c:v>2.0</c:v>
                </c:pt>
                <c:pt idx="262">
                  <c:v>2.0</c:v>
                </c:pt>
                <c:pt idx="263">
                  <c:v>2.0</c:v>
                </c:pt>
                <c:pt idx="264">
                  <c:v>2.0</c:v>
                </c:pt>
                <c:pt idx="265">
                  <c:v>2.0</c:v>
                </c:pt>
                <c:pt idx="266">
                  <c:v>2.0</c:v>
                </c:pt>
                <c:pt idx="267">
                  <c:v>2.0</c:v>
                </c:pt>
                <c:pt idx="268">
                  <c:v>2.0</c:v>
                </c:pt>
                <c:pt idx="269">
                  <c:v>2.0</c:v>
                </c:pt>
                <c:pt idx="270">
                  <c:v>2.0</c:v>
                </c:pt>
                <c:pt idx="271">
                  <c:v>2.0</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2.0</c:v>
                </c:pt>
                <c:pt idx="285">
                  <c:v>2.0</c:v>
                </c:pt>
                <c:pt idx="286">
                  <c:v>2.0</c:v>
                </c:pt>
                <c:pt idx="287">
                  <c:v>2.0</c:v>
                </c:pt>
                <c:pt idx="288">
                  <c:v>2.0</c:v>
                </c:pt>
                <c:pt idx="289">
                  <c:v>2.0</c:v>
                </c:pt>
                <c:pt idx="290">
                  <c:v>2.0</c:v>
                </c:pt>
                <c:pt idx="291">
                  <c:v>2.0</c:v>
                </c:pt>
                <c:pt idx="292">
                  <c:v>2.0</c:v>
                </c:pt>
                <c:pt idx="293">
                  <c:v>2.0</c:v>
                </c:pt>
                <c:pt idx="294">
                  <c:v>2.0</c:v>
                </c:pt>
                <c:pt idx="295">
                  <c:v>2.0</c:v>
                </c:pt>
                <c:pt idx="296">
                  <c:v>2.0</c:v>
                </c:pt>
                <c:pt idx="297">
                  <c:v>2.0</c:v>
                </c:pt>
                <c:pt idx="298">
                  <c:v>2.0</c:v>
                </c:pt>
                <c:pt idx="299">
                  <c:v>2.0</c:v>
                </c:pt>
                <c:pt idx="300">
                  <c:v>2.0</c:v>
                </c:pt>
                <c:pt idx="301">
                  <c:v>2.0</c:v>
                </c:pt>
                <c:pt idx="302">
                  <c:v>2.0</c:v>
                </c:pt>
                <c:pt idx="303">
                  <c:v>2.0</c:v>
                </c:pt>
                <c:pt idx="304">
                  <c:v>2.0</c:v>
                </c:pt>
                <c:pt idx="305">
                  <c:v>2.0</c:v>
                </c:pt>
                <c:pt idx="306">
                  <c:v>2.0</c:v>
                </c:pt>
                <c:pt idx="307">
                  <c:v>2.0</c:v>
                </c:pt>
                <c:pt idx="308">
                  <c:v>2.0</c:v>
                </c:pt>
                <c:pt idx="309">
                  <c:v>2.0</c:v>
                </c:pt>
                <c:pt idx="310">
                  <c:v>2.0</c:v>
                </c:pt>
                <c:pt idx="311">
                  <c:v>2.0</c:v>
                </c:pt>
                <c:pt idx="312">
                  <c:v>2.0</c:v>
                </c:pt>
                <c:pt idx="313">
                  <c:v>2.0</c:v>
                </c:pt>
                <c:pt idx="314">
                  <c:v>2.0</c:v>
                </c:pt>
                <c:pt idx="315">
                  <c:v>2.0</c:v>
                </c:pt>
                <c:pt idx="316">
                  <c:v>2.0</c:v>
                </c:pt>
                <c:pt idx="317">
                  <c:v>2.0</c:v>
                </c:pt>
                <c:pt idx="318">
                  <c:v>2.0</c:v>
                </c:pt>
                <c:pt idx="319">
                  <c:v>2.0</c:v>
                </c:pt>
                <c:pt idx="320">
                  <c:v>2.0</c:v>
                </c:pt>
                <c:pt idx="321">
                  <c:v>2.0</c:v>
                </c:pt>
                <c:pt idx="322">
                  <c:v>2.0</c:v>
                </c:pt>
                <c:pt idx="323">
                  <c:v>2.0</c:v>
                </c:pt>
                <c:pt idx="324">
                  <c:v>2.0</c:v>
                </c:pt>
                <c:pt idx="325">
                  <c:v>2.0</c:v>
                </c:pt>
                <c:pt idx="326">
                  <c:v>2.0</c:v>
                </c:pt>
                <c:pt idx="327">
                  <c:v>2.0</c:v>
                </c:pt>
                <c:pt idx="328">
                  <c:v>2.0</c:v>
                </c:pt>
                <c:pt idx="329">
                  <c:v>2.0</c:v>
                </c:pt>
                <c:pt idx="330">
                  <c:v>2.0</c:v>
                </c:pt>
                <c:pt idx="331">
                  <c:v>2.0</c:v>
                </c:pt>
                <c:pt idx="332">
                  <c:v>2.0</c:v>
                </c:pt>
                <c:pt idx="333">
                  <c:v>2.0</c:v>
                </c:pt>
                <c:pt idx="334">
                  <c:v>2.0</c:v>
                </c:pt>
                <c:pt idx="335">
                  <c:v>2.0</c:v>
                </c:pt>
                <c:pt idx="336">
                  <c:v>2.0</c:v>
                </c:pt>
                <c:pt idx="337">
                  <c:v>2.0</c:v>
                </c:pt>
                <c:pt idx="338">
                  <c:v>2.0</c:v>
                </c:pt>
                <c:pt idx="339">
                  <c:v>2.0</c:v>
                </c:pt>
                <c:pt idx="340">
                  <c:v>2.0</c:v>
                </c:pt>
                <c:pt idx="341">
                  <c:v>2.0</c:v>
                </c:pt>
                <c:pt idx="342">
                  <c:v>2.0</c:v>
                </c:pt>
                <c:pt idx="343">
                  <c:v>2.0</c:v>
                </c:pt>
                <c:pt idx="344">
                  <c:v>2.0</c:v>
                </c:pt>
                <c:pt idx="345">
                  <c:v>2.0</c:v>
                </c:pt>
                <c:pt idx="346">
                  <c:v>2.0</c:v>
                </c:pt>
                <c:pt idx="347">
                  <c:v>2.0</c:v>
                </c:pt>
                <c:pt idx="348">
                  <c:v>2.0</c:v>
                </c:pt>
                <c:pt idx="349">
                  <c:v>2.0</c:v>
                </c:pt>
                <c:pt idx="350">
                  <c:v>2.0</c:v>
                </c:pt>
                <c:pt idx="351">
                  <c:v>2.0</c:v>
                </c:pt>
                <c:pt idx="352">
                  <c:v>2.0</c:v>
                </c:pt>
                <c:pt idx="353">
                  <c:v>2.0</c:v>
                </c:pt>
                <c:pt idx="354">
                  <c:v>2.0</c:v>
                </c:pt>
                <c:pt idx="355">
                  <c:v>2.0</c:v>
                </c:pt>
                <c:pt idx="356">
                  <c:v>2.0</c:v>
                </c:pt>
                <c:pt idx="357">
                  <c:v>2.0</c:v>
                </c:pt>
                <c:pt idx="358">
                  <c:v>2.0</c:v>
                </c:pt>
                <c:pt idx="359">
                  <c:v>2.0</c:v>
                </c:pt>
                <c:pt idx="360">
                  <c:v>2.0</c:v>
                </c:pt>
                <c:pt idx="361">
                  <c:v>2.0</c:v>
                </c:pt>
                <c:pt idx="362">
                  <c:v>2.0</c:v>
                </c:pt>
                <c:pt idx="363">
                  <c:v>2.0</c:v>
                </c:pt>
                <c:pt idx="364">
                  <c:v>2.0</c:v>
                </c:pt>
                <c:pt idx="365">
                  <c:v>2.0</c:v>
                </c:pt>
                <c:pt idx="366">
                  <c:v>2.0</c:v>
                </c:pt>
                <c:pt idx="367">
                  <c:v>2.0</c:v>
                </c:pt>
                <c:pt idx="368">
                  <c:v>2.0</c:v>
                </c:pt>
                <c:pt idx="369">
                  <c:v>2.0</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2.0</c:v>
                </c:pt>
                <c:pt idx="394">
                  <c:v>2.0</c:v>
                </c:pt>
                <c:pt idx="395">
                  <c:v>2.0</c:v>
                </c:pt>
                <c:pt idx="396">
                  <c:v>2.0</c:v>
                </c:pt>
                <c:pt idx="397">
                  <c:v>2.0</c:v>
                </c:pt>
                <c:pt idx="398">
                  <c:v>2.0</c:v>
                </c:pt>
                <c:pt idx="399">
                  <c:v>2.0</c:v>
                </c:pt>
                <c:pt idx="400">
                  <c:v>2.0</c:v>
                </c:pt>
                <c:pt idx="401">
                  <c:v>2.0</c:v>
                </c:pt>
                <c:pt idx="402">
                  <c:v>2.0</c:v>
                </c:pt>
                <c:pt idx="403">
                  <c:v>2.0</c:v>
                </c:pt>
                <c:pt idx="404">
                  <c:v>2.0</c:v>
                </c:pt>
                <c:pt idx="405">
                  <c:v>2.0</c:v>
                </c:pt>
                <c:pt idx="406">
                  <c:v>2.0</c:v>
                </c:pt>
                <c:pt idx="407">
                  <c:v>2.0</c:v>
                </c:pt>
                <c:pt idx="408">
                  <c:v>2.0</c:v>
                </c:pt>
                <c:pt idx="409">
                  <c:v>2.0</c:v>
                </c:pt>
                <c:pt idx="410">
                  <c:v>2.0</c:v>
                </c:pt>
                <c:pt idx="411">
                  <c:v>2.0</c:v>
                </c:pt>
                <c:pt idx="412">
                  <c:v>2.0</c:v>
                </c:pt>
                <c:pt idx="413">
                  <c:v>2.0</c:v>
                </c:pt>
                <c:pt idx="414">
                  <c:v>2.0</c:v>
                </c:pt>
                <c:pt idx="415">
                  <c:v>2.0</c:v>
                </c:pt>
                <c:pt idx="416">
                  <c:v>2.0</c:v>
                </c:pt>
                <c:pt idx="417">
                  <c:v>2.0</c:v>
                </c:pt>
                <c:pt idx="418">
                  <c:v>2.0</c:v>
                </c:pt>
                <c:pt idx="419">
                  <c:v>2.0</c:v>
                </c:pt>
                <c:pt idx="420">
                  <c:v>2.0</c:v>
                </c:pt>
                <c:pt idx="421">
                  <c:v>2.0</c:v>
                </c:pt>
                <c:pt idx="422">
                  <c:v>2.0</c:v>
                </c:pt>
                <c:pt idx="423">
                  <c:v>2.0</c:v>
                </c:pt>
                <c:pt idx="424">
                  <c:v>2.0</c:v>
                </c:pt>
                <c:pt idx="425">
                  <c:v>2.0</c:v>
                </c:pt>
                <c:pt idx="426">
                  <c:v>2.0</c:v>
                </c:pt>
                <c:pt idx="427">
                  <c:v>1.0</c:v>
                </c:pt>
                <c:pt idx="428">
                  <c:v>1.0</c:v>
                </c:pt>
                <c:pt idx="429">
                  <c:v>1.0</c:v>
                </c:pt>
                <c:pt idx="430">
                  <c:v>1.0</c:v>
                </c:pt>
                <c:pt idx="431">
                  <c:v>1.0</c:v>
                </c:pt>
                <c:pt idx="432">
                  <c:v>1.0</c:v>
                </c:pt>
                <c:pt idx="433">
                  <c:v>1.0</c:v>
                </c:pt>
                <c:pt idx="434">
                  <c:v>1.0</c:v>
                </c:pt>
                <c:pt idx="435">
                  <c:v>1.0</c:v>
                </c:pt>
                <c:pt idx="436">
                  <c:v>1.0</c:v>
                </c:pt>
                <c:pt idx="437">
                  <c:v>1.0</c:v>
                </c:pt>
                <c:pt idx="438">
                  <c:v>1.0</c:v>
                </c:pt>
                <c:pt idx="439">
                  <c:v>1.0</c:v>
                </c:pt>
                <c:pt idx="440">
                  <c:v>1.0</c:v>
                </c:pt>
                <c:pt idx="441">
                  <c:v>1.0</c:v>
                </c:pt>
                <c:pt idx="442">
                  <c:v>1.0</c:v>
                </c:pt>
                <c:pt idx="443">
                  <c:v>1.0</c:v>
                </c:pt>
                <c:pt idx="444">
                  <c:v>1.0</c:v>
                </c:pt>
                <c:pt idx="445">
                  <c:v>1.0</c:v>
                </c:pt>
                <c:pt idx="446">
                  <c:v>1.0</c:v>
                </c:pt>
                <c:pt idx="447">
                  <c:v>1.0</c:v>
                </c:pt>
                <c:pt idx="448">
                  <c:v>1.0</c:v>
                </c:pt>
                <c:pt idx="449">
                  <c:v>1.0</c:v>
                </c:pt>
                <c:pt idx="450">
                  <c:v>1.0</c:v>
                </c:pt>
                <c:pt idx="451">
                  <c:v>1.0</c:v>
                </c:pt>
                <c:pt idx="452">
                  <c:v>1.0</c:v>
                </c:pt>
                <c:pt idx="453">
                  <c:v>1.0</c:v>
                </c:pt>
                <c:pt idx="454">
                  <c:v>1.0</c:v>
                </c:pt>
                <c:pt idx="455">
                  <c:v>1.0</c:v>
                </c:pt>
                <c:pt idx="456">
                  <c:v>1.0</c:v>
                </c:pt>
                <c:pt idx="457">
                  <c:v>1.0</c:v>
                </c:pt>
                <c:pt idx="458">
                  <c:v>1.0</c:v>
                </c:pt>
                <c:pt idx="459">
                  <c:v>1.0</c:v>
                </c:pt>
                <c:pt idx="460">
                  <c:v>1.0</c:v>
                </c:pt>
                <c:pt idx="461">
                  <c:v>1.0</c:v>
                </c:pt>
                <c:pt idx="462">
                  <c:v>1.0</c:v>
                </c:pt>
                <c:pt idx="463">
                  <c:v>1.0</c:v>
                </c:pt>
                <c:pt idx="464">
                  <c:v>1.0</c:v>
                </c:pt>
                <c:pt idx="465">
                  <c:v>1.0</c:v>
                </c:pt>
                <c:pt idx="466">
                  <c:v>1.0</c:v>
                </c:pt>
                <c:pt idx="467">
                  <c:v>1.0</c:v>
                </c:pt>
                <c:pt idx="468">
                  <c:v>1.0</c:v>
                </c:pt>
                <c:pt idx="469">
                  <c:v>1.0</c:v>
                </c:pt>
                <c:pt idx="470">
                  <c:v>1.0</c:v>
                </c:pt>
                <c:pt idx="471">
                  <c:v>1.0</c:v>
                </c:pt>
                <c:pt idx="472">
                  <c:v>1.0</c:v>
                </c:pt>
                <c:pt idx="473">
                  <c:v>1.0</c:v>
                </c:pt>
                <c:pt idx="474">
                  <c:v>1.0</c:v>
                </c:pt>
                <c:pt idx="475">
                  <c:v>1.0</c:v>
                </c:pt>
                <c:pt idx="476">
                  <c:v>1.0</c:v>
                </c:pt>
                <c:pt idx="477">
                  <c:v>1.0</c:v>
                </c:pt>
                <c:pt idx="478">
                  <c:v>1.0</c:v>
                </c:pt>
                <c:pt idx="479">
                  <c:v>1.0</c:v>
                </c:pt>
                <c:pt idx="480">
                  <c:v>1.0</c:v>
                </c:pt>
                <c:pt idx="481">
                  <c:v>1.0</c:v>
                </c:pt>
                <c:pt idx="482">
                  <c:v>1.0</c:v>
                </c:pt>
                <c:pt idx="483">
                  <c:v>1.0</c:v>
                </c:pt>
                <c:pt idx="484">
                  <c:v>1.0</c:v>
                </c:pt>
                <c:pt idx="485">
                  <c:v>1.0</c:v>
                </c:pt>
                <c:pt idx="486">
                  <c:v>1.0</c:v>
                </c:pt>
                <c:pt idx="487">
                  <c:v>1.0</c:v>
                </c:pt>
                <c:pt idx="488">
                  <c:v>1.0</c:v>
                </c:pt>
                <c:pt idx="489">
                  <c:v>1.0</c:v>
                </c:pt>
                <c:pt idx="490">
                  <c:v>1.0</c:v>
                </c:pt>
                <c:pt idx="491">
                  <c:v>1.0</c:v>
                </c:pt>
                <c:pt idx="492">
                  <c:v>1.0</c:v>
                </c:pt>
                <c:pt idx="493">
                  <c:v>1.0</c:v>
                </c:pt>
                <c:pt idx="494">
                  <c:v>1.0</c:v>
                </c:pt>
                <c:pt idx="495">
                  <c:v>1.0</c:v>
                </c:pt>
                <c:pt idx="496">
                  <c:v>1.0</c:v>
                </c:pt>
                <c:pt idx="497">
                  <c:v>1.0</c:v>
                </c:pt>
                <c:pt idx="498">
                  <c:v>1.0</c:v>
                </c:pt>
                <c:pt idx="499">
                  <c:v>1.0</c:v>
                </c:pt>
                <c:pt idx="500">
                  <c:v>1.0</c:v>
                </c:pt>
                <c:pt idx="501">
                  <c:v>1.0</c:v>
                </c:pt>
                <c:pt idx="502">
                  <c:v>1.0</c:v>
                </c:pt>
                <c:pt idx="503">
                  <c:v>1.0</c:v>
                </c:pt>
                <c:pt idx="504">
                  <c:v>1.0</c:v>
                </c:pt>
                <c:pt idx="505">
                  <c:v>1.0</c:v>
                </c:pt>
                <c:pt idx="506">
                  <c:v>1.0</c:v>
                </c:pt>
                <c:pt idx="507">
                  <c:v>1.0</c:v>
                </c:pt>
                <c:pt idx="508">
                  <c:v>1.0</c:v>
                </c:pt>
                <c:pt idx="509">
                  <c:v>1.0</c:v>
                </c:pt>
                <c:pt idx="510">
                  <c:v>1.0</c:v>
                </c:pt>
                <c:pt idx="511">
                  <c:v>1.0</c:v>
                </c:pt>
                <c:pt idx="512">
                  <c:v>1.0</c:v>
                </c:pt>
                <c:pt idx="513">
                  <c:v>1.0</c:v>
                </c:pt>
                <c:pt idx="514">
                  <c:v>1.0</c:v>
                </c:pt>
                <c:pt idx="515">
                  <c:v>1.0</c:v>
                </c:pt>
                <c:pt idx="516">
                  <c:v>1.0</c:v>
                </c:pt>
                <c:pt idx="517">
                  <c:v>1.0</c:v>
                </c:pt>
                <c:pt idx="518">
                  <c:v>1.0</c:v>
                </c:pt>
                <c:pt idx="519">
                  <c:v>1.0</c:v>
                </c:pt>
                <c:pt idx="520">
                  <c:v>1.0</c:v>
                </c:pt>
                <c:pt idx="521">
                  <c:v>1.0</c:v>
                </c:pt>
                <c:pt idx="522">
                  <c:v>1.0</c:v>
                </c:pt>
                <c:pt idx="523">
                  <c:v>1.0</c:v>
                </c:pt>
                <c:pt idx="524">
                  <c:v>1.0</c:v>
                </c:pt>
                <c:pt idx="525">
                  <c:v>1.0</c:v>
                </c:pt>
                <c:pt idx="526">
                  <c:v>1.0</c:v>
                </c:pt>
                <c:pt idx="527">
                  <c:v>1.0</c:v>
                </c:pt>
                <c:pt idx="528">
                  <c:v>1.0</c:v>
                </c:pt>
                <c:pt idx="529">
                  <c:v>1.0</c:v>
                </c:pt>
                <c:pt idx="530">
                  <c:v>1.0</c:v>
                </c:pt>
                <c:pt idx="531">
                  <c:v>1.0</c:v>
                </c:pt>
                <c:pt idx="532">
                  <c:v>1.0</c:v>
                </c:pt>
                <c:pt idx="533">
                  <c:v>1.0</c:v>
                </c:pt>
                <c:pt idx="534">
                  <c:v>1.0</c:v>
                </c:pt>
                <c:pt idx="535">
                  <c:v>1.0</c:v>
                </c:pt>
                <c:pt idx="536">
                  <c:v>1.0</c:v>
                </c:pt>
                <c:pt idx="537">
                  <c:v>1.0</c:v>
                </c:pt>
                <c:pt idx="538">
                  <c:v>1.0</c:v>
                </c:pt>
                <c:pt idx="539">
                  <c:v>1.0</c:v>
                </c:pt>
                <c:pt idx="540">
                  <c:v>1.0</c:v>
                </c:pt>
                <c:pt idx="541">
                  <c:v>1.0</c:v>
                </c:pt>
                <c:pt idx="542">
                  <c:v>1.0</c:v>
                </c:pt>
                <c:pt idx="543">
                  <c:v>1.0</c:v>
                </c:pt>
                <c:pt idx="544">
                  <c:v>1.0</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1.0</c:v>
                </c:pt>
                <c:pt idx="559">
                  <c:v>1.0</c:v>
                </c:pt>
                <c:pt idx="560">
                  <c:v>1.0</c:v>
                </c:pt>
                <c:pt idx="561">
                  <c:v>1.0</c:v>
                </c:pt>
                <c:pt idx="562">
                  <c:v>1.0</c:v>
                </c:pt>
                <c:pt idx="563">
                  <c:v>1.0</c:v>
                </c:pt>
                <c:pt idx="564">
                  <c:v>1.0</c:v>
                </c:pt>
                <c:pt idx="565">
                  <c:v>1.0</c:v>
                </c:pt>
                <c:pt idx="566">
                  <c:v>1.0</c:v>
                </c:pt>
                <c:pt idx="567">
                  <c:v>1.0</c:v>
                </c:pt>
                <c:pt idx="568">
                  <c:v>1.0</c:v>
                </c:pt>
                <c:pt idx="569">
                  <c:v>1.0</c:v>
                </c:pt>
                <c:pt idx="570">
                  <c:v>1.0</c:v>
                </c:pt>
                <c:pt idx="571">
                  <c:v>1.0</c:v>
                </c:pt>
                <c:pt idx="572">
                  <c:v>1.0</c:v>
                </c:pt>
                <c:pt idx="573">
                  <c:v>1.0</c:v>
                </c:pt>
                <c:pt idx="574">
                  <c:v>1.0</c:v>
                </c:pt>
                <c:pt idx="575">
                  <c:v>1.0</c:v>
                </c:pt>
                <c:pt idx="576">
                  <c:v>1.0</c:v>
                </c:pt>
                <c:pt idx="577">
                  <c:v>1.0</c:v>
                </c:pt>
                <c:pt idx="578">
                  <c:v>1.0</c:v>
                </c:pt>
                <c:pt idx="579">
                  <c:v>1.0</c:v>
                </c:pt>
                <c:pt idx="580">
                  <c:v>1.0</c:v>
                </c:pt>
                <c:pt idx="581">
                  <c:v>1.0</c:v>
                </c:pt>
                <c:pt idx="582">
                  <c:v>1.0</c:v>
                </c:pt>
                <c:pt idx="583">
                  <c:v>1.0</c:v>
                </c:pt>
                <c:pt idx="584">
                  <c:v>1.0</c:v>
                </c:pt>
                <c:pt idx="585">
                  <c:v>1.0</c:v>
                </c:pt>
                <c:pt idx="586">
                  <c:v>1.0</c:v>
                </c:pt>
                <c:pt idx="587">
                  <c:v>1.0</c:v>
                </c:pt>
                <c:pt idx="588">
                  <c:v>1.0</c:v>
                </c:pt>
                <c:pt idx="589">
                  <c:v>1.0</c:v>
                </c:pt>
                <c:pt idx="590">
                  <c:v>1.0</c:v>
                </c:pt>
                <c:pt idx="591">
                  <c:v>1.0</c:v>
                </c:pt>
                <c:pt idx="592">
                  <c:v>1.0</c:v>
                </c:pt>
                <c:pt idx="593">
                  <c:v>1.0</c:v>
                </c:pt>
                <c:pt idx="594">
                  <c:v>1.0</c:v>
                </c:pt>
                <c:pt idx="595">
                  <c:v>1.0</c:v>
                </c:pt>
                <c:pt idx="596">
                  <c:v>1.0</c:v>
                </c:pt>
                <c:pt idx="597">
                  <c:v>1.0</c:v>
                </c:pt>
                <c:pt idx="598">
                  <c:v>1.0</c:v>
                </c:pt>
                <c:pt idx="599">
                  <c:v>1.0</c:v>
                </c:pt>
                <c:pt idx="600">
                  <c:v>1.0</c:v>
                </c:pt>
                <c:pt idx="601">
                  <c:v>1.0</c:v>
                </c:pt>
                <c:pt idx="602">
                  <c:v>1.0</c:v>
                </c:pt>
                <c:pt idx="603">
                  <c:v>1.0</c:v>
                </c:pt>
                <c:pt idx="604">
                  <c:v>1.0</c:v>
                </c:pt>
                <c:pt idx="605">
                  <c:v>1.0</c:v>
                </c:pt>
                <c:pt idx="606">
                  <c:v>1.0</c:v>
                </c:pt>
                <c:pt idx="607">
                  <c:v>1.0</c:v>
                </c:pt>
                <c:pt idx="608">
                  <c:v>1.0</c:v>
                </c:pt>
                <c:pt idx="609">
                  <c:v>1.0</c:v>
                </c:pt>
                <c:pt idx="610">
                  <c:v>1.0</c:v>
                </c:pt>
                <c:pt idx="611">
                  <c:v>1.0</c:v>
                </c:pt>
                <c:pt idx="612">
                  <c:v>1.0</c:v>
                </c:pt>
                <c:pt idx="613">
                  <c:v>1.0</c:v>
                </c:pt>
                <c:pt idx="614">
                  <c:v>1.0</c:v>
                </c:pt>
                <c:pt idx="615">
                  <c:v>1.0</c:v>
                </c:pt>
                <c:pt idx="616">
                  <c:v>1.0</c:v>
                </c:pt>
                <c:pt idx="617">
                  <c:v>1.0</c:v>
                </c:pt>
                <c:pt idx="618">
                  <c:v>1.0</c:v>
                </c:pt>
                <c:pt idx="619">
                  <c:v>1.0</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1.0</c:v>
                </c:pt>
                <c:pt idx="633">
                  <c:v>1.0</c:v>
                </c:pt>
                <c:pt idx="634">
                  <c:v>1.0</c:v>
                </c:pt>
                <c:pt idx="635">
                  <c:v>1.0</c:v>
                </c:pt>
                <c:pt idx="636">
                  <c:v>1.0</c:v>
                </c:pt>
                <c:pt idx="637">
                  <c:v>1.0</c:v>
                </c:pt>
                <c:pt idx="638">
                  <c:v>1.0</c:v>
                </c:pt>
                <c:pt idx="639">
                  <c:v>1.0</c:v>
                </c:pt>
                <c:pt idx="640">
                  <c:v>1.0</c:v>
                </c:pt>
                <c:pt idx="641">
                  <c:v>1.0</c:v>
                </c:pt>
                <c:pt idx="642">
                  <c:v>1.0</c:v>
                </c:pt>
                <c:pt idx="643">
                  <c:v>1.0</c:v>
                </c:pt>
                <c:pt idx="644">
                  <c:v>1.0</c:v>
                </c:pt>
                <c:pt idx="645">
                  <c:v>1.0</c:v>
                </c:pt>
                <c:pt idx="646">
                  <c:v>1.0</c:v>
                </c:pt>
                <c:pt idx="647">
                  <c:v>1.0</c:v>
                </c:pt>
                <c:pt idx="648">
                  <c:v>1.0</c:v>
                </c:pt>
                <c:pt idx="649">
                  <c:v>1.0</c:v>
                </c:pt>
                <c:pt idx="650">
                  <c:v>1.0</c:v>
                </c:pt>
                <c:pt idx="651">
                  <c:v>1.0</c:v>
                </c:pt>
                <c:pt idx="652">
                  <c:v>1.0</c:v>
                </c:pt>
                <c:pt idx="653">
                  <c:v>1.0</c:v>
                </c:pt>
                <c:pt idx="654">
                  <c:v>1.0</c:v>
                </c:pt>
                <c:pt idx="655">
                  <c:v>1.0</c:v>
                </c:pt>
                <c:pt idx="656">
                  <c:v>1.0</c:v>
                </c:pt>
                <c:pt idx="657">
                  <c:v>1.0</c:v>
                </c:pt>
                <c:pt idx="658">
                  <c:v>1.0</c:v>
                </c:pt>
                <c:pt idx="659">
                  <c:v>1.0</c:v>
                </c:pt>
                <c:pt idx="660">
                  <c:v>1.0</c:v>
                </c:pt>
                <c:pt idx="661">
                  <c:v>1.0</c:v>
                </c:pt>
                <c:pt idx="662">
                  <c:v>1.0</c:v>
                </c:pt>
                <c:pt idx="663">
                  <c:v>1.0</c:v>
                </c:pt>
                <c:pt idx="664">
                  <c:v>1.0</c:v>
                </c:pt>
                <c:pt idx="665">
                  <c:v>1.0</c:v>
                </c:pt>
                <c:pt idx="666">
                  <c:v>1.0</c:v>
                </c:pt>
                <c:pt idx="667">
                  <c:v>1.0</c:v>
                </c:pt>
                <c:pt idx="668">
                  <c:v>1.0</c:v>
                </c:pt>
                <c:pt idx="669">
                  <c:v>1.0</c:v>
                </c:pt>
                <c:pt idx="670">
                  <c:v>1.0</c:v>
                </c:pt>
                <c:pt idx="671">
                  <c:v>1.0</c:v>
                </c:pt>
                <c:pt idx="672">
                  <c:v>1.0</c:v>
                </c:pt>
                <c:pt idx="673">
                  <c:v>1.0</c:v>
                </c:pt>
                <c:pt idx="674">
                  <c:v>1.0</c:v>
                </c:pt>
                <c:pt idx="675">
                  <c:v>1.0</c:v>
                </c:pt>
                <c:pt idx="676">
                  <c:v>1.0</c:v>
                </c:pt>
                <c:pt idx="677">
                  <c:v>1.0</c:v>
                </c:pt>
                <c:pt idx="678">
                  <c:v>1.0</c:v>
                </c:pt>
                <c:pt idx="679">
                  <c:v>1.0</c:v>
                </c:pt>
                <c:pt idx="680">
                  <c:v>1.0</c:v>
                </c:pt>
                <c:pt idx="681">
                  <c:v>1.0</c:v>
                </c:pt>
                <c:pt idx="682">
                  <c:v>1.0</c:v>
                </c:pt>
                <c:pt idx="683">
                  <c:v>1.0</c:v>
                </c:pt>
                <c:pt idx="684">
                  <c:v>1.0</c:v>
                </c:pt>
                <c:pt idx="685">
                  <c:v>1.0</c:v>
                </c:pt>
                <c:pt idx="686">
                  <c:v>1.0</c:v>
                </c:pt>
                <c:pt idx="687">
                  <c:v>1.0</c:v>
                </c:pt>
                <c:pt idx="688">
                  <c:v>1.0</c:v>
                </c:pt>
                <c:pt idx="689">
                  <c:v>1.0</c:v>
                </c:pt>
                <c:pt idx="690">
                  <c:v>1.0</c:v>
                </c:pt>
                <c:pt idx="691">
                  <c:v>1.0</c:v>
                </c:pt>
                <c:pt idx="692">
                  <c:v>1.0</c:v>
                </c:pt>
                <c:pt idx="693">
                  <c:v>1.0</c:v>
                </c:pt>
                <c:pt idx="694">
                  <c:v>1.0</c:v>
                </c:pt>
                <c:pt idx="695">
                  <c:v>1.0</c:v>
                </c:pt>
                <c:pt idx="696">
                  <c:v>1.0</c:v>
                </c:pt>
                <c:pt idx="697">
                  <c:v>1.0</c:v>
                </c:pt>
                <c:pt idx="698">
                  <c:v>1.0</c:v>
                </c:pt>
                <c:pt idx="699">
                  <c:v>1.0</c:v>
                </c:pt>
                <c:pt idx="700">
                  <c:v>1.0</c:v>
                </c:pt>
                <c:pt idx="701">
                  <c:v>1.0</c:v>
                </c:pt>
                <c:pt idx="702">
                  <c:v>1.0</c:v>
                </c:pt>
                <c:pt idx="703">
                  <c:v>1.0</c:v>
                </c:pt>
                <c:pt idx="704">
                  <c:v>1.0</c:v>
                </c:pt>
                <c:pt idx="705">
                  <c:v>1.0</c:v>
                </c:pt>
                <c:pt idx="706">
                  <c:v>1.0</c:v>
                </c:pt>
                <c:pt idx="707">
                  <c:v>1.0</c:v>
                </c:pt>
                <c:pt idx="708">
                  <c:v>1.0</c:v>
                </c:pt>
                <c:pt idx="709">
                  <c:v>1.0</c:v>
                </c:pt>
                <c:pt idx="710">
                  <c:v>1.0</c:v>
                </c:pt>
                <c:pt idx="711">
                  <c:v>1.0</c:v>
                </c:pt>
                <c:pt idx="712">
                  <c:v>1.0</c:v>
                </c:pt>
                <c:pt idx="713">
                  <c:v>1.0</c:v>
                </c:pt>
                <c:pt idx="714">
                  <c:v>1.0</c:v>
                </c:pt>
                <c:pt idx="715">
                  <c:v>1.0</c:v>
                </c:pt>
                <c:pt idx="716">
                  <c:v>1.0</c:v>
                </c:pt>
                <c:pt idx="717">
                  <c:v>1.0</c:v>
                </c:pt>
                <c:pt idx="718">
                  <c:v>1.0</c:v>
                </c:pt>
                <c:pt idx="719">
                  <c:v>1.0</c:v>
                </c:pt>
                <c:pt idx="720">
                  <c:v>1.0</c:v>
                </c:pt>
                <c:pt idx="721">
                  <c:v>1.0</c:v>
                </c:pt>
                <c:pt idx="722">
                  <c:v>1.0</c:v>
                </c:pt>
                <c:pt idx="723">
                  <c:v>1.0</c:v>
                </c:pt>
                <c:pt idx="724">
                  <c:v>1.0</c:v>
                </c:pt>
                <c:pt idx="725">
                  <c:v>1.0</c:v>
                </c:pt>
                <c:pt idx="726">
                  <c:v>1.0</c:v>
                </c:pt>
                <c:pt idx="727">
                  <c:v>1.0</c:v>
                </c:pt>
                <c:pt idx="728">
                  <c:v>1.0</c:v>
                </c:pt>
                <c:pt idx="729">
                  <c:v>1.0</c:v>
                </c:pt>
                <c:pt idx="730">
                  <c:v>1.0</c:v>
                </c:pt>
                <c:pt idx="731">
                  <c:v>1.0</c:v>
                </c:pt>
                <c:pt idx="732">
                  <c:v>1.0</c:v>
                </c:pt>
                <c:pt idx="733">
                  <c:v>1.0</c:v>
                </c:pt>
                <c:pt idx="734">
                  <c:v>1.0</c:v>
                </c:pt>
                <c:pt idx="735">
                  <c:v>1.0</c:v>
                </c:pt>
                <c:pt idx="736">
                  <c:v>1.0</c:v>
                </c:pt>
                <c:pt idx="737">
                  <c:v>1.0</c:v>
                </c:pt>
                <c:pt idx="738">
                  <c:v>1.0</c:v>
                </c:pt>
                <c:pt idx="739">
                  <c:v>1.0</c:v>
                </c:pt>
                <c:pt idx="740">
                  <c:v>1.0</c:v>
                </c:pt>
                <c:pt idx="741">
                  <c:v>1.0</c:v>
                </c:pt>
                <c:pt idx="742">
                  <c:v>1.0</c:v>
                </c:pt>
                <c:pt idx="743">
                  <c:v>1.0</c:v>
                </c:pt>
                <c:pt idx="744">
                  <c:v>1.0</c:v>
                </c:pt>
                <c:pt idx="745">
                  <c:v>1.0</c:v>
                </c:pt>
                <c:pt idx="746">
                  <c:v>1.0</c:v>
                </c:pt>
                <c:pt idx="747">
                  <c:v>1.0</c:v>
                </c:pt>
                <c:pt idx="748">
                  <c:v>1.0</c:v>
                </c:pt>
                <c:pt idx="749">
                  <c:v>1.0</c:v>
                </c:pt>
                <c:pt idx="750">
                  <c:v>1.0</c:v>
                </c:pt>
                <c:pt idx="751">
                  <c:v>1.0</c:v>
                </c:pt>
                <c:pt idx="752">
                  <c:v>1.0</c:v>
                </c:pt>
                <c:pt idx="753">
                  <c:v>1.0</c:v>
                </c:pt>
                <c:pt idx="754">
                  <c:v>1.0</c:v>
                </c:pt>
                <c:pt idx="755">
                  <c:v>1.0</c:v>
                </c:pt>
                <c:pt idx="756">
                  <c:v>1.0</c:v>
                </c:pt>
                <c:pt idx="757">
                  <c:v>1.0</c:v>
                </c:pt>
                <c:pt idx="758">
                  <c:v>1.0</c:v>
                </c:pt>
                <c:pt idx="759">
                  <c:v>1.0</c:v>
                </c:pt>
                <c:pt idx="760">
                  <c:v>1.0</c:v>
                </c:pt>
                <c:pt idx="761">
                  <c:v>1.0</c:v>
                </c:pt>
                <c:pt idx="762">
                  <c:v>1.0</c:v>
                </c:pt>
                <c:pt idx="763">
                  <c:v>1.0</c:v>
                </c:pt>
                <c:pt idx="764">
                  <c:v>1.0</c:v>
                </c:pt>
                <c:pt idx="765">
                  <c:v>1.0</c:v>
                </c:pt>
                <c:pt idx="766">
                  <c:v>1.0</c:v>
                </c:pt>
                <c:pt idx="767">
                  <c:v>1.0</c:v>
                </c:pt>
                <c:pt idx="768">
                  <c:v>1.0</c:v>
                </c:pt>
                <c:pt idx="769">
                  <c:v>1.0</c:v>
                </c:pt>
                <c:pt idx="770">
                  <c:v>1.0</c:v>
                </c:pt>
                <c:pt idx="771">
                  <c:v>1.0</c:v>
                </c:pt>
                <c:pt idx="772">
                  <c:v>1.0</c:v>
                </c:pt>
                <c:pt idx="773">
                  <c:v>1.0</c:v>
                </c:pt>
                <c:pt idx="774">
                  <c:v>1.0</c:v>
                </c:pt>
                <c:pt idx="775">
                  <c:v>1.0</c:v>
                </c:pt>
                <c:pt idx="776">
                  <c:v>1.0</c:v>
                </c:pt>
                <c:pt idx="777">
                  <c:v>1.0</c:v>
                </c:pt>
                <c:pt idx="778">
                  <c:v>1.0</c:v>
                </c:pt>
                <c:pt idx="779">
                  <c:v>1.0</c:v>
                </c:pt>
                <c:pt idx="780">
                  <c:v>1.0</c:v>
                </c:pt>
                <c:pt idx="781">
                  <c:v>1.0</c:v>
                </c:pt>
                <c:pt idx="782">
                  <c:v>1.0</c:v>
                </c:pt>
                <c:pt idx="783">
                  <c:v>1.0</c:v>
                </c:pt>
                <c:pt idx="784">
                  <c:v>1.0</c:v>
                </c:pt>
                <c:pt idx="785">
                  <c:v>1.0</c:v>
                </c:pt>
                <c:pt idx="786">
                  <c:v>1.0</c:v>
                </c:pt>
                <c:pt idx="787">
                  <c:v>1.0</c:v>
                </c:pt>
                <c:pt idx="788">
                  <c:v>1.0</c:v>
                </c:pt>
                <c:pt idx="789">
                  <c:v>1.0</c:v>
                </c:pt>
                <c:pt idx="790">
                  <c:v>1.0</c:v>
                </c:pt>
                <c:pt idx="791">
                  <c:v>1.0</c:v>
                </c:pt>
                <c:pt idx="792">
                  <c:v>1.0</c:v>
                </c:pt>
                <c:pt idx="793">
                  <c:v>1.0</c:v>
                </c:pt>
                <c:pt idx="794">
                  <c:v>1.0</c:v>
                </c:pt>
                <c:pt idx="795">
                  <c:v>1.0</c:v>
                </c:pt>
                <c:pt idx="796">
                  <c:v>1.0</c:v>
                </c:pt>
                <c:pt idx="797">
                  <c:v>1.0</c:v>
                </c:pt>
                <c:pt idx="798">
                  <c:v>1.0</c:v>
                </c:pt>
                <c:pt idx="799">
                  <c:v>1.0</c:v>
                </c:pt>
                <c:pt idx="800">
                  <c:v>1.0</c:v>
                </c:pt>
                <c:pt idx="801">
                  <c:v>1.0</c:v>
                </c:pt>
                <c:pt idx="802">
                  <c:v>1.0</c:v>
                </c:pt>
                <c:pt idx="803">
                  <c:v>1.0</c:v>
                </c:pt>
                <c:pt idx="804">
                  <c:v>1.0</c:v>
                </c:pt>
                <c:pt idx="805">
                  <c:v>1.0</c:v>
                </c:pt>
                <c:pt idx="806">
                  <c:v>1.0</c:v>
                </c:pt>
                <c:pt idx="807">
                  <c:v>1.0</c:v>
                </c:pt>
                <c:pt idx="808">
                  <c:v>1.0</c:v>
                </c:pt>
                <c:pt idx="809">
                  <c:v>1.0</c:v>
                </c:pt>
                <c:pt idx="810">
                  <c:v>1.0</c:v>
                </c:pt>
                <c:pt idx="811">
                  <c:v>1.0</c:v>
                </c:pt>
                <c:pt idx="812">
                  <c:v>1.0</c:v>
                </c:pt>
                <c:pt idx="813">
                  <c:v>1.0</c:v>
                </c:pt>
                <c:pt idx="814">
                  <c:v>1.0</c:v>
                </c:pt>
                <c:pt idx="815">
                  <c:v>1.0</c:v>
                </c:pt>
                <c:pt idx="816">
                  <c:v>1.0</c:v>
                </c:pt>
                <c:pt idx="817">
                  <c:v>1.0</c:v>
                </c:pt>
                <c:pt idx="818">
                  <c:v>1.0</c:v>
                </c:pt>
                <c:pt idx="819">
                  <c:v>1.0</c:v>
                </c:pt>
                <c:pt idx="820">
                  <c:v>1.0</c:v>
                </c:pt>
                <c:pt idx="821">
                  <c:v>1.0</c:v>
                </c:pt>
                <c:pt idx="822">
                  <c:v>1.0</c:v>
                </c:pt>
                <c:pt idx="823">
                  <c:v>1.0</c:v>
                </c:pt>
                <c:pt idx="824">
                  <c:v>1.0</c:v>
                </c:pt>
                <c:pt idx="825">
                  <c:v>1.0</c:v>
                </c:pt>
                <c:pt idx="826">
                  <c:v>1.0</c:v>
                </c:pt>
                <c:pt idx="827">
                  <c:v>1.0</c:v>
                </c:pt>
                <c:pt idx="828">
                  <c:v>1.0</c:v>
                </c:pt>
                <c:pt idx="829">
                  <c:v>1.0</c:v>
                </c:pt>
                <c:pt idx="830">
                  <c:v>1.0</c:v>
                </c:pt>
                <c:pt idx="831">
                  <c:v>1.0</c:v>
                </c:pt>
                <c:pt idx="832">
                  <c:v>1.0</c:v>
                </c:pt>
                <c:pt idx="833">
                  <c:v>1.0</c:v>
                </c:pt>
                <c:pt idx="834">
                  <c:v>1.0</c:v>
                </c:pt>
                <c:pt idx="835">
                  <c:v>1.0</c:v>
                </c:pt>
                <c:pt idx="836">
                  <c:v>1.0</c:v>
                </c:pt>
                <c:pt idx="837">
                  <c:v>1.0</c:v>
                </c:pt>
                <c:pt idx="838">
                  <c:v>1.0</c:v>
                </c:pt>
                <c:pt idx="839">
                  <c:v>1.0</c:v>
                </c:pt>
                <c:pt idx="840">
                  <c:v>1.0</c:v>
                </c:pt>
                <c:pt idx="841">
                  <c:v>1.0</c:v>
                </c:pt>
                <c:pt idx="842">
                  <c:v>1.0</c:v>
                </c:pt>
                <c:pt idx="843">
                  <c:v>1.0</c:v>
                </c:pt>
                <c:pt idx="844">
                  <c:v>1.0</c:v>
                </c:pt>
                <c:pt idx="845">
                  <c:v>1.0</c:v>
                </c:pt>
                <c:pt idx="846">
                  <c:v>1.0</c:v>
                </c:pt>
                <c:pt idx="847">
                  <c:v>1.0</c:v>
                </c:pt>
                <c:pt idx="848">
                  <c:v>1.0</c:v>
                </c:pt>
                <c:pt idx="849">
                  <c:v>1.0</c:v>
                </c:pt>
                <c:pt idx="850">
                  <c:v>1.0</c:v>
                </c:pt>
                <c:pt idx="851">
                  <c:v>1.0</c:v>
                </c:pt>
                <c:pt idx="852">
                  <c:v>1.0</c:v>
                </c:pt>
                <c:pt idx="853">
                  <c:v>1.0</c:v>
                </c:pt>
                <c:pt idx="854">
                  <c:v>1.0</c:v>
                </c:pt>
                <c:pt idx="855">
                  <c:v>1.0</c:v>
                </c:pt>
                <c:pt idx="856">
                  <c:v>1.0</c:v>
                </c:pt>
                <c:pt idx="857">
                  <c:v>1.0</c:v>
                </c:pt>
                <c:pt idx="858">
                  <c:v>1.0</c:v>
                </c:pt>
                <c:pt idx="859">
                  <c:v>1.0</c:v>
                </c:pt>
                <c:pt idx="860">
                  <c:v>1.0</c:v>
                </c:pt>
                <c:pt idx="861">
                  <c:v>1.0</c:v>
                </c:pt>
                <c:pt idx="862">
                  <c:v>1.0</c:v>
                </c:pt>
                <c:pt idx="863">
                  <c:v>1.0</c:v>
                </c:pt>
                <c:pt idx="864">
                  <c:v>1.0</c:v>
                </c:pt>
                <c:pt idx="865">
                  <c:v>1.0</c:v>
                </c:pt>
                <c:pt idx="866">
                  <c:v>1.0</c:v>
                </c:pt>
                <c:pt idx="867">
                  <c:v>1.0</c:v>
                </c:pt>
                <c:pt idx="868">
                  <c:v>1.0</c:v>
                </c:pt>
                <c:pt idx="869">
                  <c:v>1.0</c:v>
                </c:pt>
                <c:pt idx="870">
                  <c:v>1.0</c:v>
                </c:pt>
                <c:pt idx="871">
                  <c:v>1.0</c:v>
                </c:pt>
                <c:pt idx="872">
                  <c:v>1.0</c:v>
                </c:pt>
                <c:pt idx="873">
                  <c:v>1.0</c:v>
                </c:pt>
                <c:pt idx="874">
                  <c:v>1.0</c:v>
                </c:pt>
                <c:pt idx="875">
                  <c:v>1.0</c:v>
                </c:pt>
                <c:pt idx="876">
                  <c:v>1.0</c:v>
                </c:pt>
                <c:pt idx="877">
                  <c:v>1.0</c:v>
                </c:pt>
                <c:pt idx="878">
                  <c:v>1.0</c:v>
                </c:pt>
                <c:pt idx="879">
                  <c:v>0.0</c:v>
                </c:pt>
              </c:numCache>
            </c:numRef>
          </c:val>
        </c:ser>
        <c:dLbls>
          <c:showLegendKey val="0"/>
          <c:showVal val="0"/>
          <c:showCatName val="0"/>
          <c:showSerName val="0"/>
          <c:showPercent val="0"/>
          <c:showBubbleSize val="0"/>
        </c:dLbls>
        <c:gapWidth val="150"/>
        <c:axId val="566857336"/>
        <c:axId val="566855576"/>
      </c:barChart>
      <c:catAx>
        <c:axId val="566857336"/>
        <c:scaling>
          <c:orientation val="minMax"/>
        </c:scaling>
        <c:delete val="0"/>
        <c:axPos val="b"/>
        <c:majorTickMark val="out"/>
        <c:minorTickMark val="none"/>
        <c:tickLblPos val="nextTo"/>
        <c:txPr>
          <a:bodyPr/>
          <a:lstStyle/>
          <a:p>
            <a:pPr>
              <a:defRPr sz="300"/>
            </a:pPr>
            <a:endParaRPr lang="en-US"/>
          </a:p>
        </c:txPr>
        <c:crossAx val="566855576"/>
        <c:crosses val="autoZero"/>
        <c:auto val="1"/>
        <c:lblAlgn val="ctr"/>
        <c:lblOffset val="100"/>
        <c:noMultiLvlLbl val="0"/>
      </c:catAx>
      <c:valAx>
        <c:axId val="566855576"/>
        <c:scaling>
          <c:orientation val="minMax"/>
        </c:scaling>
        <c:delete val="0"/>
        <c:axPos val="l"/>
        <c:majorGridlines/>
        <c:numFmt formatCode="General" sourceLinked="1"/>
        <c:majorTickMark val="out"/>
        <c:minorTickMark val="none"/>
        <c:tickLblPos val="nextTo"/>
        <c:crossAx val="566857336"/>
        <c:crosses val="autoZero"/>
        <c:crossBetween val="between"/>
      </c:valAx>
    </c:plotArea>
    <c:plotVisOnly val="1"/>
    <c:dispBlanksAs val="gap"/>
    <c:showDLblsOverMax val="0"/>
  </c:char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CountSourceData2!$E$1</c:f>
              <c:strCache>
                <c:ptCount val="1"/>
                <c:pt idx="0">
                  <c:v>Count of Field Group</c:v>
                </c:pt>
              </c:strCache>
            </c:strRef>
          </c:tx>
          <c:invertIfNegative val="0"/>
          <c:cat>
            <c:strRef>
              <c:f>CountSourceData2!$D$2:$D$66</c:f>
              <c:strCache>
                <c:ptCount val="65"/>
                <c:pt idx="0">
                  <c:v>DNA</c:v>
                </c:pt>
                <c:pt idx="1">
                  <c:v>MIxS</c:v>
                </c:pt>
                <c:pt idx="2">
                  <c:v>Taxonomy</c:v>
                </c:pt>
                <c:pt idx="3">
                  <c:v>Locality</c:v>
                </c:pt>
                <c:pt idx="4">
                  <c:v>Latitude/Longitude</c:v>
                </c:pt>
                <c:pt idx="5">
                  <c:v>RecordMgt</c:v>
                </c:pt>
                <c:pt idx="6">
                  <c:v>IDs</c:v>
                </c:pt>
                <c:pt idx="7">
                  <c:v>CollectionMgt</c:v>
                </c:pt>
                <c:pt idx="8">
                  <c:v>CollectingEvent</c:v>
                </c:pt>
                <c:pt idx="9">
                  <c:v>CollectionDate</c:v>
                </c:pt>
                <c:pt idx="10">
                  <c:v>Elevation</c:v>
                </c:pt>
                <c:pt idx="11">
                  <c:v>Identification</c:v>
                </c:pt>
                <c:pt idx="12">
                  <c:v>Associations</c:v>
                </c:pt>
                <c:pt idx="13">
                  <c:v>Access Benefit Sharing</c:v>
                </c:pt>
                <c:pt idx="14">
                  <c:v>Description</c:v>
                </c:pt>
                <c:pt idx="15">
                  <c:v>ResearchData</c:v>
                </c:pt>
                <c:pt idx="16">
                  <c:v>Tissue</c:v>
                </c:pt>
                <c:pt idx="17">
                  <c:v>Unknown</c:v>
                </c:pt>
                <c:pt idx="18">
                  <c:v>Specimen</c:v>
                </c:pt>
                <c:pt idx="19">
                  <c:v>Voucher</c:v>
                </c:pt>
                <c:pt idx="20">
                  <c:v>Depth</c:v>
                </c:pt>
                <c:pt idx="21">
                  <c:v>Preparation</c:v>
                </c:pt>
                <c:pt idx="22">
                  <c:v>Measurements</c:v>
                </c:pt>
                <c:pt idx="23">
                  <c:v>Notes</c:v>
                </c:pt>
                <c:pt idx="24">
                  <c:v>FreezerPro</c:v>
                </c:pt>
                <c:pt idx="25">
                  <c:v>Geochronology</c:v>
                </c:pt>
                <c:pt idx="26">
                  <c:v>Geologic</c:v>
                </c:pt>
                <c:pt idx="27">
                  <c:v>Class Amplification properties:</c:v>
                </c:pt>
                <c:pt idx="28">
                  <c:v>Country</c:v>
                </c:pt>
                <c:pt idx="29">
                  <c:v>Parties</c:v>
                </c:pt>
                <c:pt idx="30">
                  <c:v>Institution</c:v>
                </c:pt>
                <c:pt idx="31">
                  <c:v>Collector</c:v>
                </c:pt>
                <c:pt idx="32">
                  <c:v>CollectorNumber</c:v>
                </c:pt>
                <c:pt idx="33">
                  <c:v>Georeference</c:v>
                </c:pt>
                <c:pt idx="34">
                  <c:v>Lots</c:v>
                </c:pt>
                <c:pt idx="35">
                  <c:v>ResearchWorkflow</c:v>
                </c:pt>
                <c:pt idx="36">
                  <c:v>Associations/UnitAssociation</c:v>
                </c:pt>
                <c:pt idx="37">
                  <c:v>Geographic</c:v>
                </c:pt>
                <c:pt idx="38">
                  <c:v>Loan(s)</c:v>
                </c:pt>
                <c:pt idx="39">
                  <c:v>Occurrence</c:v>
                </c:pt>
                <c:pt idx="40">
                  <c:v>References</c:v>
                </c:pt>
                <c:pt idx="41">
                  <c:v>Class Preparation properties:</c:v>
                </c:pt>
                <c:pt idx="42">
                  <c:v>Type</c:v>
                </c:pt>
                <c:pt idx="43">
                  <c:v>Class dwc:Occurrence properties</c:v>
                </c:pt>
                <c:pt idx="44">
                  <c:v>Class Preservation properties:</c:v>
                </c:pt>
                <c:pt idx="45">
                  <c:v>Class Sample (or SampleFact) properties:</c:v>
                </c:pt>
                <c:pt idx="46">
                  <c:v>Custody</c:v>
                </c:pt>
                <c:pt idx="47">
                  <c:v>Source</c:v>
                </c:pt>
                <c:pt idx="48">
                  <c:v>TechnicalContact</c:v>
                </c:pt>
                <c:pt idx="49">
                  <c:v>To Create</c:v>
                </c:pt>
                <c:pt idx="50">
                  <c:v>Transaction</c:v>
                </c:pt>
                <c:pt idx="51">
                  <c:v>ContentContact</c:v>
                </c:pt>
                <c:pt idx="52">
                  <c:v>Island</c:v>
                </c:pt>
                <c:pt idx="53">
                  <c:v>Owner</c:v>
                </c:pt>
                <c:pt idx="54">
                  <c:v>Reporting</c:v>
                </c:pt>
                <c:pt idx="55">
                  <c:v>Source/Unit</c:v>
                </c:pt>
                <c:pt idx="56">
                  <c:v>Unit</c:v>
                </c:pt>
                <c:pt idx="57">
                  <c:v>County</c:v>
                </c:pt>
                <c:pt idx="58">
                  <c:v>GroupsModule</c:v>
                </c:pt>
                <c:pt idx="59">
                  <c:v>IPRStatements/Citation</c:v>
                </c:pt>
                <c:pt idx="60">
                  <c:v>IPRStatements/Copyright</c:v>
                </c:pt>
                <c:pt idx="61">
                  <c:v>IPRStatements/Copyright, IPRStatements/Citation, Description/Representation</c:v>
                </c:pt>
                <c:pt idx="62">
                  <c:v>IPRStatements/TermsOfUse</c:v>
                </c:pt>
                <c:pt idx="63">
                  <c:v>Not Provided</c:v>
                </c:pt>
                <c:pt idx="64">
                  <c:v>Owner/Representation</c:v>
                </c:pt>
              </c:strCache>
            </c:strRef>
          </c:cat>
          <c:val>
            <c:numRef>
              <c:f>CountSourceData2!$E$2:$E$66</c:f>
              <c:numCache>
                <c:formatCode>General</c:formatCode>
                <c:ptCount val="65"/>
                <c:pt idx="0">
                  <c:v>77.0</c:v>
                </c:pt>
                <c:pt idx="1">
                  <c:v>73.0</c:v>
                </c:pt>
                <c:pt idx="2">
                  <c:v>67.0</c:v>
                </c:pt>
                <c:pt idx="3">
                  <c:v>44.0</c:v>
                </c:pt>
                <c:pt idx="4">
                  <c:v>43.0</c:v>
                </c:pt>
                <c:pt idx="5">
                  <c:v>39.0</c:v>
                </c:pt>
                <c:pt idx="6">
                  <c:v>38.0</c:v>
                </c:pt>
                <c:pt idx="7">
                  <c:v>34.0</c:v>
                </c:pt>
                <c:pt idx="8">
                  <c:v>30.0</c:v>
                </c:pt>
                <c:pt idx="9">
                  <c:v>30.0</c:v>
                </c:pt>
                <c:pt idx="10">
                  <c:v>28.0</c:v>
                </c:pt>
                <c:pt idx="11">
                  <c:v>28.0</c:v>
                </c:pt>
                <c:pt idx="12">
                  <c:v>22.0</c:v>
                </c:pt>
                <c:pt idx="13">
                  <c:v>17.0</c:v>
                </c:pt>
                <c:pt idx="14">
                  <c:v>16.0</c:v>
                </c:pt>
                <c:pt idx="15">
                  <c:v>16.0</c:v>
                </c:pt>
                <c:pt idx="16">
                  <c:v>16.0</c:v>
                </c:pt>
                <c:pt idx="17">
                  <c:v>16.0</c:v>
                </c:pt>
                <c:pt idx="18">
                  <c:v>15.0</c:v>
                </c:pt>
                <c:pt idx="19">
                  <c:v>15.0</c:v>
                </c:pt>
                <c:pt idx="20">
                  <c:v>13.0</c:v>
                </c:pt>
                <c:pt idx="21">
                  <c:v>13.0</c:v>
                </c:pt>
                <c:pt idx="22">
                  <c:v>11.0</c:v>
                </c:pt>
                <c:pt idx="23">
                  <c:v>11.0</c:v>
                </c:pt>
                <c:pt idx="24">
                  <c:v>10.0</c:v>
                </c:pt>
                <c:pt idx="25">
                  <c:v>10.0</c:v>
                </c:pt>
                <c:pt idx="26">
                  <c:v>9.0</c:v>
                </c:pt>
                <c:pt idx="27">
                  <c:v>8.0</c:v>
                </c:pt>
                <c:pt idx="28">
                  <c:v>8.0</c:v>
                </c:pt>
                <c:pt idx="29">
                  <c:v>8.0</c:v>
                </c:pt>
                <c:pt idx="30">
                  <c:v>7.0</c:v>
                </c:pt>
                <c:pt idx="31">
                  <c:v>6.0</c:v>
                </c:pt>
                <c:pt idx="32">
                  <c:v>6.0</c:v>
                </c:pt>
                <c:pt idx="33">
                  <c:v>6.0</c:v>
                </c:pt>
                <c:pt idx="34">
                  <c:v>6.0</c:v>
                </c:pt>
                <c:pt idx="35">
                  <c:v>6.0</c:v>
                </c:pt>
                <c:pt idx="36">
                  <c:v>5.0</c:v>
                </c:pt>
                <c:pt idx="37">
                  <c:v>5.0</c:v>
                </c:pt>
                <c:pt idx="38">
                  <c:v>5.0</c:v>
                </c:pt>
                <c:pt idx="39">
                  <c:v>5.0</c:v>
                </c:pt>
                <c:pt idx="40">
                  <c:v>5.0</c:v>
                </c:pt>
                <c:pt idx="41">
                  <c:v>4.0</c:v>
                </c:pt>
                <c:pt idx="42">
                  <c:v>4.0</c:v>
                </c:pt>
                <c:pt idx="43">
                  <c:v>3.0</c:v>
                </c:pt>
                <c:pt idx="44">
                  <c:v>3.0</c:v>
                </c:pt>
                <c:pt idx="45">
                  <c:v>3.0</c:v>
                </c:pt>
                <c:pt idx="46">
                  <c:v>3.0</c:v>
                </c:pt>
                <c:pt idx="47">
                  <c:v>3.0</c:v>
                </c:pt>
                <c:pt idx="48">
                  <c:v>3.0</c:v>
                </c:pt>
                <c:pt idx="49">
                  <c:v>3.0</c:v>
                </c:pt>
                <c:pt idx="50">
                  <c:v>3.0</c:v>
                </c:pt>
                <c:pt idx="51">
                  <c:v>2.0</c:v>
                </c:pt>
                <c:pt idx="52">
                  <c:v>2.0</c:v>
                </c:pt>
                <c:pt idx="53">
                  <c:v>2.0</c:v>
                </c:pt>
                <c:pt idx="54">
                  <c:v>2.0</c:v>
                </c:pt>
                <c:pt idx="55">
                  <c:v>2.0</c:v>
                </c:pt>
                <c:pt idx="56">
                  <c:v>2.0</c:v>
                </c:pt>
                <c:pt idx="57">
                  <c:v>1.0</c:v>
                </c:pt>
                <c:pt idx="58">
                  <c:v>1.0</c:v>
                </c:pt>
                <c:pt idx="59">
                  <c:v>1.0</c:v>
                </c:pt>
                <c:pt idx="60">
                  <c:v>1.0</c:v>
                </c:pt>
                <c:pt idx="61">
                  <c:v>1.0</c:v>
                </c:pt>
                <c:pt idx="62">
                  <c:v>1.0</c:v>
                </c:pt>
                <c:pt idx="63">
                  <c:v>1.0</c:v>
                </c:pt>
                <c:pt idx="64">
                  <c:v>1.0</c:v>
                </c:pt>
              </c:numCache>
            </c:numRef>
          </c:val>
        </c:ser>
        <c:dLbls>
          <c:showLegendKey val="0"/>
          <c:showVal val="0"/>
          <c:showCatName val="0"/>
          <c:showSerName val="0"/>
          <c:showPercent val="0"/>
          <c:showBubbleSize val="0"/>
        </c:dLbls>
        <c:gapWidth val="150"/>
        <c:axId val="722700808"/>
        <c:axId val="722697816"/>
      </c:barChart>
      <c:catAx>
        <c:axId val="722700808"/>
        <c:scaling>
          <c:orientation val="minMax"/>
        </c:scaling>
        <c:delete val="0"/>
        <c:axPos val="b"/>
        <c:majorTickMark val="out"/>
        <c:minorTickMark val="none"/>
        <c:tickLblPos val="nextTo"/>
        <c:txPr>
          <a:bodyPr/>
          <a:lstStyle/>
          <a:p>
            <a:pPr>
              <a:defRPr sz="500"/>
            </a:pPr>
            <a:endParaRPr lang="en-US"/>
          </a:p>
        </c:txPr>
        <c:crossAx val="722697816"/>
        <c:crosses val="autoZero"/>
        <c:auto val="1"/>
        <c:lblAlgn val="ctr"/>
        <c:lblOffset val="100"/>
        <c:noMultiLvlLbl val="0"/>
      </c:catAx>
      <c:valAx>
        <c:axId val="722697816"/>
        <c:scaling>
          <c:orientation val="minMax"/>
        </c:scaling>
        <c:delete val="0"/>
        <c:axPos val="l"/>
        <c:majorGridlines/>
        <c:numFmt formatCode="General" sourceLinked="1"/>
        <c:majorTickMark val="out"/>
        <c:minorTickMark val="none"/>
        <c:tickLblPos val="nextTo"/>
        <c:crossAx val="722700808"/>
        <c:crosses val="autoZero"/>
        <c:crossBetween val="between"/>
      </c:valAx>
    </c:plotArea>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98" workbookViewId="0" zoomToFit="1"/>
  </sheetViews>
  <pageMargins left="0.7" right="0.7" top="0.75" bottom="0.75" header="0.3" footer="0.3"/>
  <pageSetup orientation="landscape"/>
  <drawing r:id="rId1"/>
</chartsheet>
</file>

<file path=xl/chartsheets/sheet2.xml><?xml version="1.0" encoding="utf-8"?>
<chartsheet xmlns="http://schemas.openxmlformats.org/spreadsheetml/2006/main" xmlns:r="http://schemas.openxmlformats.org/officeDocument/2006/relationships">
  <sheetPr/>
  <sheetViews>
    <sheetView zoomScale="388" workbookViewId="0"/>
  </sheetViews>
  <pageMargins left="0.45" right="0.45" top="0.75" bottom="0.75" header="0.3" footer="0.3"/>
  <pageSetup paperSize="7" orientation="landscape"/>
  <drawing r:id="rId1"/>
</chartsheet>
</file>

<file path=xl/chartsheets/sheet3.xml><?xml version="1.0" encoding="utf-8"?>
<chartsheet xmlns="http://schemas.openxmlformats.org/spreadsheetml/2006/main" xmlns:r="http://schemas.openxmlformats.org/officeDocument/2006/relationships">
  <sheetPr/>
  <sheetViews>
    <sheetView zoomScale="80" workbookViewId="0" zoomToFit="1"/>
  </sheetViews>
  <pageMargins left="0.7" right="0.7" top="0.25" bottom="0.25" header="0.3" footer="0.3"/>
  <pageSetup paperSize="7" orientation="landscape"/>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8669694" cy="628844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7750" cy="515030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193852" cy="604896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 Id="rId2" Type="http://schemas.openxmlformats.org/officeDocument/2006/relationships/externalLinkPath" Target="/Q/Documents%20and%20Settings/Jamie%20W/Local%20Settings/Temporary%20Internet%20Files/Content.IE5/4OZ2R6XH/%5bEMu-FreezerPro_Integration_Field_Matrix_v6.32_SentToMike%5b1%5d.xlsx%5dMatrix" TargetMode="Externa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 Id="rId2" Type="http://schemas.openxmlformats.org/officeDocument/2006/relationships/externalLinkPath" Target="/Q/Documents%20and%20Settings/Jamie%20W/Local%20Settings/Temporary%20Internet%20Files/Content.IE5/4OZ2R6XH/%5bEMu-FreezerPro_Integration_Field_Matrix_v6.32_SentToMike%5b1%5d.xlsx%5dDataExtractsforStats" TargetMode="Externa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Jamie W" refreshedDate="41372.775683217595" createdVersion="4" refreshedVersion="4" minRefreshableVersion="3" recordCount="1020">
  <cacheSource type="worksheet">
    <worksheetSource ref="C2:C841" sheet="Matrix" r:id="rId2"/>
  </cacheSource>
  <cacheFields count="1">
    <cacheField name="*@language" numFmtId="0">
      <sharedItems count="931">
        <s v="*@Unit (DNA)"/>
        <s v="2 = dupl. 3 = loaned."/>
        <s v="accessBenefitSharing"/>
        <s v="accessBenefitSharingURL"/>
        <s v="acronym"/>
        <s v="actual_rbcL"/>
        <s v="actual_trnH"/>
        <s v="Address"/>
        <s v="agrochem_addition"/>
        <s v="alcohol"/>
        <s v="alkalinity"/>
        <s v="altitude"/>
        <s v="ammonium"/>
        <s v="Amount Sent"/>
        <s v="amplificationID"/>
        <s v="annual_season_precpt"/>
        <s v="annual_season_temp"/>
        <s v="Ant Culture"/>
        <s v="assembly"/>
        <s v="Associated Specimens"/>
        <s v="associatedTaxa"/>
        <s v="Associated_Taxon"/>
        <s v="AssociatedUnitID"/>
        <s v="AssociatedUnitSourceID"/>
        <s v="AssociatedUnitSourceInstitutionID"/>
        <s v="Association_Type"/>
        <s v="AssociationType"/>
        <s v="Author"/>
        <s v="author_source"/>
        <s v="Barcode (LAB)"/>
        <s v="Barcode (USNH)"/>
        <s v="barcodeSequence"/>
        <s v="BasisOfID"/>
        <s v="batch_id"/>
        <s v="BatchNo."/>
        <s v="being altered tag"/>
        <s v="Below Species Author"/>
        <s v="Below Species Rank"/>
        <s v="below_species_author"/>
        <s v="below_species_epithet"/>
        <s v="below_species_rank"/>
        <s v="BiocodeEventID#"/>
        <s v="BiocodeNo.(Createdafterbatchupload)"/>
        <s v="biomass"/>
        <s v="biome"/>
        <s v="Biotic Region"/>
        <s v="blockedRemarks"/>
        <s v="BlockedUntil (DNA)"/>
        <s v="bnhm_id"/>
        <s v="BOLD ID"/>
        <s v="BOLD_no"/>
        <s v="bold_process_id"/>
        <s v="Box No."/>
        <s v="bromide"/>
        <s v="cabinet"/>
        <s v="calcium"/>
        <s v="catalogNumber"/>
        <s v="cf., sp. nov., aff., etc."/>
        <s v="checkflag"/>
        <s v="chemical administration"/>
        <s v="child_exists"/>
        <s v="chloride"/>
        <s v="chlorophyll"/>
        <s v="city"/>
        <s v="class"/>
        <s v="Coll_Code"/>
        <s v="Coll_EventID_collector"/>
        <s v="CollectingLabelNotes"/>
        <s v="collectingPermit"/>
        <s v="collectingPermitURL"/>
        <s v="collection"/>
        <s v="Collection Data Accuracy"/>
        <s v="Collection Date"/>
        <s v="Collection day"/>
        <s v="Collection Event ID"/>
        <s v="Collection Month"/>
        <s v="Collection Notes"/>
        <s v="Collection year"/>
        <s v="collection_date"/>
        <s v="collection_date_month"/>
        <s v="collection_date_year"/>
        <s v="collectionCode"/>
        <s v="CollectionMethod"/>
        <s v="CollectionStation"/>
        <s v="Collector"/>
        <s v="Collector Number"/>
        <s v="collector_1"/>
        <s v="collector_2"/>
        <s v="Collector_List"/>
        <s v="collector1"/>
        <s v="collector2"/>
        <s v="Collector3"/>
        <s v="Collector4"/>
        <s v="Collector5"/>
        <s v="Collector6"/>
        <s v="Collector7"/>
        <s v="Collector8"/>
        <s v="Collectors"/>
        <s v="Color"/>
        <s v="Column"/>
        <s v="Comment"/>
        <s v="Comments"/>
        <s v="Common Name"/>
        <s v="common_name"/>
        <s v="Concentration (DNA)"/>
        <s v="concentrationUnit"/>
        <s v="Condition"/>
        <s v="container"/>
        <s v="contig_num"/>
        <s v="Continent/Ocean"/>
        <s v="Coordinate Accuracy"/>
        <s v="copy_of_shipping_manifest?"/>
        <s v="Counter"/>
        <s v="country"/>
        <s v="Country/Continent/Ocean"/>
        <s v="Country/Ocean"/>
        <s v="Country/sub-territory"/>
        <s v="country_from_locality"/>
        <s v="county"/>
        <s v="CRIS Number"/>
        <s v="CRIS Status"/>
        <s v="Cryotube Box Cell Number"/>
        <s v="Cryotube Box Number "/>
        <s v="Cryotube Rack Number  "/>
        <s v="Cryotube Slot Number  "/>
        <s v="cultivated"/>
        <s v="Cultivated Name"/>
        <s v="Cultivated?"/>
        <s v="cultivated_name"/>
        <s v="cur_land_use"/>
        <s v="cur_vegetation"/>
        <s v="Date"/>
        <s v="Date Determined"/>
        <s v="date_added"/>
        <s v="date_created"/>
        <s v="Date_Retired"/>
        <s v="DateCollEnd"/>
        <s v="DateFirstEntered"/>
        <s v="DateLastModified"/>
        <s v="DateModified"/>
        <s v="day"/>
        <s v="DayCollected"/>
        <s v="DayCollected(1&amp;2)"/>
        <s v="DayCollected2"/>
        <s v="Dealate_Females"/>
        <s v="DecimalLatitude2"/>
        <s v="DecimalLongitude2"/>
        <s v="DecLat"/>
        <s v="DecLong"/>
        <s v="deleted"/>
        <s v="density"/>
        <s v="Depth"/>
        <s v="Depth Precision"/>
        <s v="depth2[sic]"/>
        <s v="DepthErrorMeters"/>
        <s v="DepthModifier"/>
        <s v="DepthOfBottomMeters"/>
        <s v="depthUnits"/>
        <s v="Details"/>
        <s v="determined_date"/>
        <s v="DeterminedYear"/>
        <s v="Determiner Institution"/>
        <s v="diether lipids"/>
        <s v="dilution"/>
        <s v="direction"/>
        <s v="Displacement"/>
        <s v="Disposition"/>
        <s v="disposition_notes"/>
        <s v="dissolved carbon dioxide"/>
        <s v="dissolved inorganic carbon"/>
        <s v="dissolved organic carbon"/>
        <s v="dissolved organic nitrogen"/>
        <s v="dissolved oxygen"/>
        <s v="DIVISION1(Locality)"/>
        <s v="DIVISION2(Locality)"/>
        <s v="dl_notes"/>
        <s v="DNA Cat# No#"/>
        <s v="DNA Date"/>
        <s v="DNA Extractor"/>
        <s v="DNA Number"/>
        <s v="DNA Quantity Remaining "/>
        <s v="DNA/Amplification/AmplificationDate"/>
        <s v="DNA/Amplification/GenBankNumber"/>
        <s v="DNA/Amplification/GenBankNumber-URI"/>
        <s v="DNA/Amplification/GeneticLocus"/>
        <s v="DNA/Amplification/ReferenceCitation"/>
        <s v="DNA/Amplification/ReferenceURI"/>
        <s v="DNASequenceNo"/>
        <s v="Donor email"/>
        <s v="drawer"/>
        <s v="DuplicatesCollected"/>
        <s v="dwc:catalogNumber"/>
        <s v="dwc:occurrenceID"/>
        <s v="dwc:occurrenceRemarks"/>
        <s v="edit_name_date"/>
        <s v="EDITEDDATE"/>
        <s v="EDITORSINTITIALS"/>
        <s v="Elev Lat Long Label Text"/>
        <s v="Elev_is_Approx"/>
        <s v="ELEV_MOD"/>
        <s v="ELEV_UNIT"/>
        <s v="ELEV1"/>
        <s v="ELEV2"/>
        <s v="Elevation"/>
        <s v="Elevation feet"/>
        <s v="Elevation feet Calc"/>
        <s v="Elevation feet higher"/>
        <s v="Elevation feet higher calc"/>
        <s v="Elevation meters"/>
        <s v="Elevation meters Calc "/>
        <s v="Elevation meters higher"/>
        <s v="Elevation meters higher calc"/>
        <s v="Elevation Precision"/>
        <s v="Elevation/Depth"/>
        <s v="elution_buffer"/>
        <s v="Email"/>
        <s v="EndangeredSpActStatus"/>
        <s v="EnteredBy"/>
        <s v="Entry Comments"/>
        <s v="entry_date"/>
        <s v="env packages"/>
        <s v="eventTime"/>
        <s v="eventID"/>
        <s v="ExactSite (Exact Site)"/>
        <s v="Exsiccatae"/>
        <s v="Extent error feet"/>
        <s v="Extent error feet  Calc"/>
        <s v="Extent error meters"/>
        <s v="Extent error meters  Calc"/>
        <s v="External URLs"/>
        <s v="extract_num"/>
        <s v="extract_remaining"/>
        <s v="extraction_barcode"/>
        <s v="extraction_id"/>
        <s v="extraction_no"/>
        <s v="ExtractionBarcode"/>
        <s v="ExtractionDate (DNA)"/>
        <s v="ExtractionMethod (DNA)"/>
        <s v="ExtractionNo"/>
        <s v="ExtractionStaff (DNA)"/>
        <s v="ExtraInfo (Extra Info)"/>
        <s v="extreme_event"/>
        <s v="family"/>
        <s v="feature"/>
        <s v="Field No. Acronym"/>
        <s v="fieldNumber"/>
        <s v="fire"/>
        <s v="fixative"/>
        <s v="flooding"/>
        <s v="format_name96"/>
        <s v="forward_PCR_primer"/>
        <s v="freezer"/>
        <s v="FreezerorPlateLocation"/>
        <s v="from_extract"/>
        <s v="from_specimen"/>
        <s v="from_tissue"/>
        <s v="from_tissue_seq_num"/>
        <s v="Full_Label_Text"/>
        <s v="Full_Label_Text Elev lat long from lots"/>
        <s v="full_sample_no"/>
        <s v="Fungus"/>
        <s v="Fungus Culture"/>
        <s v="Fungus Garden"/>
        <s v="Gathering/Agents/GatheringAgent/FullName"/>
        <s v="Gathering/Altitude/LowerValue"/>
        <s v="Gathering/Altitude/Unit"/>
        <s v="Gathering/Altitude/UpperValue"/>
        <s v="Gathering/Country/ISO3166Code"/>
        <s v="Gathering/DateTime/DateText"/>
        <s v="Gathering/Locality/LocalityText"/>
        <s v="Gathering/NamedArea/@language"/>
        <s v="Gathering/NamedArea/AreaName"/>
        <s v="Gathering/SiteCoordinates/LatitudeDecimal"/>
        <s v="Gathering/SiteCoordinates/LongitudeDecimal"/>
        <s v="genbank_no"/>
        <s v="gene"/>
        <s v="Generating_method"/>
        <s v="GeneratingInstitution"/>
        <s v="GenNumber"/>
        <s v="Genus"/>
        <s v="Genus Hybrid"/>
        <s v="genus_hybrid"/>
        <s v="GENUS_NUM"/>
        <s v="geographical location name"/>
        <s v="GeographicOrigin"/>
        <s v="Google Map URL"/>
        <s v="GPS error feet"/>
        <s v="GPS error feet Calc"/>
        <s v="GPS error meters"/>
        <s v="GPS error meters Calc"/>
        <s v="GPS Source"/>
        <s v="Habit"/>
        <s v="habitat"/>
        <s v="heavy_metals"/>
        <s v="Herbarium Accession No."/>
        <s v="Herbarium Acronym"/>
        <s v="HoldingInstitution"/>
        <s v="horizon"/>
        <s v="HorizontalDatum"/>
        <s v="Host"/>
        <s v="IconURI"/>
        <s v="id"/>
        <s v="Identification Method"/>
        <s v="Identification/HigherTaxon/HigherTaxonName"/>
        <s v="Identification/HigherTaxon/HigherTaxonRank"/>
        <s v="Identification/PreferredFlag"/>
        <s v="Identification/ScientificName/FullScientificName"/>
        <s v="Identification/ScientificName/NameAtomised/GenusOrMonomial"/>
        <s v="Identification/ScientificName/NameAtomised/Rank"/>
        <s v="IdentifiedPreviousID"/>
        <s v="indiv_id"/>
        <s v="individualCount"/>
        <s v="Infraclass"/>
        <s v="Infraorder"/>
        <s v="institutionCode"/>
        <s v="intake_frm_rec"/>
        <s v="intake_frm_uploaded"/>
        <s v="intern_notes_follow_up"/>
        <s v="InternNotes-Follow-Up"/>
        <s v="investigation type"/>
        <s v="island"/>
        <s v="islandGroup"/>
        <s v="isolate growth conditions"/>
        <s v="jamie_flaged_records"/>
        <s v="KindOfUnit"/>
        <s v="kingdom"/>
        <s v="kress_plate_no"/>
        <s v="KressNo"/>
        <s v="Lab nest"/>
        <s v="LabelAttached?"/>
        <s v="Landowner"/>
        <s v="Larvae"/>
        <s v="LatD"/>
        <s v="Later Day"/>
        <s v="Later Month"/>
        <s v="Later Year"/>
        <s v="LaterMonthRomanNumeral"/>
        <s v="Latitude"/>
        <s v="latitude and longitude"/>
        <s v="LatLong Source"/>
        <s v="LatLongAccuracy"/>
        <s v="LatM"/>
        <s v="LatNS"/>
        <s v="LatS"/>
        <s v="Length"/>
        <s v="LengthUnits"/>
        <s v="lifeStage"/>
        <s v="LifeStageSex"/>
        <s v="Loan Date"/>
        <s v="Loan Date(2)"/>
        <s v="Loan Date(3)"/>
        <s v="Loan history"/>
        <s v="Loanee"/>
        <s v="Loanee(2)"/>
        <s v="Loanee(3)"/>
        <s v="Loc_Num"/>
        <s v="locality"/>
        <s v="Locality Displ"/>
        <s v="Locality Format"/>
        <s v="Locality Format with lat long elev"/>
        <s v="Locality Label Text"/>
        <s v="Locality Label Text with lat long elev"/>
        <s v="Locality Modifier"/>
        <s v="Locality/GeographicNotes"/>
        <s v="locality_geographic_notes"/>
        <s v="LocalityCode"/>
        <s v="LocalityID"/>
        <s v="LocalityName"/>
        <s v="LocatedAt"/>
        <s v="Log  Book"/>
        <s v="Log Pg"/>
        <s v="Long#/Lat#"/>
        <s v="LongD"/>
        <s v="LongEW"/>
        <s v="Longitude"/>
        <s v="LongLat Format"/>
        <s v="LongM"/>
        <s v="LongS"/>
        <s v="Lot Number"/>
        <s v="Lot Specimen Association"/>
        <s v="Lots_Label_Text_2"/>
        <s v="Lots_Label_Text_3"/>
        <s v="LowestTaxon"/>
        <s v="LowestTaxon_Generated"/>
        <s v="LowestTaxonLevel"/>
        <s v="lter_num"/>
        <s v="Macrohabitat"/>
        <s v="MajorUnit"/>
        <s v="Males"/>
        <s v="material"/>
        <s v="maximumDepthInMeters"/>
        <s v="maximumElevationInMeters"/>
        <s v="MaxErrorInMeters"/>
        <s v="Medium"/>
        <s v="method"/>
        <s v="microbial_biomass"/>
        <s v="MicroHabitat"/>
        <s v="MidHabitat"/>
        <s v="MinDepthMeters"/>
        <s v="MinElevationMeters"/>
        <s v="MinorUnit"/>
        <s v="miscellaneous parameter"/>
        <s v="Modification Date"/>
        <s v="ModifiedBy"/>
        <s v="ModifyReason"/>
        <s v="molecularWeight100kb"/>
        <s v="month"/>
        <s v="month_created"/>
        <s v="MonthCollected"/>
        <s v="MonthCollected(1&amp;2)"/>
        <s v="MonthCollected2"/>
        <s v="MonthIdentified"/>
        <s v="MonthRomanNumeral"/>
        <s v="MorphoSpecies"/>
        <s v="MorphoSpecies_Description"/>
        <s v="MorphoSpecies_Match"/>
        <s v="MultiMediaObject/FileURI"/>
        <s v="Museum Acronym"/>
        <s v="Name"/>
        <s v="NameSoup(searchfieldonly)"/>
        <s v="Nest OK"/>
        <s v="New Family No."/>
        <s v="New Genus"/>
        <s v="New Species"/>
        <s v="new_collector_no"/>
        <s v="nitrate"/>
        <s v="nitrite"/>
        <s v="nitrogen"/>
        <s v="nmnh_accession_no"/>
        <s v="NMNH_Lot_number"/>
        <s v="No_Collection_Day"/>
        <s v="No_Collection_Method"/>
        <s v="No_Collector"/>
        <s v="No_Collectors_Number"/>
        <s v="No_Habitat"/>
        <s v="No_Label_Notes"/>
        <s v="No_Later_Day"/>
        <s v="No_Lot_Association"/>
        <s v="no_plates_rcd"/>
        <s v="NoDate"/>
        <s v="Non Ants"/>
        <s v="Notes"/>
        <s v="Notes (DNA)"/>
        <s v="Notes for Label"/>
        <s v="Notes-General"/>
        <s v="Notes-Specimen"/>
        <s v="num_replicons"/>
        <s v="Number of Ants  Extracted "/>
        <s v="number_of_records"/>
        <s v="number_search"/>
        <s v="Object Category"/>
        <s v="Object Status"/>
        <s v="ObjectSpeciesContents "/>
        <s v="order"/>
        <s v="organic carbon"/>
        <s v="organic matter"/>
        <s v="organic nitrogen"/>
        <s v="organism count"/>
        <s v="orig_preservation_method"/>
        <s v="OrigInstitution"/>
        <s v="OrigPreservationMethod"/>
        <s v="Other Ants"/>
        <s v="Other voucher locations"/>
        <s v="other_holding_inst_voucher"/>
        <s v="other_id_no"/>
        <s v="otherCatalogNumbers"/>
        <s v="OtherEventID"/>
        <s v="OtherEventID2"/>
        <s v="OtherEventInst"/>
        <s v="OtherIDNo"/>
        <s v="OwnedBy"/>
        <s v="oxygenation status of sample"/>
        <s v="papered"/>
        <s v="Parent Object"/>
        <s v="ParentBarcode"/>
        <s v="Parts"/>
        <s v="permit_info"/>
        <s v="permit_no"/>
        <s v="permit_notes"/>
        <s v="person_email"/>
        <s v="person_extracting"/>
        <s v="person_first_initials"/>
        <s v="person_id"/>
        <s v="person_institution"/>
        <s v="person_last_name"/>
        <s v="person_sequencing"/>
        <s v="person_subsampling"/>
        <s v="perturbation"/>
        <s v="pH"/>
        <s v="phone"/>
        <s v="phosphate"/>
        <s v="phospholipid fatty acid"/>
        <s v="Photograph"/>
        <s v="phred_file"/>
        <s v="phylum"/>
        <s v="pi_no"/>
        <s v="pi_subsite_no"/>
        <s v="pic"/>
        <s v="Pin Cabinet Letter"/>
        <s v="Pin Cabinet Number"/>
        <s v="Pin Drawer Number"/>
        <s v="Pin Tray Number"/>
        <s v="pinned"/>
        <s v="Pinned Voucher"/>
        <s v="Plant Description 1"/>
        <s v="Plant Description 2"/>
        <s v="plant_description1"/>
        <s v="plant_description2"/>
        <s v="Plate No."/>
        <s v="plate_no"/>
        <s v="plate_notes"/>
        <s v="Plot Elevation"/>
        <s v="Plot Latitude"/>
        <s v="Plot Latitude (Decimal)"/>
        <s v="Plot Longitude"/>
        <s v="Plot Longitude (Decimal)"/>
        <s v="plot_business_notes"/>
        <s v="plot_elevation"/>
        <s v="plot_latitude"/>
        <s v="plot_latitude_dd"/>
        <s v="plot_longitude"/>
        <s v="plot_longitude_dd"/>
        <s v="plot_name"/>
        <s v="POE_City_Number"/>
        <s v="POE_number"/>
        <s v="Point Mark"/>
        <s v="pool_dna_extracts"/>
        <s v="Population"/>
        <s v="PositioninBox"/>
        <s v="potassium"/>
        <s v="Prep Type"/>
        <s v="preparationDate"/>
        <s v="preparationMaterials"/>
        <s v="preparationProcess"/>
        <s v="PreparationType"/>
        <s v="Preparator No#"/>
        <s v="preparedBy"/>
        <s v="Present?"/>
        <s v="Preservation (DNA)"/>
        <s v="preservationDate"/>
        <s v="preservationMedium"/>
        <s v="preservationTemperature"/>
        <s v="Preservative"/>
        <s v="pressure"/>
        <s v="previous_land_use"/>
        <s v="previousIdentifications"/>
        <s v="primer_id"/>
        <s v="primer_name"/>
        <s v="primer_ref"/>
        <s v="primer_seq"/>
        <s v="Priority"/>
        <s v="Problem?"/>
        <s v="project name"/>
        <s v="project_name1"/>
        <s v="project_name2"/>
        <s v="project_plate_former"/>
        <s v="ProjectCode"/>
        <s v="ProjectGroup"/>
        <s v="ProvidedBy (DNA)"/>
        <s v="PublicAccess"/>
        <s v="Pupae"/>
        <s v="PurificationMethod (DNA)"/>
        <s v="PV_Location"/>
        <s v="qualified_identification"/>
        <s v="QualifiedIdentification"/>
        <s v="Quality (DNA)"/>
        <s v="QualityCheckDate (DNA)"/>
        <s v="qualityCheckMethod"/>
        <s v="quantity"/>
        <s v="Rack No."/>
        <s v="rank"/>
        <s v="RatioOfAbsorbance260_230 (DNA)"/>
        <s v="RatioOfAbsorbance260_280 (DNA)"/>
        <s v="rbcL_GenBank"/>
        <s v="RecheckFlag"/>
        <s v="RecNum"/>
        <s v="Record Creation Date "/>
        <s v="Record Creator"/>
        <s v="Record Modification Date "/>
        <s v="Record Modifier"/>
        <s v="record_source"/>
        <s v="RecordBasis"/>
        <s v="redox_potential"/>
        <s v="ref_biomaterial"/>
        <s v="region"/>
        <s v="RelatedCatalogItem"/>
        <s v="relaxant"/>
        <s v="Remarks"/>
        <s v="Reproduction"/>
        <s v="ReproductiveStatus (Reproductive Status)"/>
        <s v="Restrictions"/>
        <s v="reverse_PCR_primer"/>
        <s v="revised_date"/>
        <s v="revised_date_extr"/>
        <s v="revised_date_plate"/>
        <s v="revised_date_plot"/>
        <s v="revised_date_smplno"/>
        <s v="Revision Date"/>
        <s v="room"/>
        <s v="Row"/>
        <s v="salinity"/>
        <s v="samp_weight_dna_ext"/>
        <s v="Sample Number"/>
        <s v="sample storage duration"/>
        <s v="sample storage location"/>
        <s v="sample storage temperature"/>
        <s v="sample_donor"/>
        <s v="sample_no"/>
        <s v="SampleDonor"/>
        <s v="sampleID"/>
        <s v="SampleStorage"/>
        <s v="samplingProtocol"/>
        <s v="scientificName"/>
        <s v="scientificNameAuthorship"/>
        <s v="sector"/>
        <s v="seq_fasta"/>
        <s v="seq_num"/>
        <s v="seq_primer"/>
        <s v="sequenceLength"/>
        <s v="sequencing method"/>
        <s v="sex"/>
        <s v="sheet_barcode_no"/>
        <s v="SheetCount"/>
        <s v="SheetNumber(same as voucher no?)"/>
        <s v="Sheets"/>
        <s v="SI Notes"/>
        <s v="SI_DNA_Lot"/>
        <s v="SI_extraction_number"/>
        <s v="SI_Specimens"/>
        <s v="sieving"/>
        <s v="silicate"/>
        <s v="Simple_Count_Return_ Object_No"/>
        <s v="SimpleCountReturn"/>
        <s v="Site Code"/>
        <s v="site_id"/>
        <s v="SiteID"/>
        <s v="slides"/>
        <s v="sodium"/>
        <s v="soil_type"/>
        <s v="source"/>
        <s v="sourceGone"/>
        <s v="Species"/>
        <s v="Species Field Code"/>
        <s v="Species Hybrid"/>
        <s v="species_code"/>
        <s v="species_hybrid"/>
        <s v="species_notes"/>
        <s v="SpeciesCode"/>
        <s v="SpeciesName"/>
        <s v="Specific Locality"/>
        <s v="specificEpithet"/>
        <s v="specimen_Habitat"/>
        <s v="specimen_MicroHabitat"/>
        <s v="Specimen_Num_Collector"/>
        <s v="SpecimenCode"/>
        <s v="SpecimenDetails/Notes"/>
        <s v="SpecimenSampleSource"/>
        <s v="state"/>
        <s v="State/Province"/>
        <s v="Status"/>
        <s v="store_cond"/>
        <s v="Subclass"/>
        <s v="Subfamily"/>
        <s v="Subgenus"/>
        <s v="SubmitDate"/>
        <s v="SubmittedBy"/>
        <s v="Suborder"/>
        <s v="Subphylum"/>
        <s v="SubspecificEpithet"/>
        <s v="Subtribe"/>
        <s v="sulfate"/>
        <s v="sulfide"/>
        <s v="Superclass"/>
        <s v="Superfamily"/>
        <s v="Superorder"/>
        <s v="Symbiont status"/>
        <s v="Symbiont_Label_"/>
        <s v="target_group"/>
        <s v="target_locus"/>
        <s v="TaxonCertainty"/>
        <s v="TaxonNotes"/>
        <s v="TaxonNum"/>
        <s v="Taxonomic Determiner"/>
        <s v="Taxonomic Determiner e-mail"/>
        <s v="Taxonomic Notes/Other Specimen Details"/>
        <s v="taxonomic_determiner"/>
        <s v="taxonomic_notes"/>
        <s v="team_collect"/>
        <s v="temperature"/>
        <s v="Text"/>
        <s v="texture"/>
        <s v="TimeofDay"/>
        <s v="TimeofDay(1&amp;2)"/>
        <s v="TimeofDay2"/>
        <s v="tiss_sample_id"/>
        <s v="tiss_sample_no"/>
        <s v="Tissue"/>
        <s v="Tissue (DNA)"/>
        <s v="Tissue Acc"/>
        <s v="Tissue Descriptor"/>
        <s v="Tissue No."/>
        <s v="Tissue Sample Notes"/>
        <s v="Tissue Type"/>
        <s v="Tissue Voucher Specimen Number (Collector No)"/>
        <s v="tissue_barcode"/>
        <s v="tissue_notes"/>
        <s v="tissue_num"/>
        <s v="tissue_remaining"/>
        <s v="tissue_storage"/>
        <s v="tissue_type"/>
        <s v="tissue_type_other"/>
        <s v="tissues_rcd"/>
        <s v="TissueType:other"/>
        <s v="Title"/>
        <s v="Total error meter calc"/>
        <s v="trace_file"/>
        <s v="trace_file_id"/>
        <s v="trace_file_name"/>
        <s v="trace_id"/>
        <s v="trace_num"/>
        <s v="trace_num1"/>
        <s v="trace_num2"/>
        <s v="trace_num3"/>
        <s v="trace_num4"/>
        <s v="trace_num5"/>
        <s v="tray"/>
        <s v="tree_tag_no"/>
        <s v="Tribe"/>
        <s v="trnH_GenBank"/>
        <s v="Trsfr'd to white env &amp; lockbox?"/>
        <s v="type"/>
        <s v="Type Specimen"/>
        <s v="TypeStatus"/>
        <s v="UCD Notes"/>
        <s v="UCD_DNA_Lot"/>
        <s v="UCD_Specimens"/>
        <s v="Unique Record Number  "/>
        <s v="Unit/SourceID"/>
        <s v="Unit/SourceInstitutionID"/>
        <s v="Unit/UnitID"/>
        <s v="URL"/>
        <s v="usbg_accession_no"/>
        <s v="usda_accession_no"/>
        <s v="usda_geographic_origin"/>
        <s v="usda_inventory_id_no"/>
        <s v="usda_site_id"/>
        <s v="usda_site_name"/>
        <s v="USDASiteID"/>
        <s v="USDASiteName"/>
        <s v="User_Name_Field"/>
        <s v="usnh_sheet_no"/>
        <s v="USNM Collection Object Number  "/>
        <s v="VerbatimCollectingLabel"/>
        <s v="VerbatimIDLabel"/>
        <s v="verbatimLatitude"/>
        <s v="VerbatimLatitude2"/>
        <s v="VerbatimLongitude"/>
        <s v="VerbatimLongitude2"/>
        <s v="Vial Cabinet Number  "/>
        <s v="Vial Jar Number"/>
        <s v="Vial Shelf Number"/>
        <s v="Voucher ID"/>
        <s v="Voucher No#"/>
        <s v="Voucher Specimen?"/>
        <s v="Voucher Status"/>
        <s v="Voucher/Museum #"/>
        <s v="voucher_catalog_no"/>
        <s v="voucher_specimen"/>
        <s v="Voucher_URI"/>
        <s v="VoucherAccessionNo"/>
        <s v="vouchered_at_USNH"/>
        <s v="water_content_soil"/>
        <s v="Weight"/>
        <s v="WeightUnits"/>
        <s v="Well"/>
        <s v="well_365_no"/>
        <s v="well_96_no"/>
        <s v="well_no_365"/>
        <s v="well_no_96"/>
        <s v="Workers"/>
        <s v="year"/>
        <s v="year_created"/>
        <s v="YearCollected"/>
        <s v="YearCollected(1&amp;2)"/>
        <s v="YearCollected2"/>
        <s v="YearIdentified"/>
        <s v="acceptedNameUsage"/>
        <s v="acceptedNameUsageID"/>
        <s v="associatedMedia"/>
        <s v="associatedOccurrences"/>
        <s v="associatedReferences"/>
        <s v="associatedSequences"/>
        <s v="basisOfRecord"/>
        <s v="bed"/>
        <s v="behavior"/>
        <s v="collectionID"/>
        <s v="continent"/>
        <s v="coordinatePrecision"/>
        <s v="coordinateUncertaintyInMeters"/>
        <s v="countryCode"/>
        <s v="dataGeneralizations"/>
        <s v="datasetID"/>
        <s v="datasetName"/>
        <s v="dateIdentified"/>
        <s v="dcterms:accessRights"/>
        <s v="dcterms:bibliographicCitation"/>
        <s v="dcterms:language"/>
        <s v="dcterms:Location"/>
        <s v="dcterms:modified"/>
        <s v="dcterms:references"/>
        <s v="dcterms:rights"/>
        <s v="dcterms:rightsHolder"/>
        <s v="dcterms:type"/>
        <s v="decimalLatitude"/>
        <s v="decimalLongitude"/>
        <s v="dynamicProperties"/>
        <s v="earliestAgeOrLowestStage"/>
        <s v="earliestEonOrLowestEonothem"/>
        <s v="earliestEpochOrLowestSeries"/>
        <s v="earliestEraOrLowestErathem"/>
        <s v="earliestPeriodOrLowestSystem"/>
        <s v="endDayOfYear"/>
        <s v="establishmentMeans"/>
        <s v="Event"/>
        <s v="eventDate"/>
        <s v="eventRemarks"/>
        <s v="fieldNotes"/>
        <s v="footprintSpatialFit"/>
        <s v="footprintSRS"/>
        <s v="footprintWKT"/>
        <s v="formation"/>
        <s v="geodeticDatum"/>
        <s v="GeologicalContext"/>
        <s v="geologicalContextID"/>
        <s v="georeferencedBy"/>
        <s v="georeferencedDate"/>
        <s v="georeferenceProtocol"/>
        <s v="georeferenceRemarks"/>
        <s v="georeferenceSources"/>
        <s v="georeferenceVerificationStatus"/>
        <s v="group"/>
        <s v="higherClassification"/>
        <s v="higherGeography"/>
        <s v="higherGeographyID"/>
        <s v="highestBiostratigraphicZone"/>
        <s v="Identification"/>
        <s v="identificationID"/>
        <s v="identificationQualifier"/>
        <s v="identificationReferences"/>
        <s v="identificationRemarks"/>
        <s v="identificationVerificationStatus"/>
        <s v="identifiedBy"/>
        <s v="individualID"/>
        <s v="informationWithheld"/>
        <s v="infraspecificEpithet"/>
        <s v="institutionID"/>
        <s v="latestAgeOrHighestStage"/>
        <s v="latestEonOrHighestEonothem"/>
        <s v="latestEpochOrHighestSeries"/>
        <s v="latestEraOrHighestErathem"/>
        <s v="latestPeriodOrHighestSystem"/>
        <s v="lithostratigraphicTerms"/>
        <s v="locationAccordingTo"/>
        <s v="locationID"/>
        <s v="locationRemarks"/>
        <s v="lowestBiostratigraphicZone"/>
        <s v="maximumDistanceAboveSurfaceInMeters"/>
        <s v="measurementAccuracy"/>
        <s v="measurementDeterminedBy"/>
        <s v="measurementDeterminedDate"/>
        <s v="measurementID"/>
        <s v="measurementMethod"/>
        <s v="MeasurementOrFact"/>
        <s v="measurementRemarks"/>
        <s v="measurementType"/>
        <s v="measurementUnit"/>
        <s v="measurementValue"/>
        <s v="member"/>
        <s v="minimumDepthInMeters"/>
        <s v="minimumDistanceAboveSurfaceInMeters"/>
        <s v="minimumElevationInMeters"/>
        <s v="municipality"/>
        <s v="nameAccordingTo"/>
        <s v="nameAccordingToID"/>
        <s v="namePublishedIn"/>
        <s v="namePublishedInID"/>
        <s v="namePublishedInYear"/>
        <s v="nomenclaturalCode"/>
        <s v="nomenclaturalStatus"/>
        <s v="Occurrence"/>
        <s v="occurrenceID"/>
        <s v="occurrenceRemarks"/>
        <s v="occurrenceStatus"/>
        <s v="originalNameUsage"/>
        <s v="originalNameUsageID"/>
        <s v="ownerInstitutionCode"/>
        <s v="parentNameUsage"/>
        <s v="parentNameUsageID"/>
        <s v="pointRadiusSpatialFit"/>
        <s v="preparations"/>
        <s v="recordedBy"/>
        <s v="recordNumber"/>
        <s v="relatedResourceID"/>
        <s v="relationshipAccordingTo"/>
        <s v="relationshipEstablishedDate"/>
        <s v="relationshipOfResource"/>
        <s v="relationshipRemarks"/>
        <s v="reproductiveCondition"/>
        <s v="resourceID"/>
        <s v="ResourceRelationship"/>
        <s v="resourceRelationshipID"/>
        <s v="samplingEffort"/>
        <s v="scientificNameID"/>
        <s v="startDayOfYear"/>
        <s v="stateProvince"/>
        <s v="Taxon"/>
        <s v="taxonConceptID"/>
        <s v="taxonID"/>
        <s v="taxonomicStatus"/>
        <s v="taxonRank"/>
        <s v="taxonRemarks"/>
        <s v="verbatimCoordinates"/>
        <s v="verbatimCoordinateSystem"/>
        <s v="verbatimDepth"/>
        <s v="verbatimElevation"/>
        <s v="verbatimEventDate"/>
        <s v="verbatimLocality"/>
        <s v="verbatimSRS"/>
        <s v="verbatimTaxonRank"/>
        <s v="vernacularName"/>
        <s v="waterBody"/>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Jamie W" refreshedDate="41382.420964583333" createdVersion="4" refreshedVersion="4" minRefreshableVersion="3" recordCount="879">
  <cacheSource type="worksheet">
    <worksheetSource ref="A1:B880" sheet="DataExtractsforStats" r:id="rId2"/>
  </cacheSource>
  <cacheFields count="2">
    <cacheField name="Field Group" numFmtId="0">
      <sharedItems count="65">
        <s v="Taxonomy"/>
        <s v="Country"/>
        <s v="Locality"/>
        <s v="Collector"/>
        <s v="CollectingEvent"/>
        <s v="Identification"/>
        <s v="CollectionDate"/>
        <s v="Description"/>
        <s v="Specimen"/>
        <s v="CollectorNumber"/>
        <s v="Latitude/Longitude"/>
        <s v="County"/>
        <s v="Custody"/>
        <s v="Island"/>
        <s v="To Create"/>
        <s v="Elevation"/>
        <s v="Type"/>
        <s v="Associations"/>
        <s v="IDs"/>
        <s v="Depth"/>
        <s v="DNA"/>
        <s v="CollectionMgt"/>
        <s v="Class Amplification properties:"/>
        <s v="Institution"/>
        <s v="Class dwc:Occurrence properties"/>
        <s v="FreezerPro"/>
        <s v="Notes"/>
        <s v="Preparation"/>
        <s v="Access Benefit Sharing"/>
        <s v="Class Preparation properties:"/>
        <s v="Class Sample (or SampleFact) properties:"/>
        <s v="Source"/>
        <s v="Voucher"/>
        <s v="RecordMgt"/>
        <s v="References"/>
        <s v="Geochronology"/>
        <s v="Geologic"/>
        <s v="Georeference"/>
        <s v="Geographic"/>
        <s v="Occurrence"/>
        <s v="Loan(s)"/>
        <s v="MIxS"/>
        <s v="Associations/UnitAssociation"/>
        <s v="Transaction"/>
        <s v="Not Provided"/>
        <s v="Measurements"/>
        <s v="Lots"/>
        <s v="Class Preservation properties:"/>
        <s v="GroupsModule"/>
        <s v="Tissue"/>
        <s v="Unknown"/>
        <s v="ResearchData"/>
        <s v="IPRStatements/Copyright, IPRStatements/Citation, Description/Representation"/>
        <s v="ContentContact"/>
        <s v="Owner"/>
        <s v="TechnicalContact"/>
        <s v="ResearchWorkflow"/>
        <s v="Reporting"/>
        <s v="Unit"/>
        <s v="Parties"/>
        <s v="IPRStatements/Citation"/>
        <s v="IPRStatements/Copyright"/>
        <s v="IPRStatements/TermsOfUse"/>
        <s v="Owner/Representation"/>
        <s v="Source/Unit"/>
      </sharedItems>
    </cacheField>
    <cacheField name="Field Name" numFmtId="0">
      <sharedItems count="867">
        <s v="genus"/>
        <s v="country"/>
        <s v="family"/>
        <s v="species"/>
        <s v="stateProvince"/>
        <s v="order"/>
        <s v="Collector"/>
        <s v="habitat"/>
        <s v="phylum"/>
        <s v="Taxonomic Determiner"/>
        <s v="Collection Date"/>
        <s v="lifeStage"/>
        <s v="locality"/>
        <s v="sex"/>
        <s v="Collector Number"/>
        <s v="Collectors"/>
        <s v="decimalLatitude"/>
        <s v="decimalLongitude"/>
        <s v="county"/>
        <s v="Determiner Institution"/>
        <s v="Subfamily"/>
        <s v="class"/>
        <s v="HoldingInstitution"/>
        <s v="island"/>
        <s v="Tissue Type"/>
        <s v="fieldNumber"/>
        <s v="islandGroup"/>
        <s v="plot_latitude"/>
        <s v="plot_longitude"/>
        <s v="region"/>
        <s v="CollectionMethod"/>
        <s v="common_name"/>
        <s v="Cultivated?"/>
        <s v="maximumElevationInMeters"/>
        <s v="sector"/>
        <s v="SubspecificEpithet"/>
        <s v="typeStatus"/>
        <s v="associatedTaxa"/>
        <s v="catalogNumber"/>
        <s v="collectionCode "/>
        <s v="Continent/Ocean"/>
        <s v="Date Determined"/>
        <s v="Depth"/>
        <s v="Elevation"/>
        <s v="ExactSite (Exact Site)"/>
        <s v="extraction_barcode"/>
        <s v="ExtraInfo (Extra Info)"/>
        <s v="geneticLocus "/>
        <s v="individualCount"/>
        <s v="institutionCode"/>
        <s v="kingdom"/>
        <s v="MicroHabitat"/>
        <s v="occurrenceRemarks"/>
        <s v="Plate No."/>
        <s v="scientificName"/>
        <s v="SpecimenDetails/Notes"/>
        <s v="Taxonomic Notes/Other Specimen Details"/>
        <s v="Well"/>
        <s v="Author"/>
        <s v="Below Species Rank"/>
        <s v="Comments"/>
        <s v="Country/Ocean"/>
        <s v="cultivated_name"/>
        <s v="day"/>
        <s v="Elevation meters"/>
        <s v="eventTime"/>
        <s v="geneticAccessionNumber "/>
        <s v="geneticAccessionURI"/>
        <s v="Genus Hybrid"/>
        <s v="Habit"/>
        <s v="Latitude"/>
        <s v="Length"/>
        <s v="locality_geographic_notes"/>
        <s v="Longitude"/>
        <s v="maximumDepthInMeters"/>
        <s v="MinElevationMeters"/>
        <s v="month"/>
        <s v="Notes-General"/>
        <s v="occurrenceID"/>
        <s v="otherCatalogNumbers"/>
        <s v="Parts"/>
        <s v="permit_info"/>
        <s v="Photograph"/>
        <s v="plot_elevation"/>
        <s v="PreparationType"/>
        <s v="preparedBy"/>
        <s v="providedBy "/>
        <s v="Remarks"/>
        <s v="SampleDonor"/>
        <s v="samplingProtocol"/>
        <s v="scientificNameAuthorship"/>
        <s v="species_hybrid"/>
        <s v="specificEpithet"/>
        <s v="subgenus"/>
        <s v="Superfamily"/>
        <s v="TaxonCertainty"/>
        <s v="Taxonomic Determiner e-mail"/>
        <s v="Tribe"/>
        <s v="verbatimLatitude"/>
        <s v="verbatimLongitude"/>
        <s v="Voucher Specimen?"/>
        <s v="Voucher/Museum #"/>
        <s v="VoucherAccessionNo"/>
        <s v="year"/>
        <s v="YearCollected"/>
        <s v="YearCollected2"/>
        <s v="Associated Specimens"/>
        <s v="associatedMedia"/>
        <s v="associatedOccurrences"/>
        <s v="associatedSequences"/>
        <s v="Barcode (LAB)"/>
        <s v="Barcode (USNH)"/>
        <s v="BasisOfID"/>
        <s v="basisOfRecord"/>
        <s v="blockedRemarks"/>
        <s v="blockedUntilDate "/>
        <s v="cf., sp. nov., aff., etc."/>
        <s v="collectingPermit"/>
        <s v="Collection Event ID"/>
        <s v="Collection Notes"/>
        <s v="concentration"/>
        <s v="continent"/>
        <s v="Coordinate Accuracy"/>
        <s v="coordinateUncertaintyInMeters"/>
        <s v="DateLastModified"/>
        <s v="dcterms:bibliographicCitation"/>
        <s v="dcterms:modified"/>
        <s v="dcterms:references"/>
        <s v="DeterminedYear"/>
        <s v="earliestAgeOrLowestStage"/>
        <s v="earliestEpochOrLowestSeries"/>
        <s v="earliestEraOrLowestErathem"/>
        <s v="earliestPeriodOrLowestSystem"/>
        <s v="endDayOfYear"/>
        <s v="EnteredBy"/>
        <s v="External URLs"/>
        <s v="extractedBy "/>
        <s v="extractionDate "/>
        <s v="extractionMethod "/>
        <s v="fieldNotes"/>
        <s v="fixative"/>
        <s v="formation"/>
        <s v="geodeticDatum"/>
        <s v="georeferenceProtocol"/>
        <s v="georeferenceRemarks"/>
        <s v="GPS Source"/>
        <s v="Herbarium Accession No."/>
        <s v="higherClassification"/>
        <s v="higherGeography"/>
        <s v="HorizontalDatum"/>
        <s v="Host"/>
        <s v="Identification Method"/>
        <s v="identificationQualifier"/>
        <s v="identifiedBy"/>
        <s v="indiv_id"/>
        <s v="Infraclass"/>
        <s v="Infraorder"/>
        <s v="infraspecificEpithet"/>
        <s v="kindOfUnit "/>
        <s v="KressNo"/>
        <s v="LengthUnits"/>
        <s v="LowestTaxon"/>
        <s v="LowestTaxonLevel"/>
        <s v="minimumDepthInMeters"/>
        <s v="minimumElevationInMeters"/>
        <s v="MonthIdentified"/>
        <s v="MorphoSpecies"/>
        <s v="Museum Acronym"/>
        <s v="NameSoup(searchfieldonly)"/>
        <s v="Notes"/>
        <s v="other_id_no"/>
        <s v="plant_description"/>
        <s v="preparationDate"/>
        <s v="preparationMaterials"/>
        <s v="preparationProcess"/>
        <s v="preparations"/>
        <s v="purificationMethod "/>
        <s v="qualified_identification"/>
        <s v="quality "/>
        <s v="qualityCheckDate "/>
        <s v="RatioOfAbsorbance260_230 (DNA)"/>
        <s v="ratioOfAbsorbance260_280 "/>
        <s v="recordedBy"/>
        <s v="recordNumber"/>
        <s v="relationshipOfResource"/>
        <s v="ReproductiveStatus (Reproductive Status)"/>
        <s v="SheetNumber(same as voucher no?)"/>
        <s v="Site Code"/>
        <s v="startDayOfYear"/>
        <s v="Subclass"/>
        <s v="Suborder"/>
        <s v="Subphylum"/>
        <s v="Subtribe"/>
        <s v="Superclass"/>
        <s v="Superorder"/>
        <s v="TaxonNotes"/>
        <s v="taxonRank"/>
        <s v="verbatimCoordinateSystem"/>
        <s v="verbatimDepth"/>
        <s v="verbatimElevation"/>
        <s v="verbatimEventDate"/>
        <s v="verbatimTaxonRank"/>
        <s v="Voucher ID"/>
        <s v="Voucher Status"/>
        <s v="waterBody"/>
        <s v="Weight"/>
        <s v="WeightUnits"/>
        <s v="YearIdentified"/>
        <s v="*@Unit (DNA)"/>
        <s v="2 = dupl. 3 = loaned."/>
        <s v="accessBenefitSharing"/>
        <s v="accessBenefitSharingURL"/>
        <s v="alkalinity"/>
        <s v="altitude"/>
        <s v="ammonium"/>
        <s v="Amount Sent"/>
        <s v="amplificationID"/>
        <s v="AssociatedUnitID"/>
        <s v="AssociatedUnitSourceID"/>
        <s v="AssociatedUnitSourceInstitutionID"/>
        <s v="AssociationType"/>
        <s v="barcodeSequence"/>
        <s v="below_species_author"/>
        <s v="biomass"/>
        <s v="Biotic Region"/>
        <s v="BOLD ID"/>
        <s v="bromide"/>
        <s v="calcium"/>
        <s v="chemical administration"/>
        <s v="chloride"/>
        <s v="chlorophyll"/>
        <s v="collectingPermitURL"/>
        <s v="Collection Data Accuracy"/>
        <s v="Collection day"/>
        <s v="Collection Month"/>
        <s v="Collection year"/>
        <s v="CollectionStation"/>
        <s v="Comment"/>
        <s v="concentrationUnit"/>
        <s v="Condition"/>
        <s v="Country/Continent/Ocean"/>
        <s v="Country/sub-territory"/>
        <s v="CRIS Number"/>
        <s v="CRIS Status"/>
        <s v="Date"/>
        <s v="DateCollEnd"/>
        <s v="DateModified"/>
        <s v="density"/>
        <s v="Depth Precision"/>
        <s v="depth2[sic]"/>
        <s v="DepthModifier"/>
        <s v="diether lipids"/>
        <s v="disposition"/>
        <s v="dissolved carbon dioxide"/>
        <s v="dissolved inorganic carbon"/>
        <s v="dissolved organic carbon"/>
        <s v="dissolved organic nitrogen"/>
        <s v="dissolved oxygen"/>
        <s v="DIVISION1(Locality)"/>
        <s v="DIVISION2(Locality)"/>
        <s v="Donor email"/>
        <s v="DuplicatesCollected"/>
        <s v="EDITEDDATE"/>
        <s v="EDITORSINTITIALS"/>
        <s v="ELEV_MOD"/>
        <s v="ELEV_UNIT"/>
        <s v="ELEV1"/>
        <s v="ELEV2"/>
        <s v="Elevation feet"/>
        <s v="Elevation feet higher"/>
        <s v="Elevation meters higher"/>
        <s v="Elevation Precision"/>
        <s v="Elevation/Depth"/>
        <s v="EndangeredSpActStatus"/>
        <s v="Entry Comments"/>
        <s v="eventID"/>
        <s v="Exsiccatae"/>
        <s v="Extent error feet"/>
        <s v="Extent error meters"/>
        <s v="ExtractionNo"/>
        <s v="feature"/>
        <s v="Field No. Acronym"/>
        <s v="Full_Label_Text"/>
        <s v="Gathering/Agents/GatheringAgent/FullName"/>
        <s v="Gathering/Altitude/LowerValue"/>
        <s v="Gathering/Altitude/Unit"/>
        <s v="Gathering/Altitude/UpperValue"/>
        <s v="Gathering/DateTime/DateText"/>
        <s v="Gathering/Locality/LocalityText"/>
        <s v="Gathering/NamedArea/@language"/>
        <s v="Gathering/NamedArea/AreaName"/>
        <s v="Gathering/SiteCoordinates/LatitudeDecimal"/>
        <s v="Gathering/SiteCoordinates/LongitudeDecimal"/>
        <s v="GENUS_NUM"/>
        <s v="geographical location name"/>
        <s v="georeferencedBy"/>
        <s v="georeferencedDate"/>
        <s v="georeferenceSources"/>
        <s v="GPS error feet"/>
        <s v="GPS error meters"/>
        <s v="group"/>
        <s v="IconURI"/>
        <s v="Identification/HigherTaxon/HigherTaxonName"/>
        <s v="Identification/HigherTaxon/HigherTaxonRank"/>
        <s v="Identification/PreferredFlag"/>
        <s v="Identification/ScientificName/FullScientificName"/>
        <s v="Identification/ScientificName/NameAtomised/GenusOrMonomial"/>
        <s v="Identification/ScientificName/NameAtomised/Rank"/>
        <s v="identificationRemarks"/>
        <s v="IdentifiedPreviousID"/>
        <s v="institutionID"/>
        <s v="Landowner"/>
        <s v="LatD"/>
        <s v="Later Day"/>
        <s v="Later Month"/>
        <s v="Later Year"/>
        <s v="latitude and longitude"/>
        <s v="LatLong Source"/>
        <s v="LatLongAccuracy"/>
        <s v="LatM"/>
        <s v="LatNS"/>
        <s v="LatS"/>
        <s v="LifeStageSex"/>
        <s v="Loan Date"/>
        <s v="Loan history"/>
        <s v="Loanee"/>
        <s v="Locality Label Text"/>
        <s v="LocalityName"/>
        <s v="Long#/Lat#"/>
        <s v="LongD"/>
        <s v="LongEW"/>
        <s v="LongM"/>
        <s v="LongS"/>
        <s v="MaxErrorInMeters"/>
        <s v="measurementAccuracy"/>
        <s v="measurementDeterminedBy"/>
        <s v="measurementDeterminedDate"/>
        <s v="measurementRemarks"/>
        <s v="measurementType"/>
        <s v="measurementUnit"/>
        <s v="measurementValue"/>
        <s v="Medium"/>
        <s v="member"/>
        <s v="Method"/>
        <s v="miscellaneous parameter"/>
        <s v="Modification Date"/>
        <s v="MolecularWeight100kb (MolWeight) "/>
        <s v="MonthCollected(1&amp;2)"/>
        <s v="MultiMediaObject/FileURI"/>
        <s v="municipality"/>
        <s v="New Family No."/>
        <s v="New Genus"/>
        <s v="New Species"/>
        <s v="nitrate"/>
        <s v="nitrite"/>
        <s v="nitrogen"/>
        <s v="NMNH_Lot_number"/>
        <s v="nomenclaturalCode"/>
        <s v="Notes for Label"/>
        <s v="Notes-Specimen"/>
        <s v="organic carbon"/>
        <s v="organic matter"/>
        <s v="organic nitrogen"/>
        <s v="organism count"/>
        <s v="OwnedBy"/>
        <s v="oxygenation status of sample"/>
        <s v="Parent Object"/>
        <s v="perturbation"/>
        <s v="pH"/>
        <s v="phosphate"/>
        <s v="phospholipid fatty acid"/>
        <s v="Pin Cabinet Number"/>
        <s v="Pin Drawer Number"/>
        <s v="Pin Tray Number"/>
        <s v="Pinned Voucher"/>
        <s v="potassium"/>
        <s v="Prep Type"/>
        <s v="preservationDate"/>
        <s v="preservationMedium"/>
        <s v="preservationTemperature"/>
        <s v="Preservative"/>
        <s v="pressure"/>
        <s v="previousIdentifications"/>
        <s v="primer_name"/>
        <s v="primer_seq"/>
        <s v="ProjectGroup"/>
        <s v="qualityCheckMethod"/>
        <s v="RecNum"/>
        <s v="Record Creation Date "/>
        <s v="Record Creator"/>
        <s v="Record Modification Date "/>
        <s v="redox_potential"/>
        <s v="relaxant"/>
        <s v="reproductiveCondition"/>
        <s v="Restrictions"/>
        <s v="salinity"/>
        <s v="Sample Number"/>
        <s v="sampleID"/>
        <s v="sequenceLength"/>
        <s v="SheetCount"/>
        <s v="Sheets"/>
        <s v="SI Notes"/>
        <s v="silicate"/>
        <s v="sodium"/>
        <s v="sourceGone"/>
        <s v="species_code"/>
        <s v="SpeciesName"/>
        <s v="Specific Locality"/>
        <s v="SpecimenSampleSource"/>
        <s v="Status"/>
        <s v="sulfate"/>
        <s v="sulfide"/>
        <s v="temperature"/>
        <s v="TimeofDay(1&amp;2)"/>
        <s v="Tissue Acc"/>
        <s v="Tissue Descriptor"/>
        <s v="Tissue No."/>
        <s v="Tissue Sample Notes"/>
        <s v="tissueTypeOther"/>
        <s v="TYPE"/>
        <s v="Type Specimen"/>
        <s v="User_Name_Field"/>
        <s v="USNM Collection Object Number  "/>
        <s v="Voucher No#"/>
        <s v="Workers"/>
        <s v="*@language"/>
        <s v="acceptedNameUsage"/>
        <s v="acceptedNameUsageID"/>
        <s v="acronym"/>
        <s v="actual_rbcL"/>
        <s v="actual_trnH"/>
        <s v="Address"/>
        <s v="agrochem_addition"/>
        <s v="alcohol"/>
        <s v="annual_season_precpt"/>
        <s v="annual_season_temp"/>
        <s v="Ant Culture"/>
        <s v="assembly"/>
        <s v="associatedReferences"/>
        <s v="author_source"/>
        <s v="batch_id"/>
        <s v="BatchNo."/>
        <s v="bed"/>
        <s v="behavior"/>
        <s v="being altered tag"/>
        <s v="below_species_epithet"/>
        <s v="BiocodeEventID#"/>
        <s v="BiocodeNo.(Createdafterbatchupload)"/>
        <s v="biome"/>
        <s v="bnhm_id"/>
        <s v="BOLD_no"/>
        <s v="bold_process_id"/>
        <s v="Box No."/>
        <s v="cabinet"/>
        <s v="checkflag"/>
        <s v="child_exists"/>
        <s v="city"/>
        <s v="Coll_Code"/>
        <s v="Coll_EventID_collector"/>
        <s v="CollectingLabelNotes"/>
        <s v="collection"/>
        <s v="collection_date_month"/>
        <s v="collection_date_year"/>
        <s v="collectionID"/>
        <s v="Collector_List"/>
        <s v="Color"/>
        <s v="Column"/>
        <s v="container"/>
        <s v="contig_num"/>
        <s v="coordinatePrecision"/>
        <s v="copy_of_shipping_manifest?"/>
        <s v="Counter"/>
        <s v="country_from_locality"/>
        <s v="countryCode"/>
        <s v="Cryotube Box Cell Number"/>
        <s v="Cryotube Box Number "/>
        <s v="Cryotube Rack Number  "/>
        <s v="Cryotube Slot Number  "/>
        <s v="cur_land_use"/>
        <s v="cur_vegetation"/>
        <s v="dataGeneralizations"/>
        <s v="datasetID"/>
        <s v="datasetName"/>
        <s v="date_added"/>
        <s v="date_created"/>
        <s v="Date_Retired"/>
        <s v="DateFirstEntered"/>
        <s v="dateIdentified"/>
        <s v="DayCollected"/>
        <s v="DayCollected(1&amp;2)"/>
        <s v="DayCollected2"/>
        <s v="dcterms:accessRights"/>
        <s v="dcterms:language"/>
        <s v="dcterms:Location"/>
        <s v="dcterms:rights"/>
        <s v="dcterms:rightsHolder"/>
        <s v="dcterms:type"/>
        <s v="Dealate_Females"/>
        <s v="DecimalLatitude2"/>
        <s v="DecimalLongitude2"/>
        <s v="deleted"/>
        <s v="DepthErrorMeters"/>
        <s v="DepthOfBottomMeters"/>
        <s v="depthUnits"/>
        <s v="Details"/>
        <s v="determined_date"/>
        <s v="dilution"/>
        <s v="direction"/>
        <s v="Displacement"/>
        <s v="disposition_notes"/>
        <s v="dl_notes"/>
        <s v="DNA Cat# No#"/>
        <s v="DNA Date"/>
        <s v="DNA Extractor"/>
        <s v="DNA Number"/>
        <s v="DNA Quantity Remaining "/>
        <s v="DNA/Amplification/AmplificationDate"/>
        <s v="DNA/Amplification/ReferenceCitation"/>
        <s v="DNA/Amplification/ReferenceURI"/>
        <s v="DNASequenceNo"/>
        <s v="drawer"/>
        <s v="dynamicProperties"/>
        <s v="earliestEonOrLowestEonothem"/>
        <s v="edit_name_date"/>
        <s v="Elev Lat Long Label Text"/>
        <s v="Elev_is_Approx"/>
        <s v="Elevation feet Calc"/>
        <s v="Elevation feet higher calc"/>
        <s v="Elevation meters Calc "/>
        <s v="Elevation meters higher calc"/>
        <s v="elution_buffer"/>
        <s v="Email"/>
        <s v="entry_date"/>
        <s v="env packages"/>
        <s v="establishmentMeans"/>
        <s v="Event"/>
        <s v="eventDate"/>
        <s v="eventRemarks"/>
        <s v="Extent error feet  Calc"/>
        <s v="Extent error meters  Calc"/>
        <s v="extract_num"/>
        <s v="extract_remaining"/>
        <s v="extraction_id"/>
        <s v="extreme_event"/>
        <s v="fire"/>
        <s v="flooding"/>
        <s v="footprintSpatialFit"/>
        <s v="footprintSRS"/>
        <s v="footprintWKT"/>
        <s v="format_name96"/>
        <s v="forward_PCR_primer"/>
        <s v="freezer"/>
        <s v="FreezerorPlateLocation"/>
        <s v="from_extract"/>
        <s v="from_specimen"/>
        <s v="from_tissue"/>
        <s v="from_tissue_seq_num"/>
        <s v="Full_Label_Text Elev lat long from lots"/>
        <s v="full_sample_no"/>
        <s v="Fungus"/>
        <s v="Fungus Culture"/>
        <s v="Fungus Garden"/>
        <s v="Gathering/Country/ISO3166Code"/>
        <s v="genbank_no"/>
        <s v="gene"/>
        <s v="Generating_method"/>
        <s v="GeneratingInstitution"/>
        <s v="GenNumber"/>
        <s v="GeographicOrigin"/>
        <s v="GeologicalContext"/>
        <s v="geologicalContextID"/>
        <s v="georeferenceVerificationStatus"/>
        <s v="Google Map URL"/>
        <s v="GPS error feet Calc"/>
        <s v="GPS error meters Calc"/>
        <s v="heavy_metals"/>
        <s v="Herbarium Acronym"/>
        <s v="higherGeographyID"/>
        <s v="highestBiostratigraphicZone"/>
        <s v="horizon"/>
        <s v="id"/>
        <s v="Identification"/>
        <s v="identificationID"/>
        <s v="identificationReferences"/>
        <s v="identificationVerificationStatus"/>
        <s v="individualID"/>
        <s v="informationWithheld"/>
        <s v="intake_frm_rec"/>
        <s v="intake_frm_uploaded"/>
        <s v="intern_notes_follow_up"/>
        <s v="investigation type"/>
        <s v="isolate growth conditions"/>
        <s v="jamie_flaged_records"/>
        <s v="kress_plate_no"/>
        <s v="Lab nest"/>
        <s v="LabelAttached?"/>
        <s v="Larvae"/>
        <s v="LaterMonthRomanNumeral"/>
        <s v="latestAgeOrHighestStage"/>
        <s v="latestEonOrHighestEonothem"/>
        <s v="latestEpochOrHighestSeries"/>
        <s v="latestEraOrHighestErathem"/>
        <s v="latestPeriodOrHighestSystem"/>
        <s v="lithostratigraphicTerms"/>
        <s v="Loc_Num"/>
        <s v="Locality Displ"/>
        <s v="Locality Format"/>
        <s v="Locality Format with lat long elev"/>
        <s v="Locality Label Text with lat long elev"/>
        <s v="Locality Modifier"/>
        <s v="LocalityCode"/>
        <s v="LocalityID"/>
        <s v="LocatedAt"/>
        <s v="locationAccordingTo"/>
        <s v="locationID"/>
        <s v="locationRemarks"/>
        <s v="Log  Book"/>
        <s v="Log Pg"/>
        <s v="LongLat Format"/>
        <s v="Lot Number"/>
        <s v="Lot Specimen Association"/>
        <s v="Lots_Label_Text"/>
        <s v="lowestBiostratigraphicZone"/>
        <s v="LowestTaxon_Generated"/>
        <s v="lter_num"/>
        <s v="Macrohabitat"/>
        <s v="MajorUnit"/>
        <s v="Males"/>
        <s v="material"/>
        <s v="maximumDistanceAboveSurfaceInMeters"/>
        <s v="measurementID"/>
        <s v="measurementMethod"/>
        <s v="MeasurementOrFact"/>
        <s v="microbial_biomass"/>
        <s v="MidHabitat"/>
        <s v="MinDepthMeters"/>
        <s v="minimumDistanceAboveSurfaceInMeters"/>
        <s v="MinorUnit"/>
        <s v="ModifiedBy"/>
        <s v="ModifyReason"/>
        <s v="month_created"/>
        <s v="MonthCollected"/>
        <s v="MonthCollected2"/>
        <s v="MonthRomanNumeral"/>
        <s v="MorphoSpecies_Description"/>
        <s v="MorphoSpecies_Match"/>
        <s v="Name"/>
        <s v="nameAccordingTo"/>
        <s v="nameAccordingToID"/>
        <s v="namePublishedIn"/>
        <s v="namePublishedInID"/>
        <s v="namePublishedInYear"/>
        <s v="Nest OK"/>
        <s v="new_collector_no"/>
        <s v="nmnh_accession_no"/>
        <s v="No_Collection_Day"/>
        <s v="No_Collection_Method"/>
        <s v="No_Collector"/>
        <s v="No_Collectors_Number"/>
        <s v="No_Habitat"/>
        <s v="No_Label_Notes"/>
        <s v="No_Later_Day"/>
        <s v="No_Lot_Association"/>
        <s v="no_plates_rcd"/>
        <s v="NoDate"/>
        <s v="nomenclaturalStatus"/>
        <s v="Non Ants"/>
        <s v="Notes (DNA)"/>
        <s v="num_replicons"/>
        <s v="Number of Ants  Extracted "/>
        <s v="number_of_records"/>
        <s v="number_search"/>
        <s v="Object Category"/>
        <s v="Object Status"/>
        <s v="ObjectSpeciesContents "/>
        <s v="Occurrence"/>
        <s v="occurrenceStatus"/>
        <s v="orig_preservation_method"/>
        <s v="originalNameUsage"/>
        <s v="originalNameUsageID"/>
        <s v="OrigInstitution"/>
        <s v="Other Ants"/>
        <s v="Other voucher locations"/>
        <s v="other_holding_inst_voucher"/>
        <s v="OtherEventID"/>
        <s v="OtherEventInst"/>
        <s v="ownerInstitutionCode"/>
        <s v="papered"/>
        <s v="ParentBarcode"/>
        <s v="parentNameUsage"/>
        <s v="parentNameUsageID"/>
        <s v="permit_no"/>
        <s v="permit_notes"/>
        <s v="person_email"/>
        <s v="person_extracting"/>
        <s v="person_first_initials"/>
        <s v="person_id"/>
        <s v="person_institution"/>
        <s v="person_last_name"/>
        <s v="person_sequencing"/>
        <s v="person_subsampling"/>
        <s v="phone"/>
        <s v="phred_file"/>
        <s v="pi_no"/>
        <s v="pi_subsite_no"/>
        <s v="pic"/>
        <s v="Pin Cabinet Letter"/>
        <s v="pinned"/>
        <s v="plate_notes"/>
        <s v="plot_business_notes"/>
        <s v="plot_name"/>
        <s v="POE_City_Number"/>
        <s v="POE_number"/>
        <s v="Point Mark"/>
        <s v="pointRadiusSpatialFit"/>
        <s v="pool_dna_extracts"/>
        <s v="Population"/>
        <s v="PositioninBox"/>
        <s v="Preparator No#"/>
        <s v="Present?"/>
        <s v="Preservation (DNA)"/>
        <s v="previous_land_use"/>
        <s v="primer_id"/>
        <s v="primer_ref"/>
        <s v="Priority"/>
        <s v="Problem?"/>
        <s v="project name"/>
        <s v="project_name"/>
        <s v="project_plate_former"/>
        <s v="ProjectCode"/>
        <s v="PublicAccess"/>
        <s v="Pupae"/>
        <s v="PV_Location"/>
        <s v="quantity"/>
        <s v="Rack No."/>
        <s v="rank"/>
        <s v="rbcL_GenBank"/>
        <s v="RecheckFlag"/>
        <s v="Record Modifier"/>
        <s v="record_source"/>
        <s v="RecordBasis"/>
        <s v="ref_biomaterial"/>
        <s v="RelatedCatalogItem"/>
        <s v="relatedResourceID"/>
        <s v="relationshipAccordingTo"/>
        <s v="relationshipEstablishedDate"/>
        <s v="relationshipRemarks"/>
        <s v="Reproduction"/>
        <s v="resourceID"/>
        <s v="ResourceRelationship"/>
        <s v="resourceRelationshipID"/>
        <s v="reverse_PCR_primer"/>
        <s v="revised_date"/>
        <s v="revised_date_extr"/>
        <s v="revised_date_plate"/>
        <s v="revised_date_plot"/>
        <s v="revised_date_smplno"/>
        <s v="Revision Date"/>
        <s v="room"/>
        <s v="Row"/>
        <s v="samp_weight_dna_ext"/>
        <s v="sample storage duration"/>
        <s v="sample storage location"/>
        <s v="sample storage temperature"/>
        <s v="sample_no"/>
        <s v="SampleStorage"/>
        <s v="sampleType"/>
        <s v="samplingEffort"/>
        <s v="scientificNameID"/>
        <s v="seq_fasta"/>
        <s v="seq_num"/>
        <s v="seq_primer"/>
        <s v="sequencing method"/>
        <s v="sheet_barcode_no"/>
        <s v="SI_DNA_Lot"/>
        <s v="SI_extraction_number"/>
        <s v="SI_Specimens"/>
        <s v="sieving"/>
        <s v="Simple_Count_Return_ Object_No"/>
        <s v="SimpleCountReturn"/>
        <s v="siteID"/>
        <s v="slides"/>
        <s v="soil_type"/>
        <s v="source"/>
        <s v="Species Field Code"/>
        <s v="species_notes"/>
        <s v="specimen_Habitat"/>
        <s v="specimen_MicroHabitat"/>
        <s v="Specimen_Num_Collector"/>
        <s v="SpecimenCode"/>
        <s v="state"/>
        <s v="store_cond"/>
        <s v="SubmitDate"/>
        <s v="SubmittedBy"/>
        <s v="Symbiont status"/>
        <s v="Symbiont_Label_"/>
        <s v="target_group"/>
        <s v="target_locus"/>
        <s v="Taxon"/>
        <s v="taxonConceptID"/>
        <s v="taxonID"/>
        <s v="taxonomic_notes"/>
        <s v="taxonomicStatus"/>
        <s v="taxonRemarks"/>
        <s v="team_collect"/>
        <s v="Text"/>
        <s v="texture"/>
        <s v="TimeofDay"/>
        <s v="TimeofDay2"/>
        <s v="tiss_sample_id"/>
        <s v="tiss_sample_no"/>
        <s v="Tissue"/>
        <s v="Tissue Voucher Specimen Number (Collector No)"/>
        <s v="tissue_barcode"/>
        <s v="tissue_notes"/>
        <s v="tissue_num"/>
        <s v="tissue_remaining"/>
        <s v="tissue_storage"/>
        <s v="tissues_rcd"/>
        <s v="Title"/>
        <s v="Total error meter calc"/>
        <s v="trace_file"/>
        <s v="trace_file_id"/>
        <s v="trace_file_name"/>
        <s v="trace_id"/>
        <s v="trace_num"/>
        <s v="tray"/>
        <s v="tree_tag_no"/>
        <s v="trnH_GenBank"/>
        <s v="Trsfr'd to white env &amp; lockbox?"/>
        <s v="UCD Notes"/>
        <s v="UCD_DNA_Lot"/>
        <s v="UCD_Specimens"/>
        <s v="Unique Record Number  "/>
        <s v="Unit/SourceID"/>
        <s v="Unit/SourceInstitutionID"/>
        <s v="Unit/UnitID"/>
        <s v="URL"/>
        <s v="usbg_accession_no"/>
        <s v="usda_accession_no"/>
        <s v="usda_geographic_origin"/>
        <s v="usda_inventory_id_no"/>
        <s v="usda_site_id"/>
        <s v="usda_site_name"/>
        <s v="usnh_sheet_no"/>
        <s v="VerbatimCollectingLabel"/>
        <s v="verbatimCoordinates"/>
        <s v="VerbatimIDLabel"/>
        <s v="VerbatimLatitude2"/>
        <s v="verbatimLocality"/>
        <s v="VerbatimLongitude2"/>
        <s v="verbatimSRS"/>
        <s v="vernacularName"/>
        <s v="Vial Cabinet Number  "/>
        <s v="Vial Jar Number"/>
        <s v="Vial Shelf Number"/>
        <s v="voucher_catalog_no"/>
        <s v="voucher_specimen"/>
        <s v="Voucher_URI"/>
        <s v="vouchered_at_USNH"/>
        <s v="water_content_soil"/>
        <s v="well_365_no (extractions)"/>
        <s v="well_96_no (tissue)"/>
        <s v="well_no_365 (tissue)"/>
        <s v="well_no_96 (extractions)"/>
        <s v="year_created"/>
        <s v="TaxonNu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om Hollowell" refreshedDate="41698.596602893522" createdVersion="4" refreshedVersion="4" minRefreshableVersion="3" recordCount="896">
  <cacheSource type="worksheet">
    <worksheetSource ref="B1:B1048576" sheet="Matrix"/>
  </cacheSource>
  <cacheFields count="1">
    <cacheField name="Primary Field Nam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20">
  <r>
    <x v="0"/>
  </r>
  <r>
    <x v="1"/>
  </r>
  <r>
    <x v="2"/>
  </r>
  <r>
    <x v="3"/>
  </r>
  <r>
    <x v="4"/>
  </r>
  <r>
    <x v="5"/>
  </r>
  <r>
    <x v="6"/>
  </r>
  <r>
    <x v="7"/>
  </r>
  <r>
    <x v="7"/>
  </r>
  <r>
    <x v="7"/>
  </r>
  <r>
    <x v="7"/>
  </r>
  <r>
    <x v="8"/>
  </r>
  <r>
    <x v="9"/>
  </r>
  <r>
    <x v="10"/>
  </r>
  <r>
    <x v="11"/>
  </r>
  <r>
    <x v="12"/>
  </r>
  <r>
    <x v="13"/>
  </r>
  <r>
    <x v="14"/>
  </r>
  <r>
    <x v="15"/>
  </r>
  <r>
    <x v="16"/>
  </r>
  <r>
    <x v="17"/>
  </r>
  <r>
    <x v="18"/>
  </r>
  <r>
    <x v="19"/>
  </r>
  <r>
    <x v="20"/>
  </r>
  <r>
    <x v="21"/>
  </r>
  <r>
    <x v="22"/>
  </r>
  <r>
    <x v="23"/>
  </r>
  <r>
    <x v="24"/>
  </r>
  <r>
    <x v="25"/>
  </r>
  <r>
    <x v="26"/>
  </r>
  <r>
    <x v="27"/>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5"/>
  </r>
  <r>
    <x v="216"/>
  </r>
  <r>
    <x v="217"/>
  </r>
  <r>
    <x v="218"/>
  </r>
  <r>
    <x v="219"/>
  </r>
  <r>
    <x v="220"/>
  </r>
  <r>
    <x v="221"/>
  </r>
  <r>
    <x v="222"/>
  </r>
  <r>
    <x v="223"/>
  </r>
  <r>
    <x v="224"/>
  </r>
  <r>
    <x v="225"/>
  </r>
  <r>
    <x v="226"/>
  </r>
  <r>
    <x v="227"/>
  </r>
  <r>
    <x v="228"/>
  </r>
  <r>
    <x v="229"/>
  </r>
  <r>
    <x v="230"/>
  </r>
  <r>
    <x v="231"/>
  </r>
  <r>
    <x v="232"/>
  </r>
  <r>
    <x v="232"/>
  </r>
  <r>
    <x v="232"/>
  </r>
  <r>
    <x v="233"/>
  </r>
  <r>
    <x v="234"/>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4"/>
  </r>
  <r>
    <x v="275"/>
  </r>
  <r>
    <x v="276"/>
  </r>
  <r>
    <x v="277"/>
  </r>
  <r>
    <x v="278"/>
  </r>
  <r>
    <x v="279"/>
  </r>
  <r>
    <x v="280"/>
  </r>
  <r>
    <x v="281"/>
  </r>
  <r>
    <x v="282"/>
  </r>
  <r>
    <x v="283"/>
  </r>
  <r>
    <x v="284"/>
  </r>
  <r>
    <x v="285"/>
  </r>
  <r>
    <x v="286"/>
  </r>
  <r>
    <x v="287"/>
  </r>
  <r>
    <x v="288"/>
  </r>
  <r>
    <x v="289"/>
  </r>
  <r>
    <x v="290"/>
  </r>
  <r>
    <x v="291"/>
  </r>
  <r>
    <x v="292"/>
  </r>
  <r>
    <x v="293"/>
  </r>
  <r>
    <x v="294"/>
  </r>
  <r>
    <x v="295"/>
  </r>
  <r>
    <x v="296"/>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6"/>
  </r>
  <r>
    <x v="326"/>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1"/>
  </r>
  <r>
    <x v="441"/>
  </r>
  <r>
    <x v="441"/>
  </r>
  <r>
    <x v="441"/>
  </r>
  <r>
    <x v="441"/>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6"/>
  </r>
  <r>
    <x v="477"/>
  </r>
  <r>
    <x v="478"/>
  </r>
  <r>
    <x v="479"/>
  </r>
  <r>
    <x v="480"/>
  </r>
  <r>
    <x v="481"/>
  </r>
  <r>
    <x v="482"/>
  </r>
  <r>
    <x v="483"/>
  </r>
  <r>
    <x v="484"/>
  </r>
  <r>
    <x v="485"/>
  </r>
  <r>
    <x v="486"/>
  </r>
  <r>
    <x v="487"/>
  </r>
  <r>
    <x v="488"/>
  </r>
  <r>
    <x v="489"/>
  </r>
  <r>
    <x v="490"/>
  </r>
  <r>
    <x v="491"/>
  </r>
  <r>
    <x v="492"/>
  </r>
  <r>
    <x v="493"/>
  </r>
  <r>
    <x v="494"/>
  </r>
  <r>
    <x v="495"/>
  </r>
  <r>
    <x v="496"/>
  </r>
  <r>
    <x v="496"/>
  </r>
  <r>
    <x v="497"/>
  </r>
  <r>
    <x v="498"/>
  </r>
  <r>
    <x v="499"/>
  </r>
  <r>
    <x v="500"/>
  </r>
  <r>
    <x v="501"/>
  </r>
  <r>
    <x v="502"/>
  </r>
  <r>
    <x v="503"/>
  </r>
  <r>
    <x v="504"/>
  </r>
  <r>
    <x v="505"/>
  </r>
  <r>
    <x v="506"/>
  </r>
  <r>
    <x v="507"/>
  </r>
  <r>
    <x v="508"/>
  </r>
  <r>
    <x v="509"/>
  </r>
  <r>
    <x v="509"/>
  </r>
  <r>
    <x v="510"/>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9"/>
  </r>
  <r>
    <x v="540"/>
  </r>
  <r>
    <x v="541"/>
  </r>
  <r>
    <x v="542"/>
  </r>
  <r>
    <x v="543"/>
  </r>
  <r>
    <x v="544"/>
  </r>
  <r>
    <x v="545"/>
  </r>
  <r>
    <x v="546"/>
  </r>
  <r>
    <x v="546"/>
  </r>
  <r>
    <x v="547"/>
  </r>
  <r>
    <x v="547"/>
  </r>
  <r>
    <x v="548"/>
  </r>
  <r>
    <x v="549"/>
  </r>
  <r>
    <x v="549"/>
  </r>
  <r>
    <x v="550"/>
  </r>
  <r>
    <x v="551"/>
  </r>
  <r>
    <x v="552"/>
  </r>
  <r>
    <x v="553"/>
  </r>
  <r>
    <x v="554"/>
  </r>
  <r>
    <x v="555"/>
  </r>
  <r>
    <x v="556"/>
  </r>
  <r>
    <x v="557"/>
  </r>
  <r>
    <x v="558"/>
  </r>
  <r>
    <x v="559"/>
  </r>
  <r>
    <x v="560"/>
  </r>
  <r>
    <x v="561"/>
  </r>
  <r>
    <x v="562"/>
  </r>
  <r>
    <x v="563"/>
  </r>
  <r>
    <x v="564"/>
  </r>
  <r>
    <x v="565"/>
  </r>
  <r>
    <x v="566"/>
  </r>
  <r>
    <x v="567"/>
  </r>
  <r>
    <x v="568"/>
  </r>
  <r>
    <x v="569"/>
  </r>
  <r>
    <x v="570"/>
  </r>
  <r>
    <x v="571"/>
  </r>
  <r>
    <x v="572"/>
  </r>
  <r>
    <x v="573"/>
  </r>
  <r>
    <x v="573"/>
  </r>
  <r>
    <x v="574"/>
  </r>
  <r>
    <x v="575"/>
  </r>
  <r>
    <x v="576"/>
  </r>
  <r>
    <x v="577"/>
  </r>
  <r>
    <x v="578"/>
  </r>
  <r>
    <x v="579"/>
  </r>
  <r>
    <x v="580"/>
  </r>
  <r>
    <x v="581"/>
  </r>
  <r>
    <x v="582"/>
  </r>
  <r>
    <x v="583"/>
  </r>
  <r>
    <x v="584"/>
  </r>
  <r>
    <x v="584"/>
  </r>
  <r>
    <x v="584"/>
  </r>
  <r>
    <x v="585"/>
  </r>
  <r>
    <x v="586"/>
  </r>
  <r>
    <x v="587"/>
  </r>
  <r>
    <x v="588"/>
  </r>
  <r>
    <x v="589"/>
  </r>
  <r>
    <x v="590"/>
  </r>
  <r>
    <x v="591"/>
  </r>
  <r>
    <x v="592"/>
  </r>
  <r>
    <x v="592"/>
  </r>
  <r>
    <x v="593"/>
  </r>
  <r>
    <x v="594"/>
  </r>
  <r>
    <x v="595"/>
  </r>
  <r>
    <x v="596"/>
  </r>
  <r>
    <x v="597"/>
  </r>
  <r>
    <x v="598"/>
  </r>
  <r>
    <x v="599"/>
  </r>
  <r>
    <x v="600"/>
  </r>
  <r>
    <x v="601"/>
  </r>
  <r>
    <x v="602"/>
  </r>
  <r>
    <x v="603"/>
  </r>
  <r>
    <x v="604"/>
  </r>
  <r>
    <x v="605"/>
  </r>
  <r>
    <x v="606"/>
  </r>
  <r>
    <x v="607"/>
  </r>
  <r>
    <x v="608"/>
  </r>
  <r>
    <x v="609"/>
  </r>
  <r>
    <x v="610"/>
  </r>
  <r>
    <x v="611"/>
  </r>
  <r>
    <x v="612"/>
  </r>
  <r>
    <x v="613"/>
  </r>
  <r>
    <x v="614"/>
  </r>
  <r>
    <x v="614"/>
  </r>
  <r>
    <x v="615"/>
  </r>
  <r>
    <x v="616"/>
  </r>
  <r>
    <x v="617"/>
  </r>
  <r>
    <x v="618"/>
  </r>
  <r>
    <x v="619"/>
  </r>
  <r>
    <x v="620"/>
  </r>
  <r>
    <x v="621"/>
  </r>
  <r>
    <x v="622"/>
  </r>
  <r>
    <x v="623"/>
  </r>
  <r>
    <x v="624"/>
  </r>
  <r>
    <x v="625"/>
  </r>
  <r>
    <x v="626"/>
  </r>
  <r>
    <x v="627"/>
  </r>
  <r>
    <x v="628"/>
  </r>
  <r>
    <x v="629"/>
  </r>
  <r>
    <x v="630"/>
  </r>
  <r>
    <x v="631"/>
  </r>
  <r>
    <x v="632"/>
  </r>
  <r>
    <x v="633"/>
  </r>
  <r>
    <x v="634"/>
  </r>
  <r>
    <x v="634"/>
  </r>
  <r>
    <x v="634"/>
  </r>
  <r>
    <x v="634"/>
  </r>
  <r>
    <x v="635"/>
  </r>
  <r>
    <x v="636"/>
  </r>
  <r>
    <x v="637"/>
  </r>
  <r>
    <x v="638"/>
  </r>
  <r>
    <x v="639"/>
  </r>
  <r>
    <x v="640"/>
  </r>
  <r>
    <x v="641"/>
  </r>
  <r>
    <x v="641"/>
  </r>
  <r>
    <x v="642"/>
  </r>
  <r>
    <x v="643"/>
  </r>
  <r>
    <x v="644"/>
  </r>
  <r>
    <x v="645"/>
  </r>
  <r>
    <x v="646"/>
  </r>
  <r>
    <x v="647"/>
  </r>
  <r>
    <x v="648"/>
  </r>
  <r>
    <x v="649"/>
  </r>
  <r>
    <x v="650"/>
  </r>
  <r>
    <x v="651"/>
  </r>
  <r>
    <x v="652"/>
  </r>
  <r>
    <x v="653"/>
  </r>
  <r>
    <x v="654"/>
  </r>
  <r>
    <x v="655"/>
  </r>
  <r>
    <x v="656"/>
  </r>
  <r>
    <x v="657"/>
  </r>
  <r>
    <x v="658"/>
  </r>
  <r>
    <x v="659"/>
  </r>
  <r>
    <x v="660"/>
  </r>
  <r>
    <x v="661"/>
  </r>
  <r>
    <x v="662"/>
  </r>
  <r>
    <x v="663"/>
  </r>
  <r>
    <x v="664"/>
  </r>
  <r>
    <x v="665"/>
  </r>
  <r>
    <x v="666"/>
  </r>
  <r>
    <x v="667"/>
  </r>
  <r>
    <x v="668"/>
  </r>
  <r>
    <x v="669"/>
  </r>
  <r>
    <x v="670"/>
  </r>
  <r>
    <x v="671"/>
  </r>
  <r>
    <x v="672"/>
  </r>
  <r>
    <x v="673"/>
  </r>
  <r>
    <x v="674"/>
  </r>
  <r>
    <x v="675"/>
  </r>
  <r>
    <x v="676"/>
  </r>
  <r>
    <x v="677"/>
  </r>
  <r>
    <x v="678"/>
  </r>
  <r>
    <x v="679"/>
  </r>
  <r>
    <x v="680"/>
  </r>
  <r>
    <x v="681"/>
  </r>
  <r>
    <x v="682"/>
  </r>
  <r>
    <x v="683"/>
  </r>
  <r>
    <x v="684"/>
  </r>
  <r>
    <x v="685"/>
  </r>
  <r>
    <x v="686"/>
  </r>
  <r>
    <x v="687"/>
  </r>
  <r>
    <x v="688"/>
  </r>
  <r>
    <x v="689"/>
  </r>
  <r>
    <x v="689"/>
  </r>
  <r>
    <x v="689"/>
  </r>
  <r>
    <x v="689"/>
  </r>
  <r>
    <x v="690"/>
  </r>
  <r>
    <x v="691"/>
  </r>
  <r>
    <x v="692"/>
  </r>
  <r>
    <x v="693"/>
  </r>
  <r>
    <x v="694"/>
  </r>
  <r>
    <x v="694"/>
  </r>
  <r>
    <x v="694"/>
  </r>
  <r>
    <x v="695"/>
  </r>
  <r>
    <x v="696"/>
  </r>
  <r>
    <x v="697"/>
  </r>
  <r>
    <x v="698"/>
  </r>
  <r>
    <x v="699"/>
  </r>
  <r>
    <x v="700"/>
  </r>
  <r>
    <x v="701"/>
  </r>
  <r>
    <x v="702"/>
  </r>
  <r>
    <x v="703"/>
  </r>
  <r>
    <x v="704"/>
  </r>
  <r>
    <x v="705"/>
  </r>
  <r>
    <x v="705"/>
  </r>
  <r>
    <x v="705"/>
  </r>
  <r>
    <x v="706"/>
  </r>
  <r>
    <x v="707"/>
  </r>
  <r>
    <x v="708"/>
  </r>
  <r>
    <x v="709"/>
  </r>
  <r>
    <x v="709"/>
  </r>
  <r>
    <x v="709"/>
  </r>
  <r>
    <x v="710"/>
  </r>
  <r>
    <x v="711"/>
  </r>
  <r>
    <x v="712"/>
  </r>
  <r>
    <x v="713"/>
  </r>
  <r>
    <x v="714"/>
  </r>
  <r>
    <x v="715"/>
  </r>
  <r>
    <x v="716"/>
  </r>
  <r>
    <x v="717"/>
  </r>
  <r>
    <x v="718"/>
  </r>
  <r>
    <x v="718"/>
  </r>
  <r>
    <x v="719"/>
  </r>
  <r>
    <x v="720"/>
  </r>
  <r>
    <x v="721"/>
  </r>
  <r>
    <x v="722"/>
  </r>
  <r>
    <x v="723"/>
  </r>
  <r>
    <x v="724"/>
  </r>
  <r>
    <x v="725"/>
  </r>
  <r>
    <x v="726"/>
  </r>
  <r>
    <x v="727"/>
  </r>
  <r>
    <x v="728"/>
  </r>
  <r>
    <x v="728"/>
  </r>
  <r>
    <x v="729"/>
  </r>
  <r>
    <x v="730"/>
  </r>
  <r>
    <x v="730"/>
  </r>
  <r>
    <x v="731"/>
  </r>
  <r>
    <x v="732"/>
  </r>
  <r>
    <x v="733"/>
  </r>
  <r>
    <x v="734"/>
  </r>
  <r>
    <x v="735"/>
  </r>
  <r>
    <x v="736"/>
  </r>
  <r>
    <x v="737"/>
  </r>
  <r>
    <x v="738"/>
  </r>
  <r>
    <x v="739"/>
  </r>
  <r>
    <x v="740"/>
  </r>
  <r>
    <x v="741"/>
  </r>
  <r>
    <x v="742"/>
  </r>
  <r>
    <x v="743"/>
  </r>
  <r>
    <x v="744"/>
  </r>
  <r>
    <x v="745"/>
  </r>
  <r>
    <x v="745"/>
  </r>
  <r>
    <x v="746"/>
  </r>
  <r>
    <x v="747"/>
  </r>
  <r>
    <x v="748"/>
  </r>
  <r>
    <x v="749"/>
  </r>
  <r>
    <x v="750"/>
  </r>
  <r>
    <x v="751"/>
  </r>
  <r>
    <x v="752"/>
  </r>
  <r>
    <x v="753"/>
  </r>
  <r>
    <x v="754"/>
  </r>
  <r>
    <x v="755"/>
  </r>
  <r>
    <x v="756"/>
  </r>
  <r>
    <x v="757"/>
  </r>
  <r>
    <x v="758"/>
  </r>
  <r>
    <x v="759"/>
  </r>
  <r>
    <x v="760"/>
  </r>
  <r>
    <x v="761"/>
  </r>
  <r>
    <x v="762"/>
  </r>
  <r>
    <x v="763"/>
  </r>
  <r>
    <x v="764"/>
  </r>
  <r>
    <x v="765"/>
  </r>
  <r>
    <x v="766"/>
  </r>
  <r>
    <x v="767"/>
  </r>
  <r>
    <x v="768"/>
  </r>
  <r>
    <x v="769"/>
  </r>
  <r>
    <x v="770"/>
  </r>
  <r>
    <x v="771"/>
  </r>
  <r>
    <x v="772"/>
  </r>
  <r>
    <x v="773"/>
  </r>
  <r>
    <x v="774"/>
  </r>
  <r>
    <x v="775"/>
  </r>
  <r>
    <x v="776"/>
  </r>
  <r>
    <x v="777"/>
  </r>
  <r>
    <x v="778"/>
  </r>
  <r>
    <x v="779"/>
  </r>
  <r>
    <x v="780"/>
  </r>
  <r>
    <x v="781"/>
  </r>
  <r>
    <x v="782"/>
  </r>
  <r>
    <x v="783"/>
  </r>
  <r>
    <x v="784"/>
  </r>
  <r>
    <x v="785"/>
  </r>
  <r>
    <x v="786"/>
  </r>
  <r>
    <x v="787"/>
  </r>
  <r>
    <x v="788"/>
  </r>
  <r>
    <x v="789"/>
  </r>
  <r>
    <x v="790"/>
  </r>
  <r>
    <x v="791"/>
  </r>
  <r>
    <x v="20"/>
  </r>
  <r>
    <x v="792"/>
  </r>
  <r>
    <x v="793"/>
  </r>
  <r>
    <x v="794"/>
  </r>
  <r>
    <x v="56"/>
  </r>
  <r>
    <x v="64"/>
  </r>
  <r>
    <x v="81"/>
  </r>
  <r>
    <x v="795"/>
  </r>
  <r>
    <x v="796"/>
  </r>
  <r>
    <x v="797"/>
  </r>
  <r>
    <x v="798"/>
  </r>
  <r>
    <x v="113"/>
  </r>
  <r>
    <x v="799"/>
  </r>
  <r>
    <x v="118"/>
  </r>
  <r>
    <x v="800"/>
  </r>
  <r>
    <x v="801"/>
  </r>
  <r>
    <x v="802"/>
  </r>
  <r>
    <x v="803"/>
  </r>
  <r>
    <x v="140"/>
  </r>
  <r>
    <x v="804"/>
  </r>
  <r>
    <x v="805"/>
  </r>
  <r>
    <x v="806"/>
  </r>
  <r>
    <x v="807"/>
  </r>
  <r>
    <x v="808"/>
  </r>
  <r>
    <x v="809"/>
  </r>
  <r>
    <x v="810"/>
  </r>
  <r>
    <x v="811"/>
  </r>
  <r>
    <x v="812"/>
  </r>
  <r>
    <x v="813"/>
  </r>
  <r>
    <x v="814"/>
  </r>
  <r>
    <x v="166"/>
  </r>
  <r>
    <x v="815"/>
  </r>
  <r>
    <x v="816"/>
  </r>
  <r>
    <x v="817"/>
  </r>
  <r>
    <x v="818"/>
  </r>
  <r>
    <x v="819"/>
  </r>
  <r>
    <x v="820"/>
  </r>
  <r>
    <x v="821"/>
  </r>
  <r>
    <x v="822"/>
  </r>
  <r>
    <x v="823"/>
  </r>
  <r>
    <x v="824"/>
  </r>
  <r>
    <x v="222"/>
  </r>
  <r>
    <x v="825"/>
  </r>
  <r>
    <x v="221"/>
  </r>
  <r>
    <x v="242"/>
  </r>
  <r>
    <x v="826"/>
  </r>
  <r>
    <x v="245"/>
  </r>
  <r>
    <x v="827"/>
  </r>
  <r>
    <x v="828"/>
  </r>
  <r>
    <x v="829"/>
  </r>
  <r>
    <x v="830"/>
  </r>
  <r>
    <x v="279"/>
  </r>
  <r>
    <x v="831"/>
  </r>
  <r>
    <x v="832"/>
  </r>
  <r>
    <x v="833"/>
  </r>
  <r>
    <x v="834"/>
  </r>
  <r>
    <x v="835"/>
  </r>
  <r>
    <x v="836"/>
  </r>
  <r>
    <x v="837"/>
  </r>
  <r>
    <x v="838"/>
  </r>
  <r>
    <x v="839"/>
  </r>
  <r>
    <x v="840"/>
  </r>
  <r>
    <x v="292"/>
  </r>
  <r>
    <x v="841"/>
  </r>
  <r>
    <x v="842"/>
  </r>
  <r>
    <x v="843"/>
  </r>
  <r>
    <x v="844"/>
  </r>
  <r>
    <x v="845"/>
  </r>
  <r>
    <x v="846"/>
  </r>
  <r>
    <x v="847"/>
  </r>
  <r>
    <x v="848"/>
  </r>
  <r>
    <x v="849"/>
  </r>
  <r>
    <x v="850"/>
  </r>
  <r>
    <x v="851"/>
  </r>
  <r>
    <x v="311"/>
  </r>
  <r>
    <x v="852"/>
  </r>
  <r>
    <x v="853"/>
  </r>
  <r>
    <x v="854"/>
  </r>
  <r>
    <x v="314"/>
  </r>
  <r>
    <x v="855"/>
  </r>
  <r>
    <x v="320"/>
  </r>
  <r>
    <x v="321"/>
  </r>
  <r>
    <x v="325"/>
  </r>
  <r>
    <x v="856"/>
  </r>
  <r>
    <x v="857"/>
  </r>
  <r>
    <x v="858"/>
  </r>
  <r>
    <x v="859"/>
  </r>
  <r>
    <x v="860"/>
  </r>
  <r>
    <x v="346"/>
  </r>
  <r>
    <x v="861"/>
  </r>
  <r>
    <x v="356"/>
  </r>
  <r>
    <x v="862"/>
  </r>
  <r>
    <x v="863"/>
  </r>
  <r>
    <x v="864"/>
  </r>
  <r>
    <x v="865"/>
  </r>
  <r>
    <x v="390"/>
  </r>
  <r>
    <x v="866"/>
  </r>
  <r>
    <x v="391"/>
  </r>
  <r>
    <x v="867"/>
  </r>
  <r>
    <x v="868"/>
  </r>
  <r>
    <x v="869"/>
  </r>
  <r>
    <x v="870"/>
  </r>
  <r>
    <x v="871"/>
  </r>
  <r>
    <x v="872"/>
  </r>
  <r>
    <x v="873"/>
  </r>
  <r>
    <x v="874"/>
  </r>
  <r>
    <x v="875"/>
  </r>
  <r>
    <x v="876"/>
  </r>
  <r>
    <x v="877"/>
  </r>
  <r>
    <x v="878"/>
  </r>
  <r>
    <x v="879"/>
  </r>
  <r>
    <x v="880"/>
  </r>
  <r>
    <x v="406"/>
  </r>
  <r>
    <x v="881"/>
  </r>
  <r>
    <x v="882"/>
  </r>
  <r>
    <x v="883"/>
  </r>
  <r>
    <x v="884"/>
  </r>
  <r>
    <x v="885"/>
  </r>
  <r>
    <x v="886"/>
  </r>
  <r>
    <x v="887"/>
  </r>
  <r>
    <x v="888"/>
  </r>
  <r>
    <x v="889"/>
  </r>
  <r>
    <x v="890"/>
  </r>
  <r>
    <x v="891"/>
  </r>
  <r>
    <x v="892"/>
  </r>
  <r>
    <x v="453"/>
  </r>
  <r>
    <x v="893"/>
  </r>
  <r>
    <x v="894"/>
  </r>
  <r>
    <x v="465"/>
  </r>
  <r>
    <x v="895"/>
  </r>
  <r>
    <x v="896"/>
  </r>
  <r>
    <x v="897"/>
  </r>
  <r>
    <x v="494"/>
  </r>
  <r>
    <x v="898"/>
  </r>
  <r>
    <x v="899"/>
  </r>
  <r>
    <x v="545"/>
  </r>
  <r>
    <x v="900"/>
  </r>
  <r>
    <x v="901"/>
  </r>
  <r>
    <x v="902"/>
  </r>
  <r>
    <x v="903"/>
  </r>
  <r>
    <x v="904"/>
  </r>
  <r>
    <x v="905"/>
  </r>
  <r>
    <x v="906"/>
  </r>
  <r>
    <x v="907"/>
  </r>
  <r>
    <x v="908"/>
  </r>
  <r>
    <x v="909"/>
  </r>
  <r>
    <x v="910"/>
  </r>
  <r>
    <x v="911"/>
  </r>
  <r>
    <x v="611"/>
  </r>
  <r>
    <x v="612"/>
  </r>
  <r>
    <x v="613"/>
  </r>
  <r>
    <x v="912"/>
  </r>
  <r>
    <x v="620"/>
  </r>
  <r>
    <x v="650"/>
  </r>
  <r>
    <x v="913"/>
  </r>
  <r>
    <x v="914"/>
  </r>
  <r>
    <x v="663"/>
  </r>
  <r>
    <x v="915"/>
  </r>
  <r>
    <x v="916"/>
  </r>
  <r>
    <x v="917"/>
  </r>
  <r>
    <x v="918"/>
  </r>
  <r>
    <x v="919"/>
  </r>
  <r>
    <x v="920"/>
  </r>
  <r>
    <x v="732"/>
  </r>
  <r>
    <x v="921"/>
  </r>
  <r>
    <x v="922"/>
  </r>
  <r>
    <x v="923"/>
  </r>
  <r>
    <x v="924"/>
  </r>
  <r>
    <x v="925"/>
  </r>
  <r>
    <x v="754"/>
  </r>
  <r>
    <x v="926"/>
  </r>
  <r>
    <x v="756"/>
  </r>
  <r>
    <x v="927"/>
  </r>
  <r>
    <x v="928"/>
  </r>
  <r>
    <x v="929"/>
  </r>
  <r>
    <x v="930"/>
  </r>
</pivotCacheRecords>
</file>

<file path=xl/pivotCache/pivotCacheRecords2.xml><?xml version="1.0" encoding="utf-8"?>
<pivotCacheRecords xmlns="http://schemas.openxmlformats.org/spreadsheetml/2006/main" xmlns:r="http://schemas.openxmlformats.org/officeDocument/2006/relationships" count="879">
  <r>
    <x v="0"/>
    <x v="0"/>
  </r>
  <r>
    <x v="1"/>
    <x v="1"/>
  </r>
  <r>
    <x v="0"/>
    <x v="2"/>
  </r>
  <r>
    <x v="0"/>
    <x v="3"/>
  </r>
  <r>
    <x v="2"/>
    <x v="4"/>
  </r>
  <r>
    <x v="0"/>
    <x v="5"/>
  </r>
  <r>
    <x v="3"/>
    <x v="6"/>
  </r>
  <r>
    <x v="4"/>
    <x v="7"/>
  </r>
  <r>
    <x v="0"/>
    <x v="8"/>
  </r>
  <r>
    <x v="5"/>
    <x v="9"/>
  </r>
  <r>
    <x v="6"/>
    <x v="10"/>
  </r>
  <r>
    <x v="7"/>
    <x v="11"/>
  </r>
  <r>
    <x v="2"/>
    <x v="12"/>
  </r>
  <r>
    <x v="8"/>
    <x v="13"/>
  </r>
  <r>
    <x v="9"/>
    <x v="14"/>
  </r>
  <r>
    <x v="3"/>
    <x v="15"/>
  </r>
  <r>
    <x v="10"/>
    <x v="16"/>
  </r>
  <r>
    <x v="10"/>
    <x v="17"/>
  </r>
  <r>
    <x v="11"/>
    <x v="18"/>
  </r>
  <r>
    <x v="5"/>
    <x v="19"/>
  </r>
  <r>
    <x v="0"/>
    <x v="20"/>
  </r>
  <r>
    <x v="0"/>
    <x v="21"/>
  </r>
  <r>
    <x v="12"/>
    <x v="22"/>
  </r>
  <r>
    <x v="13"/>
    <x v="23"/>
  </r>
  <r>
    <x v="14"/>
    <x v="24"/>
  </r>
  <r>
    <x v="9"/>
    <x v="25"/>
  </r>
  <r>
    <x v="13"/>
    <x v="26"/>
  </r>
  <r>
    <x v="10"/>
    <x v="27"/>
  </r>
  <r>
    <x v="10"/>
    <x v="28"/>
  </r>
  <r>
    <x v="2"/>
    <x v="29"/>
  </r>
  <r>
    <x v="4"/>
    <x v="30"/>
  </r>
  <r>
    <x v="8"/>
    <x v="31"/>
  </r>
  <r>
    <x v="8"/>
    <x v="32"/>
  </r>
  <r>
    <x v="15"/>
    <x v="33"/>
  </r>
  <r>
    <x v="2"/>
    <x v="34"/>
  </r>
  <r>
    <x v="0"/>
    <x v="35"/>
  </r>
  <r>
    <x v="16"/>
    <x v="36"/>
  </r>
  <r>
    <x v="17"/>
    <x v="37"/>
  </r>
  <r>
    <x v="18"/>
    <x v="38"/>
  </r>
  <r>
    <x v="4"/>
    <x v="39"/>
  </r>
  <r>
    <x v="2"/>
    <x v="40"/>
  </r>
  <r>
    <x v="5"/>
    <x v="41"/>
  </r>
  <r>
    <x v="19"/>
    <x v="42"/>
  </r>
  <r>
    <x v="15"/>
    <x v="43"/>
  </r>
  <r>
    <x v="4"/>
    <x v="44"/>
  </r>
  <r>
    <x v="20"/>
    <x v="45"/>
  </r>
  <r>
    <x v="21"/>
    <x v="46"/>
  </r>
  <r>
    <x v="22"/>
    <x v="47"/>
  </r>
  <r>
    <x v="21"/>
    <x v="48"/>
  </r>
  <r>
    <x v="23"/>
    <x v="49"/>
  </r>
  <r>
    <x v="0"/>
    <x v="50"/>
  </r>
  <r>
    <x v="4"/>
    <x v="51"/>
  </r>
  <r>
    <x v="24"/>
    <x v="52"/>
  </r>
  <r>
    <x v="25"/>
    <x v="53"/>
  </r>
  <r>
    <x v="0"/>
    <x v="54"/>
  </r>
  <r>
    <x v="7"/>
    <x v="55"/>
  </r>
  <r>
    <x v="26"/>
    <x v="56"/>
  </r>
  <r>
    <x v="25"/>
    <x v="57"/>
  </r>
  <r>
    <x v="0"/>
    <x v="58"/>
  </r>
  <r>
    <x v="0"/>
    <x v="59"/>
  </r>
  <r>
    <x v="26"/>
    <x v="60"/>
  </r>
  <r>
    <x v="1"/>
    <x v="61"/>
  </r>
  <r>
    <x v="8"/>
    <x v="62"/>
  </r>
  <r>
    <x v="6"/>
    <x v="63"/>
  </r>
  <r>
    <x v="15"/>
    <x v="64"/>
  </r>
  <r>
    <x v="6"/>
    <x v="65"/>
  </r>
  <r>
    <x v="22"/>
    <x v="66"/>
  </r>
  <r>
    <x v="22"/>
    <x v="67"/>
  </r>
  <r>
    <x v="0"/>
    <x v="68"/>
  </r>
  <r>
    <x v="4"/>
    <x v="69"/>
  </r>
  <r>
    <x v="10"/>
    <x v="70"/>
  </r>
  <r>
    <x v="7"/>
    <x v="71"/>
  </r>
  <r>
    <x v="2"/>
    <x v="72"/>
  </r>
  <r>
    <x v="10"/>
    <x v="73"/>
  </r>
  <r>
    <x v="19"/>
    <x v="74"/>
  </r>
  <r>
    <x v="15"/>
    <x v="75"/>
  </r>
  <r>
    <x v="6"/>
    <x v="76"/>
  </r>
  <r>
    <x v="26"/>
    <x v="77"/>
  </r>
  <r>
    <x v="24"/>
    <x v="78"/>
  </r>
  <r>
    <x v="18"/>
    <x v="79"/>
  </r>
  <r>
    <x v="27"/>
    <x v="80"/>
  </r>
  <r>
    <x v="28"/>
    <x v="81"/>
  </r>
  <r>
    <x v="7"/>
    <x v="82"/>
  </r>
  <r>
    <x v="15"/>
    <x v="83"/>
  </r>
  <r>
    <x v="27"/>
    <x v="84"/>
  </r>
  <r>
    <x v="29"/>
    <x v="85"/>
  </r>
  <r>
    <x v="30"/>
    <x v="86"/>
  </r>
  <r>
    <x v="26"/>
    <x v="87"/>
  </r>
  <r>
    <x v="31"/>
    <x v="88"/>
  </r>
  <r>
    <x v="4"/>
    <x v="89"/>
  </r>
  <r>
    <x v="0"/>
    <x v="90"/>
  </r>
  <r>
    <x v="0"/>
    <x v="91"/>
  </r>
  <r>
    <x v="0"/>
    <x v="92"/>
  </r>
  <r>
    <x v="0"/>
    <x v="93"/>
  </r>
  <r>
    <x v="0"/>
    <x v="94"/>
  </r>
  <r>
    <x v="0"/>
    <x v="95"/>
  </r>
  <r>
    <x v="5"/>
    <x v="96"/>
  </r>
  <r>
    <x v="0"/>
    <x v="97"/>
  </r>
  <r>
    <x v="10"/>
    <x v="98"/>
  </r>
  <r>
    <x v="10"/>
    <x v="99"/>
  </r>
  <r>
    <x v="32"/>
    <x v="100"/>
  </r>
  <r>
    <x v="32"/>
    <x v="101"/>
  </r>
  <r>
    <x v="32"/>
    <x v="102"/>
  </r>
  <r>
    <x v="6"/>
    <x v="103"/>
  </r>
  <r>
    <x v="6"/>
    <x v="104"/>
  </r>
  <r>
    <x v="6"/>
    <x v="105"/>
  </r>
  <r>
    <x v="17"/>
    <x v="106"/>
  </r>
  <r>
    <x v="17"/>
    <x v="107"/>
  </r>
  <r>
    <x v="17"/>
    <x v="108"/>
  </r>
  <r>
    <x v="20"/>
    <x v="109"/>
  </r>
  <r>
    <x v="18"/>
    <x v="110"/>
  </r>
  <r>
    <x v="18"/>
    <x v="111"/>
  </r>
  <r>
    <x v="5"/>
    <x v="112"/>
  </r>
  <r>
    <x v="33"/>
    <x v="113"/>
  </r>
  <r>
    <x v="28"/>
    <x v="114"/>
  </r>
  <r>
    <x v="28"/>
    <x v="115"/>
  </r>
  <r>
    <x v="24"/>
    <x v="38"/>
  </r>
  <r>
    <x v="0"/>
    <x v="116"/>
  </r>
  <r>
    <x v="28"/>
    <x v="117"/>
  </r>
  <r>
    <x v="4"/>
    <x v="118"/>
  </r>
  <r>
    <x v="4"/>
    <x v="119"/>
  </r>
  <r>
    <x v="20"/>
    <x v="120"/>
  </r>
  <r>
    <x v="2"/>
    <x v="121"/>
  </r>
  <r>
    <x v="10"/>
    <x v="122"/>
  </r>
  <r>
    <x v="10"/>
    <x v="123"/>
  </r>
  <r>
    <x v="33"/>
    <x v="124"/>
  </r>
  <r>
    <x v="34"/>
    <x v="125"/>
  </r>
  <r>
    <x v="33"/>
    <x v="126"/>
  </r>
  <r>
    <x v="34"/>
    <x v="127"/>
  </r>
  <r>
    <x v="5"/>
    <x v="128"/>
  </r>
  <r>
    <x v="35"/>
    <x v="129"/>
  </r>
  <r>
    <x v="35"/>
    <x v="130"/>
  </r>
  <r>
    <x v="35"/>
    <x v="131"/>
  </r>
  <r>
    <x v="35"/>
    <x v="132"/>
  </r>
  <r>
    <x v="6"/>
    <x v="133"/>
  </r>
  <r>
    <x v="33"/>
    <x v="134"/>
  </r>
  <r>
    <x v="21"/>
    <x v="135"/>
  </r>
  <r>
    <x v="20"/>
    <x v="136"/>
  </r>
  <r>
    <x v="20"/>
    <x v="137"/>
  </r>
  <r>
    <x v="20"/>
    <x v="138"/>
  </r>
  <r>
    <x v="3"/>
    <x v="139"/>
  </r>
  <r>
    <x v="27"/>
    <x v="140"/>
  </r>
  <r>
    <x v="36"/>
    <x v="141"/>
  </r>
  <r>
    <x v="10"/>
    <x v="142"/>
  </r>
  <r>
    <x v="37"/>
    <x v="143"/>
  </r>
  <r>
    <x v="37"/>
    <x v="144"/>
  </r>
  <r>
    <x v="10"/>
    <x v="145"/>
  </r>
  <r>
    <x v="18"/>
    <x v="146"/>
  </r>
  <r>
    <x v="0"/>
    <x v="147"/>
  </r>
  <r>
    <x v="38"/>
    <x v="148"/>
  </r>
  <r>
    <x v="10"/>
    <x v="149"/>
  </r>
  <r>
    <x v="17"/>
    <x v="150"/>
  </r>
  <r>
    <x v="5"/>
    <x v="151"/>
  </r>
  <r>
    <x v="5"/>
    <x v="152"/>
  </r>
  <r>
    <x v="5"/>
    <x v="153"/>
  </r>
  <r>
    <x v="18"/>
    <x v="154"/>
  </r>
  <r>
    <x v="0"/>
    <x v="155"/>
  </r>
  <r>
    <x v="0"/>
    <x v="156"/>
  </r>
  <r>
    <x v="0"/>
    <x v="157"/>
  </r>
  <r>
    <x v="30"/>
    <x v="158"/>
  </r>
  <r>
    <x v="18"/>
    <x v="159"/>
  </r>
  <r>
    <x v="7"/>
    <x v="160"/>
  </r>
  <r>
    <x v="0"/>
    <x v="161"/>
  </r>
  <r>
    <x v="0"/>
    <x v="162"/>
  </r>
  <r>
    <x v="19"/>
    <x v="163"/>
  </r>
  <r>
    <x v="15"/>
    <x v="164"/>
  </r>
  <r>
    <x v="5"/>
    <x v="165"/>
  </r>
  <r>
    <x v="0"/>
    <x v="166"/>
  </r>
  <r>
    <x v="18"/>
    <x v="167"/>
  </r>
  <r>
    <x v="0"/>
    <x v="168"/>
  </r>
  <r>
    <x v="26"/>
    <x v="169"/>
  </r>
  <r>
    <x v="18"/>
    <x v="170"/>
  </r>
  <r>
    <x v="7"/>
    <x v="171"/>
  </r>
  <r>
    <x v="29"/>
    <x v="172"/>
  </r>
  <r>
    <x v="29"/>
    <x v="173"/>
  </r>
  <r>
    <x v="29"/>
    <x v="174"/>
  </r>
  <r>
    <x v="27"/>
    <x v="175"/>
  </r>
  <r>
    <x v="20"/>
    <x v="176"/>
  </r>
  <r>
    <x v="0"/>
    <x v="177"/>
  </r>
  <r>
    <x v="20"/>
    <x v="178"/>
  </r>
  <r>
    <x v="20"/>
    <x v="179"/>
  </r>
  <r>
    <x v="20"/>
    <x v="180"/>
  </r>
  <r>
    <x v="20"/>
    <x v="181"/>
  </r>
  <r>
    <x v="39"/>
    <x v="182"/>
  </r>
  <r>
    <x v="39"/>
    <x v="183"/>
  </r>
  <r>
    <x v="17"/>
    <x v="184"/>
  </r>
  <r>
    <x v="7"/>
    <x v="185"/>
  </r>
  <r>
    <x v="21"/>
    <x v="186"/>
  </r>
  <r>
    <x v="4"/>
    <x v="187"/>
  </r>
  <r>
    <x v="6"/>
    <x v="188"/>
  </r>
  <r>
    <x v="0"/>
    <x v="189"/>
  </r>
  <r>
    <x v="0"/>
    <x v="190"/>
  </r>
  <r>
    <x v="0"/>
    <x v="191"/>
  </r>
  <r>
    <x v="0"/>
    <x v="192"/>
  </r>
  <r>
    <x v="0"/>
    <x v="193"/>
  </r>
  <r>
    <x v="0"/>
    <x v="194"/>
  </r>
  <r>
    <x v="0"/>
    <x v="195"/>
  </r>
  <r>
    <x v="0"/>
    <x v="196"/>
  </r>
  <r>
    <x v="10"/>
    <x v="197"/>
  </r>
  <r>
    <x v="19"/>
    <x v="198"/>
  </r>
  <r>
    <x v="15"/>
    <x v="199"/>
  </r>
  <r>
    <x v="6"/>
    <x v="200"/>
  </r>
  <r>
    <x v="0"/>
    <x v="201"/>
  </r>
  <r>
    <x v="32"/>
    <x v="202"/>
  </r>
  <r>
    <x v="32"/>
    <x v="203"/>
  </r>
  <r>
    <x v="1"/>
    <x v="204"/>
  </r>
  <r>
    <x v="7"/>
    <x v="205"/>
  </r>
  <r>
    <x v="7"/>
    <x v="206"/>
  </r>
  <r>
    <x v="5"/>
    <x v="207"/>
  </r>
  <r>
    <x v="21"/>
    <x v="208"/>
  </r>
  <r>
    <x v="40"/>
    <x v="209"/>
  </r>
  <r>
    <x v="28"/>
    <x v="210"/>
  </r>
  <r>
    <x v="28"/>
    <x v="211"/>
  </r>
  <r>
    <x v="41"/>
    <x v="212"/>
  </r>
  <r>
    <x v="41"/>
    <x v="213"/>
  </r>
  <r>
    <x v="41"/>
    <x v="214"/>
  </r>
  <r>
    <x v="40"/>
    <x v="215"/>
  </r>
  <r>
    <x v="22"/>
    <x v="216"/>
  </r>
  <r>
    <x v="42"/>
    <x v="217"/>
  </r>
  <r>
    <x v="42"/>
    <x v="218"/>
  </r>
  <r>
    <x v="42"/>
    <x v="219"/>
  </r>
  <r>
    <x v="42"/>
    <x v="220"/>
  </r>
  <r>
    <x v="22"/>
    <x v="221"/>
  </r>
  <r>
    <x v="0"/>
    <x v="222"/>
  </r>
  <r>
    <x v="41"/>
    <x v="223"/>
  </r>
  <r>
    <x v="38"/>
    <x v="224"/>
  </r>
  <r>
    <x v="18"/>
    <x v="225"/>
  </r>
  <r>
    <x v="41"/>
    <x v="226"/>
  </r>
  <r>
    <x v="41"/>
    <x v="227"/>
  </r>
  <r>
    <x v="41"/>
    <x v="228"/>
  </r>
  <r>
    <x v="41"/>
    <x v="229"/>
  </r>
  <r>
    <x v="41"/>
    <x v="230"/>
  </r>
  <r>
    <x v="30"/>
    <x v="231"/>
  </r>
  <r>
    <x v="4"/>
    <x v="232"/>
  </r>
  <r>
    <x v="6"/>
    <x v="233"/>
  </r>
  <r>
    <x v="6"/>
    <x v="234"/>
  </r>
  <r>
    <x v="6"/>
    <x v="235"/>
  </r>
  <r>
    <x v="4"/>
    <x v="236"/>
  </r>
  <r>
    <x v="42"/>
    <x v="237"/>
  </r>
  <r>
    <x v="20"/>
    <x v="238"/>
  </r>
  <r>
    <x v="27"/>
    <x v="239"/>
  </r>
  <r>
    <x v="1"/>
    <x v="240"/>
  </r>
  <r>
    <x v="1"/>
    <x v="241"/>
  </r>
  <r>
    <x v="18"/>
    <x v="242"/>
  </r>
  <r>
    <x v="43"/>
    <x v="243"/>
  </r>
  <r>
    <x v="9"/>
    <x v="244"/>
  </r>
  <r>
    <x v="6"/>
    <x v="245"/>
  </r>
  <r>
    <x v="33"/>
    <x v="246"/>
  </r>
  <r>
    <x v="41"/>
    <x v="247"/>
  </r>
  <r>
    <x v="19"/>
    <x v="248"/>
  </r>
  <r>
    <x v="19"/>
    <x v="249"/>
  </r>
  <r>
    <x v="19"/>
    <x v="250"/>
  </r>
  <r>
    <x v="41"/>
    <x v="251"/>
  </r>
  <r>
    <x v="21"/>
    <x v="252"/>
  </r>
  <r>
    <x v="41"/>
    <x v="253"/>
  </r>
  <r>
    <x v="41"/>
    <x v="254"/>
  </r>
  <r>
    <x v="41"/>
    <x v="255"/>
  </r>
  <r>
    <x v="41"/>
    <x v="256"/>
  </r>
  <r>
    <x v="41"/>
    <x v="257"/>
  </r>
  <r>
    <x v="2"/>
    <x v="258"/>
  </r>
  <r>
    <x v="2"/>
    <x v="259"/>
  </r>
  <r>
    <x v="31"/>
    <x v="260"/>
  </r>
  <r>
    <x v="4"/>
    <x v="261"/>
  </r>
  <r>
    <x v="33"/>
    <x v="262"/>
  </r>
  <r>
    <x v="33"/>
    <x v="263"/>
  </r>
  <r>
    <x v="15"/>
    <x v="264"/>
  </r>
  <r>
    <x v="15"/>
    <x v="265"/>
  </r>
  <r>
    <x v="15"/>
    <x v="266"/>
  </r>
  <r>
    <x v="15"/>
    <x v="267"/>
  </r>
  <r>
    <x v="15"/>
    <x v="268"/>
  </r>
  <r>
    <x v="15"/>
    <x v="269"/>
  </r>
  <r>
    <x v="15"/>
    <x v="270"/>
  </r>
  <r>
    <x v="15"/>
    <x v="271"/>
  </r>
  <r>
    <x v="15"/>
    <x v="272"/>
  </r>
  <r>
    <x v="28"/>
    <x v="273"/>
  </r>
  <r>
    <x v="26"/>
    <x v="274"/>
  </r>
  <r>
    <x v="4"/>
    <x v="275"/>
  </r>
  <r>
    <x v="27"/>
    <x v="276"/>
  </r>
  <r>
    <x v="10"/>
    <x v="277"/>
  </r>
  <r>
    <x v="10"/>
    <x v="278"/>
  </r>
  <r>
    <x v="20"/>
    <x v="279"/>
  </r>
  <r>
    <x v="41"/>
    <x v="280"/>
  </r>
  <r>
    <x v="9"/>
    <x v="281"/>
  </r>
  <r>
    <x v="21"/>
    <x v="282"/>
  </r>
  <r>
    <x v="3"/>
    <x v="283"/>
  </r>
  <r>
    <x v="15"/>
    <x v="284"/>
  </r>
  <r>
    <x v="15"/>
    <x v="285"/>
  </r>
  <r>
    <x v="15"/>
    <x v="286"/>
  </r>
  <r>
    <x v="6"/>
    <x v="287"/>
  </r>
  <r>
    <x v="2"/>
    <x v="288"/>
  </r>
  <r>
    <x v="2"/>
    <x v="289"/>
  </r>
  <r>
    <x v="2"/>
    <x v="290"/>
  </r>
  <r>
    <x v="10"/>
    <x v="291"/>
  </r>
  <r>
    <x v="10"/>
    <x v="292"/>
  </r>
  <r>
    <x v="0"/>
    <x v="293"/>
  </r>
  <r>
    <x v="41"/>
    <x v="294"/>
  </r>
  <r>
    <x v="37"/>
    <x v="295"/>
  </r>
  <r>
    <x v="37"/>
    <x v="296"/>
  </r>
  <r>
    <x v="37"/>
    <x v="297"/>
  </r>
  <r>
    <x v="10"/>
    <x v="298"/>
  </r>
  <r>
    <x v="10"/>
    <x v="299"/>
  </r>
  <r>
    <x v="36"/>
    <x v="300"/>
  </r>
  <r>
    <x v="44"/>
    <x v="301"/>
  </r>
  <r>
    <x v="0"/>
    <x v="302"/>
  </r>
  <r>
    <x v="0"/>
    <x v="303"/>
  </r>
  <r>
    <x v="0"/>
    <x v="304"/>
  </r>
  <r>
    <x v="0"/>
    <x v="305"/>
  </r>
  <r>
    <x v="0"/>
    <x v="306"/>
  </r>
  <r>
    <x v="0"/>
    <x v="307"/>
  </r>
  <r>
    <x v="5"/>
    <x v="308"/>
  </r>
  <r>
    <x v="0"/>
    <x v="309"/>
  </r>
  <r>
    <x v="12"/>
    <x v="310"/>
  </r>
  <r>
    <x v="28"/>
    <x v="311"/>
  </r>
  <r>
    <x v="10"/>
    <x v="312"/>
  </r>
  <r>
    <x v="6"/>
    <x v="313"/>
  </r>
  <r>
    <x v="6"/>
    <x v="314"/>
  </r>
  <r>
    <x v="6"/>
    <x v="315"/>
  </r>
  <r>
    <x v="41"/>
    <x v="316"/>
  </r>
  <r>
    <x v="10"/>
    <x v="317"/>
  </r>
  <r>
    <x v="10"/>
    <x v="318"/>
  </r>
  <r>
    <x v="10"/>
    <x v="319"/>
  </r>
  <r>
    <x v="10"/>
    <x v="320"/>
  </r>
  <r>
    <x v="10"/>
    <x v="321"/>
  </r>
  <r>
    <x v="7"/>
    <x v="322"/>
  </r>
  <r>
    <x v="40"/>
    <x v="323"/>
  </r>
  <r>
    <x v="40"/>
    <x v="324"/>
  </r>
  <r>
    <x v="40"/>
    <x v="325"/>
  </r>
  <r>
    <x v="2"/>
    <x v="326"/>
  </r>
  <r>
    <x v="2"/>
    <x v="327"/>
  </r>
  <r>
    <x v="10"/>
    <x v="328"/>
  </r>
  <r>
    <x v="10"/>
    <x v="329"/>
  </r>
  <r>
    <x v="10"/>
    <x v="330"/>
  </r>
  <r>
    <x v="10"/>
    <x v="331"/>
  </r>
  <r>
    <x v="10"/>
    <x v="332"/>
  </r>
  <r>
    <x v="15"/>
    <x v="333"/>
  </r>
  <r>
    <x v="45"/>
    <x v="334"/>
  </r>
  <r>
    <x v="45"/>
    <x v="335"/>
  </r>
  <r>
    <x v="45"/>
    <x v="336"/>
  </r>
  <r>
    <x v="45"/>
    <x v="337"/>
  </r>
  <r>
    <x v="45"/>
    <x v="338"/>
  </r>
  <r>
    <x v="45"/>
    <x v="339"/>
  </r>
  <r>
    <x v="45"/>
    <x v="340"/>
  </r>
  <r>
    <x v="27"/>
    <x v="341"/>
  </r>
  <r>
    <x v="36"/>
    <x v="342"/>
  </r>
  <r>
    <x v="27"/>
    <x v="343"/>
  </r>
  <r>
    <x v="41"/>
    <x v="344"/>
  </r>
  <r>
    <x v="33"/>
    <x v="345"/>
  </r>
  <r>
    <x v="20"/>
    <x v="346"/>
  </r>
  <r>
    <x v="6"/>
    <x v="347"/>
  </r>
  <r>
    <x v="7"/>
    <x v="348"/>
  </r>
  <r>
    <x v="2"/>
    <x v="349"/>
  </r>
  <r>
    <x v="0"/>
    <x v="350"/>
  </r>
  <r>
    <x v="0"/>
    <x v="351"/>
  </r>
  <r>
    <x v="0"/>
    <x v="352"/>
  </r>
  <r>
    <x v="41"/>
    <x v="353"/>
  </r>
  <r>
    <x v="41"/>
    <x v="354"/>
  </r>
  <r>
    <x v="41"/>
    <x v="355"/>
  </r>
  <r>
    <x v="46"/>
    <x v="356"/>
  </r>
  <r>
    <x v="0"/>
    <x v="357"/>
  </r>
  <r>
    <x v="26"/>
    <x v="358"/>
  </r>
  <r>
    <x v="26"/>
    <x v="359"/>
  </r>
  <r>
    <x v="41"/>
    <x v="360"/>
  </r>
  <r>
    <x v="41"/>
    <x v="361"/>
  </r>
  <r>
    <x v="41"/>
    <x v="362"/>
  </r>
  <r>
    <x v="41"/>
    <x v="363"/>
  </r>
  <r>
    <x v="12"/>
    <x v="364"/>
  </r>
  <r>
    <x v="41"/>
    <x v="365"/>
  </r>
  <r>
    <x v="17"/>
    <x v="366"/>
  </r>
  <r>
    <x v="41"/>
    <x v="367"/>
  </r>
  <r>
    <x v="41"/>
    <x v="368"/>
  </r>
  <r>
    <x v="41"/>
    <x v="369"/>
  </r>
  <r>
    <x v="41"/>
    <x v="370"/>
  </r>
  <r>
    <x v="21"/>
    <x v="371"/>
  </r>
  <r>
    <x v="21"/>
    <x v="372"/>
  </r>
  <r>
    <x v="21"/>
    <x v="373"/>
  </r>
  <r>
    <x v="32"/>
    <x v="374"/>
  </r>
  <r>
    <x v="41"/>
    <x v="375"/>
  </r>
  <r>
    <x v="27"/>
    <x v="376"/>
  </r>
  <r>
    <x v="47"/>
    <x v="377"/>
  </r>
  <r>
    <x v="47"/>
    <x v="378"/>
  </r>
  <r>
    <x v="47"/>
    <x v="379"/>
  </r>
  <r>
    <x v="14"/>
    <x v="380"/>
  </r>
  <r>
    <x v="41"/>
    <x v="381"/>
  </r>
  <r>
    <x v="5"/>
    <x v="382"/>
  </r>
  <r>
    <x v="20"/>
    <x v="383"/>
  </r>
  <r>
    <x v="20"/>
    <x v="384"/>
  </r>
  <r>
    <x v="48"/>
    <x v="385"/>
  </r>
  <r>
    <x v="20"/>
    <x v="386"/>
  </r>
  <r>
    <x v="18"/>
    <x v="387"/>
  </r>
  <r>
    <x v="33"/>
    <x v="388"/>
  </r>
  <r>
    <x v="33"/>
    <x v="389"/>
  </r>
  <r>
    <x v="33"/>
    <x v="390"/>
  </r>
  <r>
    <x v="41"/>
    <x v="391"/>
  </r>
  <r>
    <x v="27"/>
    <x v="392"/>
  </r>
  <r>
    <x v="8"/>
    <x v="393"/>
  </r>
  <r>
    <x v="28"/>
    <x v="394"/>
  </r>
  <r>
    <x v="41"/>
    <x v="395"/>
  </r>
  <r>
    <x v="18"/>
    <x v="396"/>
  </r>
  <r>
    <x v="49"/>
    <x v="397"/>
  </r>
  <r>
    <x v="22"/>
    <x v="398"/>
  </r>
  <r>
    <x v="4"/>
    <x v="399"/>
  </r>
  <r>
    <x v="21"/>
    <x v="400"/>
  </r>
  <r>
    <x v="26"/>
    <x v="401"/>
  </r>
  <r>
    <x v="41"/>
    <x v="402"/>
  </r>
  <r>
    <x v="41"/>
    <x v="403"/>
  </r>
  <r>
    <x v="49"/>
    <x v="404"/>
  </r>
  <r>
    <x v="18"/>
    <x v="405"/>
  </r>
  <r>
    <x v="0"/>
    <x v="406"/>
  </r>
  <r>
    <x v="2"/>
    <x v="407"/>
  </r>
  <r>
    <x v="31"/>
    <x v="408"/>
  </r>
  <r>
    <x v="50"/>
    <x v="409"/>
  </r>
  <r>
    <x v="41"/>
    <x v="410"/>
  </r>
  <r>
    <x v="41"/>
    <x v="411"/>
  </r>
  <r>
    <x v="41"/>
    <x v="412"/>
  </r>
  <r>
    <x v="6"/>
    <x v="413"/>
  </r>
  <r>
    <x v="49"/>
    <x v="414"/>
  </r>
  <r>
    <x v="49"/>
    <x v="415"/>
  </r>
  <r>
    <x v="49"/>
    <x v="416"/>
  </r>
  <r>
    <x v="26"/>
    <x v="417"/>
  </r>
  <r>
    <x v="14"/>
    <x v="418"/>
  </r>
  <r>
    <x v="16"/>
    <x v="419"/>
  </r>
  <r>
    <x v="16"/>
    <x v="420"/>
  </r>
  <r>
    <x v="33"/>
    <x v="421"/>
  </r>
  <r>
    <x v="18"/>
    <x v="422"/>
  </r>
  <r>
    <x v="32"/>
    <x v="423"/>
  </r>
  <r>
    <x v="51"/>
    <x v="424"/>
  </r>
  <r>
    <x v="52"/>
    <x v="425"/>
  </r>
  <r>
    <x v="5"/>
    <x v="426"/>
  </r>
  <r>
    <x v="5"/>
    <x v="427"/>
  </r>
  <r>
    <x v="23"/>
    <x v="428"/>
  </r>
  <r>
    <x v="20"/>
    <x v="429"/>
  </r>
  <r>
    <x v="20"/>
    <x v="430"/>
  </r>
  <r>
    <x v="53"/>
    <x v="431"/>
  </r>
  <r>
    <x v="2"/>
    <x v="431"/>
  </r>
  <r>
    <x v="54"/>
    <x v="431"/>
  </r>
  <r>
    <x v="55"/>
    <x v="431"/>
  </r>
  <r>
    <x v="41"/>
    <x v="432"/>
  </r>
  <r>
    <x v="49"/>
    <x v="433"/>
  </r>
  <r>
    <x v="41"/>
    <x v="434"/>
  </r>
  <r>
    <x v="41"/>
    <x v="435"/>
  </r>
  <r>
    <x v="51"/>
    <x v="436"/>
  </r>
  <r>
    <x v="41"/>
    <x v="437"/>
  </r>
  <r>
    <x v="17"/>
    <x v="438"/>
  </r>
  <r>
    <x v="5"/>
    <x v="439"/>
  </r>
  <r>
    <x v="18"/>
    <x v="440"/>
  </r>
  <r>
    <x v="21"/>
    <x v="441"/>
  </r>
  <r>
    <x v="36"/>
    <x v="442"/>
  </r>
  <r>
    <x v="39"/>
    <x v="443"/>
  </r>
  <r>
    <x v="56"/>
    <x v="444"/>
  </r>
  <r>
    <x v="5"/>
    <x v="445"/>
  </r>
  <r>
    <x v="4"/>
    <x v="446"/>
  </r>
  <r>
    <x v="18"/>
    <x v="447"/>
  </r>
  <r>
    <x v="41"/>
    <x v="448"/>
  </r>
  <r>
    <x v="18"/>
    <x v="449"/>
  </r>
  <r>
    <x v="18"/>
    <x v="450"/>
  </r>
  <r>
    <x v="18"/>
    <x v="451"/>
  </r>
  <r>
    <x v="25"/>
    <x v="452"/>
  </r>
  <r>
    <x v="21"/>
    <x v="453"/>
  </r>
  <r>
    <x v="33"/>
    <x v="454"/>
  </r>
  <r>
    <x v="17"/>
    <x v="455"/>
  </r>
  <r>
    <x v="2"/>
    <x v="456"/>
  </r>
  <r>
    <x v="4"/>
    <x v="457"/>
  </r>
  <r>
    <x v="4"/>
    <x v="458"/>
  </r>
  <r>
    <x v="4"/>
    <x v="459"/>
  </r>
  <r>
    <x v="21"/>
    <x v="460"/>
  </r>
  <r>
    <x v="6"/>
    <x v="461"/>
  </r>
  <r>
    <x v="6"/>
    <x v="462"/>
  </r>
  <r>
    <x v="18"/>
    <x v="463"/>
  </r>
  <r>
    <x v="3"/>
    <x v="464"/>
  </r>
  <r>
    <x v="8"/>
    <x v="465"/>
  </r>
  <r>
    <x v="20"/>
    <x v="466"/>
  </r>
  <r>
    <x v="21"/>
    <x v="467"/>
  </r>
  <r>
    <x v="20"/>
    <x v="468"/>
  </r>
  <r>
    <x v="10"/>
    <x v="469"/>
  </r>
  <r>
    <x v="28"/>
    <x v="470"/>
  </r>
  <r>
    <x v="51"/>
    <x v="471"/>
  </r>
  <r>
    <x v="1"/>
    <x v="472"/>
  </r>
  <r>
    <x v="1"/>
    <x v="473"/>
  </r>
  <r>
    <x v="25"/>
    <x v="474"/>
  </r>
  <r>
    <x v="25"/>
    <x v="475"/>
  </r>
  <r>
    <x v="25"/>
    <x v="476"/>
  </r>
  <r>
    <x v="25"/>
    <x v="477"/>
  </r>
  <r>
    <x v="41"/>
    <x v="478"/>
  </r>
  <r>
    <x v="41"/>
    <x v="479"/>
  </r>
  <r>
    <x v="33"/>
    <x v="480"/>
  </r>
  <r>
    <x v="33"/>
    <x v="481"/>
  </r>
  <r>
    <x v="33"/>
    <x v="482"/>
  </r>
  <r>
    <x v="33"/>
    <x v="483"/>
  </r>
  <r>
    <x v="20"/>
    <x v="484"/>
  </r>
  <r>
    <x v="21"/>
    <x v="485"/>
  </r>
  <r>
    <x v="33"/>
    <x v="486"/>
  </r>
  <r>
    <x v="5"/>
    <x v="487"/>
  </r>
  <r>
    <x v="6"/>
    <x v="488"/>
  </r>
  <r>
    <x v="6"/>
    <x v="489"/>
  </r>
  <r>
    <x v="6"/>
    <x v="490"/>
  </r>
  <r>
    <x v="28"/>
    <x v="491"/>
  </r>
  <r>
    <x v="33"/>
    <x v="492"/>
  </r>
  <r>
    <x v="2"/>
    <x v="493"/>
  </r>
  <r>
    <x v="28"/>
    <x v="494"/>
  </r>
  <r>
    <x v="28"/>
    <x v="495"/>
  </r>
  <r>
    <x v="21"/>
    <x v="496"/>
  </r>
  <r>
    <x v="51"/>
    <x v="497"/>
  </r>
  <r>
    <x v="10"/>
    <x v="498"/>
  </r>
  <r>
    <x v="10"/>
    <x v="499"/>
  </r>
  <r>
    <x v="33"/>
    <x v="500"/>
  </r>
  <r>
    <x v="19"/>
    <x v="501"/>
  </r>
  <r>
    <x v="19"/>
    <x v="502"/>
  </r>
  <r>
    <x v="19"/>
    <x v="503"/>
  </r>
  <r>
    <x v="7"/>
    <x v="504"/>
  </r>
  <r>
    <x v="5"/>
    <x v="505"/>
  </r>
  <r>
    <x v="15"/>
    <x v="128"/>
  </r>
  <r>
    <x v="20"/>
    <x v="506"/>
  </r>
  <r>
    <x v="20"/>
    <x v="507"/>
  </r>
  <r>
    <x v="2"/>
    <x v="508"/>
  </r>
  <r>
    <x v="50"/>
    <x v="509"/>
  </r>
  <r>
    <x v="50"/>
    <x v="510"/>
  </r>
  <r>
    <x v="20"/>
    <x v="511"/>
  </r>
  <r>
    <x v="20"/>
    <x v="512"/>
  </r>
  <r>
    <x v="20"/>
    <x v="513"/>
  </r>
  <r>
    <x v="20"/>
    <x v="514"/>
  </r>
  <r>
    <x v="20"/>
    <x v="515"/>
  </r>
  <r>
    <x v="20"/>
    <x v="516"/>
  </r>
  <r>
    <x v="20"/>
    <x v="517"/>
  </r>
  <r>
    <x v="20"/>
    <x v="518"/>
  </r>
  <r>
    <x v="20"/>
    <x v="519"/>
  </r>
  <r>
    <x v="21"/>
    <x v="520"/>
  </r>
  <r>
    <x v="45"/>
    <x v="521"/>
  </r>
  <r>
    <x v="35"/>
    <x v="522"/>
  </r>
  <r>
    <x v="33"/>
    <x v="523"/>
  </r>
  <r>
    <x v="15"/>
    <x v="524"/>
  </r>
  <r>
    <x v="15"/>
    <x v="525"/>
  </r>
  <r>
    <x v="15"/>
    <x v="526"/>
  </r>
  <r>
    <x v="15"/>
    <x v="527"/>
  </r>
  <r>
    <x v="15"/>
    <x v="528"/>
  </r>
  <r>
    <x v="15"/>
    <x v="529"/>
  </r>
  <r>
    <x v="20"/>
    <x v="530"/>
  </r>
  <r>
    <x v="53"/>
    <x v="531"/>
  </r>
  <r>
    <x v="55"/>
    <x v="531"/>
  </r>
  <r>
    <x v="20"/>
    <x v="532"/>
  </r>
  <r>
    <x v="41"/>
    <x v="533"/>
  </r>
  <r>
    <x v="8"/>
    <x v="534"/>
  </r>
  <r>
    <x v="4"/>
    <x v="535"/>
  </r>
  <r>
    <x v="6"/>
    <x v="536"/>
  </r>
  <r>
    <x v="4"/>
    <x v="537"/>
  </r>
  <r>
    <x v="10"/>
    <x v="538"/>
  </r>
  <r>
    <x v="10"/>
    <x v="539"/>
  </r>
  <r>
    <x v="20"/>
    <x v="540"/>
  </r>
  <r>
    <x v="20"/>
    <x v="541"/>
  </r>
  <r>
    <x v="20"/>
    <x v="542"/>
  </r>
  <r>
    <x v="41"/>
    <x v="543"/>
  </r>
  <r>
    <x v="41"/>
    <x v="544"/>
  </r>
  <r>
    <x v="41"/>
    <x v="545"/>
  </r>
  <r>
    <x v="2"/>
    <x v="546"/>
  </r>
  <r>
    <x v="2"/>
    <x v="547"/>
  </r>
  <r>
    <x v="2"/>
    <x v="548"/>
  </r>
  <r>
    <x v="20"/>
    <x v="549"/>
  </r>
  <r>
    <x v="20"/>
    <x v="550"/>
  </r>
  <r>
    <x v="21"/>
    <x v="551"/>
  </r>
  <r>
    <x v="25"/>
    <x v="552"/>
  </r>
  <r>
    <x v="20"/>
    <x v="553"/>
  </r>
  <r>
    <x v="20"/>
    <x v="554"/>
  </r>
  <r>
    <x v="17"/>
    <x v="555"/>
  </r>
  <r>
    <x v="20"/>
    <x v="556"/>
  </r>
  <r>
    <x v="10"/>
    <x v="557"/>
  </r>
  <r>
    <x v="18"/>
    <x v="558"/>
  </r>
  <r>
    <x v="51"/>
    <x v="559"/>
  </r>
  <r>
    <x v="51"/>
    <x v="560"/>
  </r>
  <r>
    <x v="51"/>
    <x v="561"/>
  </r>
  <r>
    <x v="1"/>
    <x v="562"/>
  </r>
  <r>
    <x v="22"/>
    <x v="563"/>
  </r>
  <r>
    <x v="20"/>
    <x v="564"/>
  </r>
  <r>
    <x v="20"/>
    <x v="565"/>
  </r>
  <r>
    <x v="20"/>
    <x v="566"/>
  </r>
  <r>
    <x v="22"/>
    <x v="567"/>
  </r>
  <r>
    <x v="2"/>
    <x v="568"/>
  </r>
  <r>
    <x v="36"/>
    <x v="569"/>
  </r>
  <r>
    <x v="36"/>
    <x v="570"/>
  </r>
  <r>
    <x v="37"/>
    <x v="571"/>
  </r>
  <r>
    <x v="2"/>
    <x v="572"/>
  </r>
  <r>
    <x v="10"/>
    <x v="573"/>
  </r>
  <r>
    <x v="10"/>
    <x v="574"/>
  </r>
  <r>
    <x v="41"/>
    <x v="575"/>
  </r>
  <r>
    <x v="32"/>
    <x v="576"/>
  </r>
  <r>
    <x v="38"/>
    <x v="577"/>
  </r>
  <r>
    <x v="36"/>
    <x v="578"/>
  </r>
  <r>
    <x v="41"/>
    <x v="579"/>
  </r>
  <r>
    <x v="18"/>
    <x v="580"/>
  </r>
  <r>
    <x v="5"/>
    <x v="581"/>
  </r>
  <r>
    <x v="5"/>
    <x v="582"/>
  </r>
  <r>
    <x v="5"/>
    <x v="583"/>
  </r>
  <r>
    <x v="5"/>
    <x v="584"/>
  </r>
  <r>
    <x v="18"/>
    <x v="585"/>
  </r>
  <r>
    <x v="28"/>
    <x v="586"/>
  </r>
  <r>
    <x v="56"/>
    <x v="587"/>
  </r>
  <r>
    <x v="56"/>
    <x v="588"/>
  </r>
  <r>
    <x v="56"/>
    <x v="589"/>
  </r>
  <r>
    <x v="41"/>
    <x v="590"/>
  </r>
  <r>
    <x v="41"/>
    <x v="591"/>
  </r>
  <r>
    <x v="33"/>
    <x v="592"/>
  </r>
  <r>
    <x v="20"/>
    <x v="593"/>
  </r>
  <r>
    <x v="51"/>
    <x v="594"/>
  </r>
  <r>
    <x v="21"/>
    <x v="595"/>
  </r>
  <r>
    <x v="7"/>
    <x v="596"/>
  </r>
  <r>
    <x v="57"/>
    <x v="597"/>
  </r>
  <r>
    <x v="35"/>
    <x v="598"/>
  </r>
  <r>
    <x v="35"/>
    <x v="599"/>
  </r>
  <r>
    <x v="35"/>
    <x v="600"/>
  </r>
  <r>
    <x v="35"/>
    <x v="601"/>
  </r>
  <r>
    <x v="35"/>
    <x v="602"/>
  </r>
  <r>
    <x v="36"/>
    <x v="603"/>
  </r>
  <r>
    <x v="4"/>
    <x v="604"/>
  </r>
  <r>
    <x v="2"/>
    <x v="605"/>
  </r>
  <r>
    <x v="2"/>
    <x v="606"/>
  </r>
  <r>
    <x v="2"/>
    <x v="607"/>
  </r>
  <r>
    <x v="2"/>
    <x v="608"/>
  </r>
  <r>
    <x v="2"/>
    <x v="609"/>
  </r>
  <r>
    <x v="2"/>
    <x v="610"/>
  </r>
  <r>
    <x v="2"/>
    <x v="611"/>
  </r>
  <r>
    <x v="50"/>
    <x v="612"/>
  </r>
  <r>
    <x v="2"/>
    <x v="613"/>
  </r>
  <r>
    <x v="2"/>
    <x v="614"/>
  </r>
  <r>
    <x v="2"/>
    <x v="615"/>
  </r>
  <r>
    <x v="21"/>
    <x v="616"/>
  </r>
  <r>
    <x v="33"/>
    <x v="617"/>
  </r>
  <r>
    <x v="10"/>
    <x v="618"/>
  </r>
  <r>
    <x v="46"/>
    <x v="619"/>
  </r>
  <r>
    <x v="46"/>
    <x v="620"/>
  </r>
  <r>
    <x v="46"/>
    <x v="621"/>
  </r>
  <r>
    <x v="36"/>
    <x v="622"/>
  </r>
  <r>
    <x v="0"/>
    <x v="623"/>
  </r>
  <r>
    <x v="18"/>
    <x v="624"/>
  </r>
  <r>
    <x v="4"/>
    <x v="625"/>
  </r>
  <r>
    <x v="2"/>
    <x v="626"/>
  </r>
  <r>
    <x v="51"/>
    <x v="627"/>
  </r>
  <r>
    <x v="41"/>
    <x v="628"/>
  </r>
  <r>
    <x v="19"/>
    <x v="629"/>
  </r>
  <r>
    <x v="45"/>
    <x v="630"/>
  </r>
  <r>
    <x v="45"/>
    <x v="631"/>
  </r>
  <r>
    <x v="45"/>
    <x v="632"/>
  </r>
  <r>
    <x v="20"/>
    <x v="343"/>
  </r>
  <r>
    <x v="41"/>
    <x v="633"/>
  </r>
  <r>
    <x v="4"/>
    <x v="634"/>
  </r>
  <r>
    <x v="19"/>
    <x v="635"/>
  </r>
  <r>
    <x v="19"/>
    <x v="636"/>
  </r>
  <r>
    <x v="2"/>
    <x v="637"/>
  </r>
  <r>
    <x v="33"/>
    <x v="638"/>
  </r>
  <r>
    <x v="33"/>
    <x v="639"/>
  </r>
  <r>
    <x v="20"/>
    <x v="640"/>
  </r>
  <r>
    <x v="6"/>
    <x v="641"/>
  </r>
  <r>
    <x v="6"/>
    <x v="642"/>
  </r>
  <r>
    <x v="57"/>
    <x v="643"/>
  </r>
  <r>
    <x v="0"/>
    <x v="644"/>
  </r>
  <r>
    <x v="0"/>
    <x v="645"/>
  </r>
  <r>
    <x v="55"/>
    <x v="646"/>
  </r>
  <r>
    <x v="5"/>
    <x v="647"/>
  </r>
  <r>
    <x v="5"/>
    <x v="648"/>
  </r>
  <r>
    <x v="34"/>
    <x v="649"/>
  </r>
  <r>
    <x v="34"/>
    <x v="650"/>
  </r>
  <r>
    <x v="34"/>
    <x v="651"/>
  </r>
  <r>
    <x v="51"/>
    <x v="652"/>
  </r>
  <r>
    <x v="9"/>
    <x v="653"/>
  </r>
  <r>
    <x v="18"/>
    <x v="654"/>
  </r>
  <r>
    <x v="33"/>
    <x v="655"/>
  </r>
  <r>
    <x v="50"/>
    <x v="656"/>
  </r>
  <r>
    <x v="50"/>
    <x v="657"/>
  </r>
  <r>
    <x v="50"/>
    <x v="658"/>
  </r>
  <r>
    <x v="50"/>
    <x v="659"/>
  </r>
  <r>
    <x v="50"/>
    <x v="660"/>
  </r>
  <r>
    <x v="50"/>
    <x v="661"/>
  </r>
  <r>
    <x v="50"/>
    <x v="662"/>
  </r>
  <r>
    <x v="33"/>
    <x v="663"/>
  </r>
  <r>
    <x v="50"/>
    <x v="664"/>
  </r>
  <r>
    <x v="5"/>
    <x v="665"/>
  </r>
  <r>
    <x v="51"/>
    <x v="666"/>
  </r>
  <r>
    <x v="58"/>
    <x v="667"/>
  </r>
  <r>
    <x v="41"/>
    <x v="668"/>
  </r>
  <r>
    <x v="51"/>
    <x v="669"/>
  </r>
  <r>
    <x v="20"/>
    <x v="670"/>
  </r>
  <r>
    <x v="18"/>
    <x v="671"/>
  </r>
  <r>
    <x v="8"/>
    <x v="672"/>
  </r>
  <r>
    <x v="8"/>
    <x v="673"/>
  </r>
  <r>
    <x v="8"/>
    <x v="674"/>
  </r>
  <r>
    <x v="39"/>
    <x v="675"/>
  </r>
  <r>
    <x v="39"/>
    <x v="676"/>
  </r>
  <r>
    <x v="27"/>
    <x v="677"/>
  </r>
  <r>
    <x v="5"/>
    <x v="678"/>
  </r>
  <r>
    <x v="5"/>
    <x v="679"/>
  </r>
  <r>
    <x v="23"/>
    <x v="680"/>
  </r>
  <r>
    <x v="51"/>
    <x v="681"/>
  </r>
  <r>
    <x v="32"/>
    <x v="682"/>
  </r>
  <r>
    <x v="32"/>
    <x v="683"/>
  </r>
  <r>
    <x v="4"/>
    <x v="684"/>
  </r>
  <r>
    <x v="4"/>
    <x v="685"/>
  </r>
  <r>
    <x v="23"/>
    <x v="686"/>
  </r>
  <r>
    <x v="21"/>
    <x v="687"/>
  </r>
  <r>
    <x v="17"/>
    <x v="688"/>
  </r>
  <r>
    <x v="0"/>
    <x v="689"/>
  </r>
  <r>
    <x v="0"/>
    <x v="690"/>
  </r>
  <r>
    <x v="28"/>
    <x v="691"/>
  </r>
  <r>
    <x v="28"/>
    <x v="692"/>
  </r>
  <r>
    <x v="59"/>
    <x v="693"/>
  </r>
  <r>
    <x v="20"/>
    <x v="694"/>
  </r>
  <r>
    <x v="59"/>
    <x v="695"/>
  </r>
  <r>
    <x v="59"/>
    <x v="696"/>
  </r>
  <r>
    <x v="59"/>
    <x v="697"/>
  </r>
  <r>
    <x v="59"/>
    <x v="698"/>
  </r>
  <r>
    <x v="59"/>
    <x v="699"/>
  </r>
  <r>
    <x v="59"/>
    <x v="700"/>
  </r>
  <r>
    <x v="59"/>
    <x v="701"/>
  </r>
  <r>
    <x v="20"/>
    <x v="702"/>
  </r>
  <r>
    <x v="18"/>
    <x v="703"/>
  </r>
  <r>
    <x v="2"/>
    <x v="704"/>
  </r>
  <r>
    <x v="17"/>
    <x v="705"/>
  </r>
  <r>
    <x v="21"/>
    <x v="706"/>
  </r>
  <r>
    <x v="21"/>
    <x v="707"/>
  </r>
  <r>
    <x v="20"/>
    <x v="708"/>
  </r>
  <r>
    <x v="21"/>
    <x v="709"/>
  </r>
  <r>
    <x v="2"/>
    <x v="710"/>
  </r>
  <r>
    <x v="43"/>
    <x v="711"/>
  </r>
  <r>
    <x v="43"/>
    <x v="712"/>
  </r>
  <r>
    <x v="50"/>
    <x v="713"/>
  </r>
  <r>
    <x v="38"/>
    <x v="714"/>
  </r>
  <r>
    <x v="41"/>
    <x v="715"/>
  </r>
  <r>
    <x v="4"/>
    <x v="716"/>
  </r>
  <r>
    <x v="25"/>
    <x v="717"/>
  </r>
  <r>
    <x v="27"/>
    <x v="718"/>
  </r>
  <r>
    <x v="50"/>
    <x v="719"/>
  </r>
  <r>
    <x v="27"/>
    <x v="720"/>
  </r>
  <r>
    <x v="41"/>
    <x v="721"/>
  </r>
  <r>
    <x v="20"/>
    <x v="722"/>
  </r>
  <r>
    <x v="20"/>
    <x v="723"/>
  </r>
  <r>
    <x v="51"/>
    <x v="724"/>
  </r>
  <r>
    <x v="51"/>
    <x v="725"/>
  </r>
  <r>
    <x v="41"/>
    <x v="726"/>
  </r>
  <r>
    <x v="56"/>
    <x v="727"/>
  </r>
  <r>
    <x v="20"/>
    <x v="728"/>
  </r>
  <r>
    <x v="18"/>
    <x v="729"/>
  </r>
  <r>
    <x v="28"/>
    <x v="730"/>
  </r>
  <r>
    <x v="7"/>
    <x v="731"/>
  </r>
  <r>
    <x v="32"/>
    <x v="732"/>
  </r>
  <r>
    <x v="21"/>
    <x v="733"/>
  </r>
  <r>
    <x v="25"/>
    <x v="734"/>
  </r>
  <r>
    <x v="0"/>
    <x v="735"/>
  </r>
  <r>
    <x v="20"/>
    <x v="736"/>
  </r>
  <r>
    <x v="33"/>
    <x v="737"/>
  </r>
  <r>
    <x v="33"/>
    <x v="738"/>
  </r>
  <r>
    <x v="33"/>
    <x v="739"/>
  </r>
  <r>
    <x v="58"/>
    <x v="740"/>
  </r>
  <r>
    <x v="41"/>
    <x v="741"/>
  </r>
  <r>
    <x v="17"/>
    <x v="742"/>
  </r>
  <r>
    <x v="17"/>
    <x v="743"/>
  </r>
  <r>
    <x v="17"/>
    <x v="744"/>
  </r>
  <r>
    <x v="17"/>
    <x v="745"/>
  </r>
  <r>
    <x v="17"/>
    <x v="746"/>
  </r>
  <r>
    <x v="7"/>
    <x v="747"/>
  </r>
  <r>
    <x v="33"/>
    <x v="748"/>
  </r>
  <r>
    <x v="17"/>
    <x v="749"/>
  </r>
  <r>
    <x v="17"/>
    <x v="750"/>
  </r>
  <r>
    <x v="20"/>
    <x v="751"/>
  </r>
  <r>
    <x v="33"/>
    <x v="752"/>
  </r>
  <r>
    <x v="33"/>
    <x v="753"/>
  </r>
  <r>
    <x v="33"/>
    <x v="754"/>
  </r>
  <r>
    <x v="33"/>
    <x v="755"/>
  </r>
  <r>
    <x v="33"/>
    <x v="756"/>
  </r>
  <r>
    <x v="33"/>
    <x v="757"/>
  </r>
  <r>
    <x v="21"/>
    <x v="758"/>
  </r>
  <r>
    <x v="20"/>
    <x v="759"/>
  </r>
  <r>
    <x v="41"/>
    <x v="760"/>
  </r>
  <r>
    <x v="41"/>
    <x v="761"/>
  </r>
  <r>
    <x v="41"/>
    <x v="762"/>
  </r>
  <r>
    <x v="41"/>
    <x v="763"/>
  </r>
  <r>
    <x v="4"/>
    <x v="764"/>
  </r>
  <r>
    <x v="21"/>
    <x v="765"/>
  </r>
  <r>
    <x v="49"/>
    <x v="766"/>
  </r>
  <r>
    <x v="4"/>
    <x v="767"/>
  </r>
  <r>
    <x v="0"/>
    <x v="768"/>
  </r>
  <r>
    <x v="20"/>
    <x v="769"/>
  </r>
  <r>
    <x v="20"/>
    <x v="770"/>
  </r>
  <r>
    <x v="20"/>
    <x v="771"/>
  </r>
  <r>
    <x v="41"/>
    <x v="772"/>
  </r>
  <r>
    <x v="21"/>
    <x v="773"/>
  </r>
  <r>
    <x v="46"/>
    <x v="774"/>
  </r>
  <r>
    <x v="18"/>
    <x v="775"/>
  </r>
  <r>
    <x v="51"/>
    <x v="776"/>
  </r>
  <r>
    <x v="41"/>
    <x v="777"/>
  </r>
  <r>
    <x v="33"/>
    <x v="778"/>
  </r>
  <r>
    <x v="33"/>
    <x v="779"/>
  </r>
  <r>
    <x v="2"/>
    <x v="780"/>
  </r>
  <r>
    <x v="17"/>
    <x v="781"/>
  </r>
  <r>
    <x v="41"/>
    <x v="782"/>
  </r>
  <r>
    <x v="23"/>
    <x v="783"/>
  </r>
  <r>
    <x v="18"/>
    <x v="784"/>
  </r>
  <r>
    <x v="8"/>
    <x v="785"/>
  </r>
  <r>
    <x v="8"/>
    <x v="786"/>
  </r>
  <r>
    <x v="8"/>
    <x v="787"/>
  </r>
  <r>
    <x v="8"/>
    <x v="788"/>
  </r>
  <r>
    <x v="18"/>
    <x v="789"/>
  </r>
  <r>
    <x v="2"/>
    <x v="790"/>
  </r>
  <r>
    <x v="41"/>
    <x v="791"/>
  </r>
  <r>
    <x v="50"/>
    <x v="792"/>
  </r>
  <r>
    <x v="50"/>
    <x v="793"/>
  </r>
  <r>
    <x v="17"/>
    <x v="794"/>
  </r>
  <r>
    <x v="17"/>
    <x v="795"/>
  </r>
  <r>
    <x v="20"/>
    <x v="796"/>
  </r>
  <r>
    <x v="20"/>
    <x v="797"/>
  </r>
  <r>
    <x v="0"/>
    <x v="798"/>
  </r>
  <r>
    <x v="0"/>
    <x v="799"/>
  </r>
  <r>
    <x v="0"/>
    <x v="800"/>
  </r>
  <r>
    <x v="0"/>
    <x v="801"/>
  </r>
  <r>
    <x v="0"/>
    <x v="802"/>
  </r>
  <r>
    <x v="0"/>
    <x v="803"/>
  </r>
  <r>
    <x v="3"/>
    <x v="804"/>
  </r>
  <r>
    <x v="60"/>
    <x v="805"/>
  </r>
  <r>
    <x v="61"/>
    <x v="805"/>
  </r>
  <r>
    <x v="62"/>
    <x v="805"/>
  </r>
  <r>
    <x v="63"/>
    <x v="805"/>
  </r>
  <r>
    <x v="41"/>
    <x v="806"/>
  </r>
  <r>
    <x v="6"/>
    <x v="807"/>
  </r>
  <r>
    <x v="6"/>
    <x v="808"/>
  </r>
  <r>
    <x v="49"/>
    <x v="809"/>
  </r>
  <r>
    <x v="49"/>
    <x v="810"/>
  </r>
  <r>
    <x v="49"/>
    <x v="811"/>
  </r>
  <r>
    <x v="9"/>
    <x v="812"/>
  </r>
  <r>
    <x v="49"/>
    <x v="813"/>
  </r>
  <r>
    <x v="49"/>
    <x v="814"/>
  </r>
  <r>
    <x v="49"/>
    <x v="815"/>
  </r>
  <r>
    <x v="49"/>
    <x v="816"/>
  </r>
  <r>
    <x v="49"/>
    <x v="817"/>
  </r>
  <r>
    <x v="49"/>
    <x v="818"/>
  </r>
  <r>
    <x v="7"/>
    <x v="819"/>
  </r>
  <r>
    <x v="15"/>
    <x v="820"/>
  </r>
  <r>
    <x v="20"/>
    <x v="821"/>
  </r>
  <r>
    <x v="20"/>
    <x v="822"/>
  </r>
  <r>
    <x v="20"/>
    <x v="823"/>
  </r>
  <r>
    <x v="20"/>
    <x v="824"/>
  </r>
  <r>
    <x v="20"/>
    <x v="824"/>
  </r>
  <r>
    <x v="20"/>
    <x v="825"/>
  </r>
  <r>
    <x v="21"/>
    <x v="826"/>
  </r>
  <r>
    <x v="18"/>
    <x v="827"/>
  </r>
  <r>
    <x v="20"/>
    <x v="828"/>
  </r>
  <r>
    <x v="56"/>
    <x v="829"/>
  </r>
  <r>
    <x v="16"/>
    <x v="419"/>
  </r>
  <r>
    <x v="26"/>
    <x v="830"/>
  </r>
  <r>
    <x v="46"/>
    <x v="831"/>
  </r>
  <r>
    <x v="23"/>
    <x v="832"/>
  </r>
  <r>
    <x v="18"/>
    <x v="833"/>
  </r>
  <r>
    <x v="64"/>
    <x v="834"/>
  </r>
  <r>
    <x v="64"/>
    <x v="835"/>
  </r>
  <r>
    <x v="20"/>
    <x v="836"/>
  </r>
  <r>
    <x v="54"/>
    <x v="837"/>
  </r>
  <r>
    <x v="18"/>
    <x v="838"/>
  </r>
  <r>
    <x v="18"/>
    <x v="839"/>
  </r>
  <r>
    <x v="2"/>
    <x v="840"/>
  </r>
  <r>
    <x v="18"/>
    <x v="841"/>
  </r>
  <r>
    <x v="23"/>
    <x v="842"/>
  </r>
  <r>
    <x v="2"/>
    <x v="843"/>
  </r>
  <r>
    <x v="18"/>
    <x v="844"/>
  </r>
  <r>
    <x v="4"/>
    <x v="845"/>
  </r>
  <r>
    <x v="10"/>
    <x v="846"/>
  </r>
  <r>
    <x v="21"/>
    <x v="847"/>
  </r>
  <r>
    <x v="10"/>
    <x v="848"/>
  </r>
  <r>
    <x v="2"/>
    <x v="849"/>
  </r>
  <r>
    <x v="10"/>
    <x v="850"/>
  </r>
  <r>
    <x v="38"/>
    <x v="851"/>
  </r>
  <r>
    <x v="8"/>
    <x v="852"/>
  </r>
  <r>
    <x v="21"/>
    <x v="853"/>
  </r>
  <r>
    <x v="21"/>
    <x v="854"/>
  </r>
  <r>
    <x v="21"/>
    <x v="855"/>
  </r>
  <r>
    <x v="32"/>
    <x v="856"/>
  </r>
  <r>
    <x v="32"/>
    <x v="857"/>
  </r>
  <r>
    <x v="32"/>
    <x v="858"/>
  </r>
  <r>
    <x v="32"/>
    <x v="859"/>
  </r>
  <r>
    <x v="41"/>
    <x v="860"/>
  </r>
  <r>
    <x v="20"/>
    <x v="861"/>
  </r>
  <r>
    <x v="20"/>
    <x v="862"/>
  </r>
  <r>
    <x v="20"/>
    <x v="863"/>
  </r>
  <r>
    <x v="20"/>
    <x v="864"/>
  </r>
  <r>
    <x v="20"/>
    <x v="865"/>
  </r>
  <r>
    <x v="0"/>
    <x v="866"/>
  </r>
</pivotCacheRecords>
</file>

<file path=xl/pivotCache/pivotCacheRecords3.xml><?xml version="1.0" encoding="utf-8"?>
<pivotCacheRecords xmlns="http://schemas.openxmlformats.org/spreadsheetml/2006/main" xmlns:r="http://schemas.openxmlformats.org/officeDocument/2006/relationships" count="896">
  <r>
    <s v="*@language"/>
  </r>
  <r>
    <s v="*@Unit (DNA)"/>
  </r>
  <r>
    <s v="Address"/>
  </r>
  <r>
    <s v="Address"/>
  </r>
  <r>
    <s v="Address"/>
  </r>
  <r>
    <s v="AssociatedUnitID"/>
  </r>
  <r>
    <s v="AssociatedUnitSourceID"/>
  </r>
  <r>
    <s v="AssociatedUnitSourceInstitutionID"/>
  </r>
  <r>
    <s v="AssociationType"/>
  </r>
  <r>
    <s v="blockedUntilDate "/>
  </r>
  <r>
    <s v="Collector Number"/>
  </r>
  <r>
    <s v="Comment"/>
  </r>
  <r>
    <s v="concentration"/>
  </r>
  <r>
    <s v="acceptedNameUsage"/>
  </r>
  <r>
    <s v="DateModified"/>
  </r>
  <r>
    <s v="Details"/>
  </r>
  <r>
    <s v="DNA/Amplification/AmplificationDate"/>
  </r>
  <r>
    <s v="DNA/Amplification/ReferenceCitation"/>
  </r>
  <r>
    <s v="DNA/Amplification/ReferenceURI"/>
  </r>
  <r>
    <s v="Email"/>
  </r>
  <r>
    <s v="Email"/>
  </r>
  <r>
    <s v="extractedBy "/>
  </r>
  <r>
    <s v="extractionDate "/>
  </r>
  <r>
    <s v="extractionMethod "/>
  </r>
  <r>
    <s v="Gathering/Agents/GatheringAgent/FullName"/>
  </r>
  <r>
    <s v="Gathering/Altitude/LowerValue"/>
  </r>
  <r>
    <s v="Gathering/Altitude/Unit"/>
  </r>
  <r>
    <s v="Gathering/Altitude/UpperValue"/>
  </r>
  <r>
    <s v="Gathering/Country/ISO3166Code"/>
  </r>
  <r>
    <s v="Gathering/DateTime/DateText"/>
  </r>
  <r>
    <s v="Gathering/Locality/LocalityText"/>
  </r>
  <r>
    <s v="Gathering/NamedArea/@language"/>
  </r>
  <r>
    <s v="Gathering/NamedArea/AreaName"/>
  </r>
  <r>
    <s v="Gathering/SiteCoordinates/LatitudeDecimal"/>
  </r>
  <r>
    <s v="Gathering/SiteCoordinates/LongitudeDecimal"/>
  </r>
  <r>
    <s v="geneticAccessionNumber "/>
  </r>
  <r>
    <s v="geneticAccessionURI"/>
  </r>
  <r>
    <s v="geneticLocus "/>
  </r>
  <r>
    <s v="IconURI"/>
  </r>
  <r>
    <s v="Identification/HigherTaxon/HigherTaxonName"/>
  </r>
  <r>
    <s v="Identification/HigherTaxon/HigherTaxonRank"/>
  </r>
  <r>
    <s v="Identification/PreferredFlag"/>
  </r>
  <r>
    <s v="Identification/ScientificName/FullScientificName"/>
  </r>
  <r>
    <s v="Identification/ScientificName/NameAtomised/GenusOrMonomial"/>
  </r>
  <r>
    <s v="Identification/ScientificName/NameAtomised/Rank"/>
  </r>
  <r>
    <s v="kindOfUnit "/>
  </r>
  <r>
    <s v="MultiMediaObject/FileURI"/>
  </r>
  <r>
    <s v="Name"/>
  </r>
  <r>
    <s v="Notes (DNA)"/>
  </r>
  <r>
    <s v="Preservation (DNA)"/>
  </r>
  <r>
    <s v="providedBy "/>
  </r>
  <r>
    <s v="purificationMethod "/>
  </r>
  <r>
    <s v="quality "/>
  </r>
  <r>
    <s v="qualityCheckDate "/>
  </r>
  <r>
    <s v="RatioOfAbsorbance260_230 (DNA)"/>
  </r>
  <r>
    <s v="ratioOfAbsorbance260_280 "/>
  </r>
  <r>
    <s v="RecordBasis"/>
  </r>
  <r>
    <s v="species"/>
  </r>
  <r>
    <s v="SubspecificEpithet"/>
  </r>
  <r>
    <s v="Text"/>
  </r>
  <r>
    <s v="Text"/>
  </r>
  <r>
    <s v="Text"/>
  </r>
  <r>
    <s v="Text"/>
  </r>
  <r>
    <s v="Tissue Type"/>
  </r>
  <r>
    <s v="Title"/>
  </r>
  <r>
    <s v="Unit/SourceID"/>
  </r>
  <r>
    <s v="Unit/SourceInstitutionID"/>
  </r>
  <r>
    <s v="Unit/UnitID"/>
  </r>
  <r>
    <s v="URL"/>
  </r>
  <r>
    <s v="2 = dupl. 3 = loaned."/>
  </r>
  <r>
    <s v="acceptedNameUsageID"/>
  </r>
  <r>
    <s v="associatedMedia"/>
  </r>
  <r>
    <s v="accessBenefitSharing"/>
  </r>
  <r>
    <s v="accessBenefitSharingURL"/>
  </r>
  <r>
    <s v="acronym"/>
  </r>
  <r>
    <s v="actual_rbcL"/>
  </r>
  <r>
    <s v="actual_trnH"/>
  </r>
  <r>
    <s v="address"/>
  </r>
  <r>
    <s v="agrochem_addition"/>
  </r>
  <r>
    <s v="alcohol"/>
  </r>
  <r>
    <s v="alkalinity"/>
  </r>
  <r>
    <s v="altitude"/>
  </r>
  <r>
    <s v="ammonium"/>
  </r>
  <r>
    <s v="Amount Sent"/>
  </r>
  <r>
    <s v="amplificationID"/>
  </r>
  <r>
    <s v="annual_season_precpt"/>
  </r>
  <r>
    <s v="annual_season_temp"/>
  </r>
  <r>
    <s v="Ant Culture"/>
  </r>
  <r>
    <s v="assembly"/>
  </r>
  <r>
    <s v="Associated Specimens"/>
  </r>
  <r>
    <s v="associatedOccurrences"/>
  </r>
  <r>
    <s v="associatedReferences"/>
  </r>
  <r>
    <s v="associatedSequences"/>
  </r>
  <r>
    <s v="associatedTaxa"/>
  </r>
  <r>
    <s v="basisOfRecord"/>
  </r>
  <r>
    <s v="Author"/>
  </r>
  <r>
    <s v="author_source"/>
  </r>
  <r>
    <s v="Barcode (LAB)"/>
  </r>
  <r>
    <s v="Barcode (USNH)"/>
  </r>
  <r>
    <s v="barcodeSequence"/>
  </r>
  <r>
    <s v="BasisOfID"/>
  </r>
  <r>
    <s v="bed"/>
  </r>
  <r>
    <s v="batch_id"/>
  </r>
  <r>
    <s v="BatchNo."/>
  </r>
  <r>
    <s v="behavior"/>
  </r>
  <r>
    <s v="catalogNumber"/>
  </r>
  <r>
    <s v="being altered tag"/>
  </r>
  <r>
    <s v="Below Species Rank"/>
  </r>
  <r>
    <s v="below_species_author"/>
  </r>
  <r>
    <s v="below_species_epithet"/>
  </r>
  <r>
    <s v="BiocodeEventID#"/>
  </r>
  <r>
    <s v="BiocodeNo.(Createdafterbatchupload)"/>
  </r>
  <r>
    <s v="biomass"/>
  </r>
  <r>
    <s v="biome"/>
  </r>
  <r>
    <s v="Biotic Region"/>
  </r>
  <r>
    <s v="blockedRemarks"/>
  </r>
  <r>
    <s v="bnhm_id"/>
  </r>
  <r>
    <s v="BOLD ID"/>
  </r>
  <r>
    <s v="BOLD_no"/>
  </r>
  <r>
    <s v="bold_process_id"/>
  </r>
  <r>
    <s v="Box No."/>
  </r>
  <r>
    <s v="bromide"/>
  </r>
  <r>
    <s v="cabinet"/>
  </r>
  <r>
    <s v="calcium"/>
  </r>
  <r>
    <s v="class"/>
  </r>
  <r>
    <s v="catalogNumber"/>
  </r>
  <r>
    <s v="cf., sp. nov., aff., etc."/>
  </r>
  <r>
    <s v="checkflag"/>
  </r>
  <r>
    <s v="chemical administration"/>
  </r>
  <r>
    <s v="child_exists"/>
  </r>
  <r>
    <s v="chloride"/>
  </r>
  <r>
    <s v="chlorophyll"/>
  </r>
  <r>
    <s v="city"/>
  </r>
  <r>
    <s v="collectionCode "/>
  </r>
  <r>
    <s v="Coll_Code"/>
  </r>
  <r>
    <s v="Coll_EventID_collector"/>
  </r>
  <r>
    <s v="CollectingLabelNotes"/>
  </r>
  <r>
    <s v="collectingPermit"/>
  </r>
  <r>
    <s v="collectingPermitURL"/>
  </r>
  <r>
    <s v="collection"/>
  </r>
  <r>
    <s v="Collection Date Accuracy"/>
  </r>
  <r>
    <s v="Collection Date"/>
  </r>
  <r>
    <s v="Collection day"/>
  </r>
  <r>
    <s v="Collection Event ID"/>
  </r>
  <r>
    <s v="Collection Month"/>
  </r>
  <r>
    <s v="Collection Notes"/>
  </r>
  <r>
    <s v="Collection year"/>
  </r>
  <r>
    <s v="collection_date_month"/>
  </r>
  <r>
    <s v="collection_date_year"/>
  </r>
  <r>
    <s v="collectionID"/>
  </r>
  <r>
    <s v="continent"/>
  </r>
  <r>
    <s v="CollectionMethod"/>
  </r>
  <r>
    <s v="CollectionStation"/>
  </r>
  <r>
    <s v="Collector"/>
  </r>
  <r>
    <s v="Collector_List"/>
  </r>
  <r>
    <s v="Collectors"/>
  </r>
  <r>
    <s v="Color"/>
  </r>
  <r>
    <s v="Column"/>
  </r>
  <r>
    <s v="Comments"/>
  </r>
  <r>
    <s v="common_name"/>
  </r>
  <r>
    <s v="concentrationUnit"/>
  </r>
  <r>
    <s v="Condition"/>
  </r>
  <r>
    <s v="container"/>
  </r>
  <r>
    <s v="contig_num"/>
  </r>
  <r>
    <s v="coordinatePrecision"/>
  </r>
  <r>
    <s v="Continent/Ocean"/>
  </r>
  <r>
    <s v="coordinateUncertaintyInMeters"/>
  </r>
  <r>
    <s v="country"/>
  </r>
  <r>
    <s v="copy_of_shipping_manifest?"/>
  </r>
  <r>
    <s v="Counter"/>
  </r>
  <r>
    <s v="Country/Continent/Ocean"/>
  </r>
  <r>
    <s v="Country/Ocean"/>
  </r>
  <r>
    <s v="Country/sub-territory"/>
  </r>
  <r>
    <s v="country_from_locality"/>
  </r>
  <r>
    <s v="countryCode"/>
  </r>
  <r>
    <s v="county"/>
  </r>
  <r>
    <s v="CRIS Number"/>
  </r>
  <r>
    <s v="CRIS Status"/>
  </r>
  <r>
    <s v="Cryotube Box Cell Number"/>
  </r>
  <r>
    <s v="Cryotube Box Number "/>
  </r>
  <r>
    <s v="Cryotube Rack Number  "/>
  </r>
  <r>
    <s v="Cryotube Slot Number  "/>
  </r>
  <r>
    <s v="Cultivated?"/>
  </r>
  <r>
    <s v="cultivated_name"/>
  </r>
  <r>
    <s v="cur_land_use"/>
  </r>
  <r>
    <s v="cur_vegetation"/>
  </r>
  <r>
    <s v="dataGeneralizations"/>
  </r>
  <r>
    <s v="datasetID"/>
  </r>
  <r>
    <s v="datasetName"/>
  </r>
  <r>
    <s v="Date"/>
  </r>
  <r>
    <s v="Date Determined"/>
  </r>
  <r>
    <s v="date_added"/>
  </r>
  <r>
    <s v="date_created"/>
  </r>
  <r>
    <s v="Date_Retired"/>
  </r>
  <r>
    <s v="DateCollEnd"/>
  </r>
  <r>
    <s v="DateFirstEntered"/>
  </r>
  <r>
    <s v="dateIdentified"/>
  </r>
  <r>
    <s v="DateLastModified"/>
  </r>
  <r>
    <s v="day"/>
  </r>
  <r>
    <s v="DayCollected"/>
  </r>
  <r>
    <s v="DayCollected(1&amp;2)"/>
  </r>
  <r>
    <s v="DayCollected2"/>
  </r>
  <r>
    <s v="dcterms:accessRights"/>
  </r>
  <r>
    <s v="dcterms:bibliographicCitation"/>
  </r>
  <r>
    <s v="dcterms:language"/>
  </r>
  <r>
    <s v="dcterms:Location"/>
  </r>
  <r>
    <s v="dcterms:modified"/>
  </r>
  <r>
    <s v="dcterms:references"/>
  </r>
  <r>
    <s v="dcterms:rights"/>
  </r>
  <r>
    <s v="dcterms:rightsHolder"/>
  </r>
  <r>
    <s v="dcterms:type"/>
  </r>
  <r>
    <s v="Dealate_Females"/>
  </r>
  <r>
    <s v="decimalLatitude"/>
  </r>
  <r>
    <s v="DecimalLatitude2"/>
  </r>
  <r>
    <s v="decimalLongitude"/>
  </r>
  <r>
    <s v="DecimalLongitude2"/>
  </r>
  <r>
    <s v="deleted"/>
  </r>
  <r>
    <s v="density"/>
  </r>
  <r>
    <s v="Depth"/>
  </r>
  <r>
    <s v="Depth Precision"/>
  </r>
  <r>
    <s v="depth2[sic]"/>
  </r>
  <r>
    <s v="DepthErrorMeters"/>
  </r>
  <r>
    <s v="DepthModifier"/>
  </r>
  <r>
    <s v="DepthOfBottomMeters"/>
  </r>
  <r>
    <s v="depthUnits"/>
  </r>
  <r>
    <s v="determined_date"/>
  </r>
  <r>
    <s v="DeterminedYear"/>
  </r>
  <r>
    <s v="DeterminedYear"/>
  </r>
  <r>
    <s v="Determiner Institution"/>
  </r>
  <r>
    <s v="diether lipids"/>
  </r>
  <r>
    <s v="dilution"/>
  </r>
  <r>
    <s v="direction"/>
  </r>
  <r>
    <s v="Displacement"/>
  </r>
  <r>
    <s v="disposition"/>
  </r>
  <r>
    <s v="disposition_notes"/>
  </r>
  <r>
    <s v="dissolved carbon dioxide"/>
  </r>
  <r>
    <s v="dissolved inorganic carbon"/>
  </r>
  <r>
    <s v="dissolved organic carbon"/>
  </r>
  <r>
    <s v="dissolved organic nitrogen"/>
  </r>
  <r>
    <s v="dissolved oxygen"/>
  </r>
  <r>
    <s v="DIVISION1(Locality)"/>
  </r>
  <r>
    <s v="DIVISION2(Locality)"/>
  </r>
  <r>
    <s v="dl_notes"/>
  </r>
  <r>
    <s v="DNA Cat# No#"/>
  </r>
  <r>
    <s v="DNA Date"/>
  </r>
  <r>
    <s v="DNA Extractor"/>
  </r>
  <r>
    <s v="DNA Number"/>
  </r>
  <r>
    <s v="DNA Quantity Remaining "/>
  </r>
  <r>
    <s v="DNASequenceNo"/>
  </r>
  <r>
    <s v="Donor email"/>
  </r>
  <r>
    <s v="drawer"/>
  </r>
  <r>
    <s v="DuplicatesCollected"/>
  </r>
  <r>
    <s v="dynamicProperties"/>
  </r>
  <r>
    <s v="earliestAgeOrLowestStage"/>
  </r>
  <r>
    <s v="earliestEonOrLowestEonothem"/>
  </r>
  <r>
    <s v="earliestEpochOrLowestSeries"/>
  </r>
  <r>
    <s v="earliestEraOrLowestErathem"/>
  </r>
  <r>
    <s v="earliestPeriodOrLowestSystem"/>
  </r>
  <r>
    <s v="edit_name_date"/>
  </r>
  <r>
    <s v="EDITEDDATE"/>
  </r>
  <r>
    <s v="EDITORSINTITIALS"/>
  </r>
  <r>
    <s v="Elev Lat Long Label Text"/>
  </r>
  <r>
    <s v="Elev_is_Approx"/>
  </r>
  <r>
    <s v="ELEV_MOD"/>
  </r>
  <r>
    <s v="ELEV_UNIT"/>
  </r>
  <r>
    <s v="ELEV1"/>
  </r>
  <r>
    <s v="ELEV2"/>
  </r>
  <r>
    <s v="Elevation"/>
  </r>
  <r>
    <s v="Elevation feet"/>
  </r>
  <r>
    <s v="Elevation feet Calc"/>
  </r>
  <r>
    <s v="Elevation feet higher"/>
  </r>
  <r>
    <s v="Elevation feet higher calc"/>
  </r>
  <r>
    <s v="Elevation meters"/>
  </r>
  <r>
    <s v="Elevation meters Calc "/>
  </r>
  <r>
    <s v="Elevation meters higher"/>
  </r>
  <r>
    <s v="Elevation meters higher calc"/>
  </r>
  <r>
    <s v="Elevation Precision"/>
  </r>
  <r>
    <s v="Elevation/Depth"/>
  </r>
  <r>
    <s v="elution_buffer"/>
  </r>
  <r>
    <s v="EndangeredSpActStatus"/>
  </r>
  <r>
    <s v="endDayOfYear"/>
  </r>
  <r>
    <s v="EnteredBy"/>
  </r>
  <r>
    <s v="Entry Comments"/>
  </r>
  <r>
    <s v="entry_date"/>
  </r>
  <r>
    <s v="env packages"/>
  </r>
  <r>
    <s v="establishmentMeans"/>
  </r>
  <r>
    <s v="Event"/>
  </r>
  <r>
    <s v="eventDate"/>
  </r>
  <r>
    <s v="eventID"/>
  </r>
  <r>
    <s v="eventRemarks"/>
  </r>
  <r>
    <s v="eventTime"/>
  </r>
  <r>
    <s v="Exact Site"/>
  </r>
  <r>
    <s v="Exsiccatae"/>
  </r>
  <r>
    <s v="Extent error feet"/>
  </r>
  <r>
    <s v="Extent error feet  Calc"/>
  </r>
  <r>
    <s v="Extent error meters"/>
  </r>
  <r>
    <s v="Extent error meters  Calc"/>
  </r>
  <r>
    <s v="External URLs"/>
  </r>
  <r>
    <s v="extract_num"/>
  </r>
  <r>
    <s v="extract_remaining"/>
  </r>
  <r>
    <s v="extraction_barcode"/>
  </r>
  <r>
    <s v="extraction_id"/>
  </r>
  <r>
    <s v="ExtractionNo"/>
  </r>
  <r>
    <s v="Extra Info"/>
  </r>
  <r>
    <s v="extreme_event"/>
  </r>
  <r>
    <s v="family"/>
  </r>
  <r>
    <s v="feature"/>
  </r>
  <r>
    <s v="Field No. Acronym"/>
  </r>
  <r>
    <s v="fieldNotes"/>
  </r>
  <r>
    <s v="fieldNumber"/>
  </r>
  <r>
    <s v="fire"/>
  </r>
  <r>
    <s v="fixative"/>
  </r>
  <r>
    <s v="flooding"/>
  </r>
  <r>
    <s v="footprintSpatialFit"/>
  </r>
  <r>
    <s v="footprintSRS"/>
  </r>
  <r>
    <s v="footprintWKT"/>
  </r>
  <r>
    <s v="format_name96"/>
  </r>
  <r>
    <s v="formation"/>
  </r>
  <r>
    <s v="forward_PCR_primer"/>
  </r>
  <r>
    <s v="freezer"/>
  </r>
  <r>
    <s v="FreezerorPlateLocation"/>
  </r>
  <r>
    <s v="from_extract"/>
  </r>
  <r>
    <s v="from_specimen"/>
  </r>
  <r>
    <s v="from_tissue"/>
  </r>
  <r>
    <s v="from_tissue_seq_num"/>
  </r>
  <r>
    <s v="Full_Label_Text"/>
  </r>
  <r>
    <s v="Full_Label_Text Elev lat long from lots"/>
  </r>
  <r>
    <s v="full_sample_no"/>
  </r>
  <r>
    <s v="Fungus"/>
  </r>
  <r>
    <s v="Fungus Culture"/>
  </r>
  <r>
    <s v="Fungus Garden"/>
  </r>
  <r>
    <s v="genbank_no"/>
  </r>
  <r>
    <s v="gene"/>
  </r>
  <r>
    <s v="Generating_method"/>
  </r>
  <r>
    <s v="GeneratingInstitution"/>
  </r>
  <r>
    <s v="GenNumber"/>
  </r>
  <r>
    <s v="genus"/>
  </r>
  <r>
    <s v="Genus Hybrid"/>
  </r>
  <r>
    <s v="GENUS_NUM"/>
  </r>
  <r>
    <s v="geodeticDatum"/>
  </r>
  <r>
    <s v="geographical location name"/>
  </r>
  <r>
    <s v="GeographicOrigin"/>
  </r>
  <r>
    <s v="GeologicalContext"/>
  </r>
  <r>
    <s v="geologicalContextID"/>
  </r>
  <r>
    <s v="georeferencedBy"/>
  </r>
  <r>
    <s v="georeferencedDate"/>
  </r>
  <r>
    <s v="georeferenceProtocol"/>
  </r>
  <r>
    <s v="georeferenceRemarks"/>
  </r>
  <r>
    <s v="georeferenceSources"/>
  </r>
  <r>
    <s v="georeferenceVerificationStatus"/>
  </r>
  <r>
    <s v="Google Map URL"/>
  </r>
  <r>
    <s v="GPS error feet"/>
  </r>
  <r>
    <s v="GPS error feet Calc"/>
  </r>
  <r>
    <s v="GPS error meters"/>
  </r>
  <r>
    <s v="GPS error meters Calc"/>
  </r>
  <r>
    <s v="GPS Source"/>
  </r>
  <r>
    <s v="group"/>
  </r>
  <r>
    <s v="Habit"/>
  </r>
  <r>
    <s v="habitat"/>
  </r>
  <r>
    <s v="heavy_metals"/>
  </r>
  <r>
    <s v="Herbarium Accession No."/>
  </r>
  <r>
    <s v="Herbarium Acronym"/>
  </r>
  <r>
    <s v="higherClassification"/>
  </r>
  <r>
    <s v="higherGeography"/>
  </r>
  <r>
    <s v="higherGeographyID"/>
  </r>
  <r>
    <s v="highestBiostratigraphicZone"/>
  </r>
  <r>
    <s v="HoldingInstitution"/>
  </r>
  <r>
    <s v="horizon"/>
  </r>
  <r>
    <s v="HorizontalDatum"/>
  </r>
  <r>
    <s v="Host"/>
  </r>
  <r>
    <s v="id"/>
  </r>
  <r>
    <s v="Identification"/>
  </r>
  <r>
    <s v="Identification Method"/>
  </r>
  <r>
    <s v="identificationID"/>
  </r>
  <r>
    <s v="identificationQualifier"/>
  </r>
  <r>
    <s v="identificationReferences"/>
  </r>
  <r>
    <s v="identificationRemarks"/>
  </r>
  <r>
    <s v="identificationVerificationStatus"/>
  </r>
  <r>
    <s v="identifiedBy"/>
  </r>
  <r>
    <s v="IdentifiedPreviousID"/>
  </r>
  <r>
    <s v="indiv_id"/>
  </r>
  <r>
    <s v="individualCount"/>
  </r>
  <r>
    <s v="individualID"/>
  </r>
  <r>
    <s v="informationWithheld"/>
  </r>
  <r>
    <s v="Infraclass"/>
  </r>
  <r>
    <s v="Infraorder"/>
  </r>
  <r>
    <s v="infraspecificEpithet"/>
  </r>
  <r>
    <s v="institutionCode"/>
  </r>
  <r>
    <s v="institutionID"/>
  </r>
  <r>
    <s v="intake_frm_rec"/>
  </r>
  <r>
    <s v="intake_frm_uploaded"/>
  </r>
  <r>
    <s v="intern_notes_follow_up"/>
  </r>
  <r>
    <s v="investigation type"/>
  </r>
  <r>
    <s v="island"/>
  </r>
  <r>
    <s v="islandGroup"/>
  </r>
  <r>
    <s v="isolate growth conditions"/>
  </r>
  <r>
    <s v="jamie_flaged_records"/>
  </r>
  <r>
    <s v="kingdom"/>
  </r>
  <r>
    <s v="kress_plate_no"/>
  </r>
  <r>
    <s v="KressNo"/>
  </r>
  <r>
    <s v="Lab nest"/>
  </r>
  <r>
    <s v="LabelAttached?"/>
  </r>
  <r>
    <s v="Landowner"/>
  </r>
  <r>
    <s v="Larvae"/>
  </r>
  <r>
    <s v="LatD"/>
  </r>
  <r>
    <s v="Later Day"/>
  </r>
  <r>
    <s v="Later Month"/>
  </r>
  <r>
    <s v="Later Year"/>
  </r>
  <r>
    <s v="LaterMonthRomanNumeral"/>
  </r>
  <r>
    <s v="latestAgeOrHighestStage"/>
  </r>
  <r>
    <s v="latestEonOrHighestEonothem"/>
  </r>
  <r>
    <s v="latestEpochOrHighestSeries"/>
  </r>
  <r>
    <s v="latestEraOrHighestErathem"/>
  </r>
  <r>
    <s v="latestPeriodOrHighestSystem"/>
  </r>
  <r>
    <s v="GPS Coordinates"/>
  </r>
  <r>
    <s v="Latitude"/>
  </r>
  <r>
    <s v="latitude and longitude"/>
  </r>
  <r>
    <s v="LatLong Source"/>
  </r>
  <r>
    <s v="LatLongAccuracy"/>
  </r>
  <r>
    <s v="LatM"/>
  </r>
  <r>
    <s v="LatNS"/>
  </r>
  <r>
    <s v="LatS"/>
  </r>
  <r>
    <s v="Length"/>
  </r>
  <r>
    <s v="LengthUnits"/>
  </r>
  <r>
    <s v="lifeStage"/>
  </r>
  <r>
    <s v="LifeStageSex"/>
  </r>
  <r>
    <s v="lithostratigraphicTerms"/>
  </r>
  <r>
    <s v="Loan Date"/>
  </r>
  <r>
    <s v="Loan history"/>
  </r>
  <r>
    <s v="Loanee"/>
  </r>
  <r>
    <s v="Loc_Num"/>
  </r>
  <r>
    <s v="locality"/>
  </r>
  <r>
    <s v="Locality Displ"/>
  </r>
  <r>
    <s v="Locality Format"/>
  </r>
  <r>
    <s v="Locality Format with lat long elev"/>
  </r>
  <r>
    <s v="Locality Label Text"/>
  </r>
  <r>
    <s v="Locality Label Text with lat long elev"/>
  </r>
  <r>
    <s v="Locality Modifier"/>
  </r>
  <r>
    <s v="locality_geographic_notes"/>
  </r>
  <r>
    <s v="LocalityCode"/>
  </r>
  <r>
    <s v="LocalityID"/>
  </r>
  <r>
    <s v="LocalityName"/>
  </r>
  <r>
    <s v="LocatedAt"/>
  </r>
  <r>
    <s v="locationAccordingTo"/>
  </r>
  <r>
    <s v="locationID"/>
  </r>
  <r>
    <s v="locationRemarks"/>
  </r>
  <r>
    <s v="Log  Book"/>
  </r>
  <r>
    <s v="Log Pg"/>
  </r>
  <r>
    <s v="Long#/Lat#"/>
  </r>
  <r>
    <s v="LongD"/>
  </r>
  <r>
    <s v="LongEW"/>
  </r>
  <r>
    <s v="Longitude"/>
  </r>
  <r>
    <s v="LongLat Format"/>
  </r>
  <r>
    <s v="LongM"/>
  </r>
  <r>
    <s v="LongS"/>
  </r>
  <r>
    <s v="Lot Number"/>
  </r>
  <r>
    <s v="Lot Specimen Association"/>
  </r>
  <r>
    <s v="Lots_Label_Text"/>
  </r>
  <r>
    <s v="lowestBiostratigraphicZone"/>
  </r>
  <r>
    <s v="LowestTaxon"/>
  </r>
  <r>
    <s v="LowestTaxon_Generated"/>
  </r>
  <r>
    <s v="LowestTaxonLevel"/>
  </r>
  <r>
    <s v="lter_num"/>
  </r>
  <r>
    <s v="Macrohabitat"/>
  </r>
  <r>
    <s v="MajorUnit"/>
  </r>
  <r>
    <s v="Males"/>
  </r>
  <r>
    <s v="material"/>
  </r>
  <r>
    <s v="MaxErrorInMeters"/>
  </r>
  <r>
    <s v="maximumDepthInMeters"/>
  </r>
  <r>
    <s v="maximumDistanceAboveSurfaceInMeters"/>
  </r>
  <r>
    <s v="maximumElevationInMeters"/>
  </r>
  <r>
    <s v="measurementAccuracy"/>
  </r>
  <r>
    <s v="measurementDeterminedBy"/>
  </r>
  <r>
    <s v="measurementDeterminedDate"/>
  </r>
  <r>
    <s v="measurementID"/>
  </r>
  <r>
    <s v="measurementMethod"/>
  </r>
  <r>
    <s v="MeasurementOrFact"/>
  </r>
  <r>
    <s v="measurementRemarks"/>
  </r>
  <r>
    <s v="measurementType"/>
  </r>
  <r>
    <s v="measurementUnit"/>
  </r>
  <r>
    <s v="measurementValue"/>
  </r>
  <r>
    <s v="Medium"/>
  </r>
  <r>
    <s v="member"/>
  </r>
  <r>
    <s v="method"/>
  </r>
  <r>
    <s v="Method"/>
  </r>
  <r>
    <s v="microbial_biomass"/>
  </r>
  <r>
    <s v="MicroHabitat"/>
  </r>
  <r>
    <s v="MidHabitat"/>
  </r>
  <r>
    <s v="MinDepthMeters"/>
  </r>
  <r>
    <s v="MinElevationMeters"/>
  </r>
  <r>
    <s v="minimumDepthInMeters"/>
  </r>
  <r>
    <s v="minimumDistanceAboveSurfaceInMeters"/>
  </r>
  <r>
    <s v="minimumElevationInMeters"/>
  </r>
  <r>
    <s v="MinorUnit"/>
  </r>
  <r>
    <s v="miscellaneous parameter"/>
  </r>
  <r>
    <s v="Modification Date"/>
  </r>
  <r>
    <s v="ModifiedBy"/>
  </r>
  <r>
    <s v="ModifyReason"/>
  </r>
  <r>
    <s v="MolecularWeight100kb (MolWeight) "/>
  </r>
  <r>
    <s v="month"/>
  </r>
  <r>
    <s v="month_created"/>
  </r>
  <r>
    <s v="MonthCollected"/>
  </r>
  <r>
    <s v="MonthCollected(1&amp;2)"/>
  </r>
  <r>
    <s v="MonthCollected2"/>
  </r>
  <r>
    <s v="MonthIdentified"/>
  </r>
  <r>
    <s v="MonthRomanNumeral"/>
  </r>
  <r>
    <s v="MorphoSpecies"/>
  </r>
  <r>
    <s v="MorphoSpecies_Description"/>
  </r>
  <r>
    <s v="MorphoSpecies_Match"/>
  </r>
  <r>
    <s v="municipality"/>
  </r>
  <r>
    <s v="Museum Acronym"/>
  </r>
  <r>
    <s v="nameAccordingTo"/>
  </r>
  <r>
    <s v="nameAccordingToID"/>
  </r>
  <r>
    <s v="namePublishedIn"/>
  </r>
  <r>
    <s v="namePublishedInID"/>
  </r>
  <r>
    <s v="namePublishedInYear"/>
  </r>
  <r>
    <s v="NameSoup(searchfieldonly)"/>
  </r>
  <r>
    <s v="Nest OK"/>
  </r>
  <r>
    <s v="New Family No."/>
  </r>
  <r>
    <s v="New Genus"/>
  </r>
  <r>
    <s v="New Species"/>
  </r>
  <r>
    <s v="new_collector_no"/>
  </r>
  <r>
    <s v="nitrate"/>
  </r>
  <r>
    <s v="nitrite"/>
  </r>
  <r>
    <s v="nitrogen"/>
  </r>
  <r>
    <s v="nmnh_accession_no"/>
  </r>
  <r>
    <s v="NMNH_Lot_number"/>
  </r>
  <r>
    <s v="No_Collection_Day"/>
  </r>
  <r>
    <s v="No_Collection_Method"/>
  </r>
  <r>
    <s v="No_Collector"/>
  </r>
  <r>
    <s v="No_Collectors_Number"/>
  </r>
  <r>
    <s v="No_Habitat"/>
  </r>
  <r>
    <s v="No_Label_Notes"/>
  </r>
  <r>
    <s v="No_Later_Day"/>
  </r>
  <r>
    <s v="No_Lot_Association"/>
  </r>
  <r>
    <s v="no_plates_rcd"/>
  </r>
  <r>
    <s v="NoDate"/>
  </r>
  <r>
    <s v="nomenclaturalCode"/>
  </r>
  <r>
    <s v="nomenclaturalStatus"/>
  </r>
  <r>
    <s v="Non Ants"/>
  </r>
  <r>
    <s v="Notes"/>
  </r>
  <r>
    <s v="Notes for Label"/>
  </r>
  <r>
    <s v="Notes-General"/>
  </r>
  <r>
    <s v="Notes-Specimen"/>
  </r>
  <r>
    <s v="num_replicons"/>
  </r>
  <r>
    <s v="Number of Ants  Extracted "/>
  </r>
  <r>
    <s v="number_of_records"/>
  </r>
  <r>
    <s v="number_search"/>
  </r>
  <r>
    <s v="Object Category"/>
  </r>
  <r>
    <s v="Object Status"/>
  </r>
  <r>
    <s v="ObjectSpeciesContents "/>
  </r>
  <r>
    <s v="Occurrence"/>
  </r>
  <r>
    <s v="occurrenceID"/>
  </r>
  <r>
    <s v="occurrenceRemarks"/>
  </r>
  <r>
    <s v="occurrenceStatus"/>
  </r>
  <r>
    <s v="order"/>
  </r>
  <r>
    <s v="organic carbon"/>
  </r>
  <r>
    <s v="organic matter"/>
  </r>
  <r>
    <s v="organic nitrogen"/>
  </r>
  <r>
    <s v="organism count"/>
  </r>
  <r>
    <s v="orig_preservation_method"/>
  </r>
  <r>
    <s v="originalNameUsage"/>
  </r>
  <r>
    <s v="originalNameUsageID"/>
  </r>
  <r>
    <s v="OrigInstitution"/>
  </r>
  <r>
    <s v="Other Ants"/>
  </r>
  <r>
    <s v="Other voucher locations"/>
  </r>
  <r>
    <s v="other_holding_inst_voucher"/>
  </r>
  <r>
    <s v="other_id_no"/>
  </r>
  <r>
    <s v="otherCatalogNumbers"/>
  </r>
  <r>
    <s v="OtherEventID"/>
  </r>
  <r>
    <s v="OtherEventInst"/>
  </r>
  <r>
    <s v="OwnedBy"/>
  </r>
  <r>
    <s v="ownerInstitutionCode"/>
  </r>
  <r>
    <s v="oxygenation status of sample"/>
  </r>
  <r>
    <s v="ownerInstitutionCode"/>
  </r>
  <r>
    <s v="papered"/>
  </r>
  <r>
    <s v="Parent Object"/>
  </r>
  <r>
    <s v="ParentBarcode"/>
  </r>
  <r>
    <s v="parentNameUsage"/>
  </r>
  <r>
    <s v="parentNameUsageID"/>
  </r>
  <r>
    <s v="Parts"/>
  </r>
  <r>
    <s v="permit_info"/>
  </r>
  <r>
    <s v="permit_no"/>
  </r>
  <r>
    <s v="permit_notes"/>
  </r>
  <r>
    <s v="person_email"/>
  </r>
  <r>
    <s v="person_extracting"/>
  </r>
  <r>
    <s v="person_first_initials"/>
  </r>
  <r>
    <s v="person_id"/>
  </r>
  <r>
    <s v="person_institution"/>
  </r>
  <r>
    <s v="person_last_name"/>
  </r>
  <r>
    <s v="person_sequencing"/>
  </r>
  <r>
    <s v="person_subsampling"/>
  </r>
  <r>
    <s v="perturbation"/>
  </r>
  <r>
    <s v="pH"/>
  </r>
  <r>
    <s v="phone"/>
  </r>
  <r>
    <s v="phosphate"/>
  </r>
  <r>
    <s v="phospholipid fatty acid"/>
  </r>
  <r>
    <s v="Photograph"/>
  </r>
  <r>
    <s v="phred_file"/>
  </r>
  <r>
    <s v="phylum"/>
  </r>
  <r>
    <s v="pi_no"/>
  </r>
  <r>
    <s v="pi_subsite_no"/>
  </r>
  <r>
    <s v="pic"/>
  </r>
  <r>
    <s v="Pin Cabinet Letter"/>
  </r>
  <r>
    <s v="Pin Cabinet Number"/>
  </r>
  <r>
    <s v="Pin Drawer Number"/>
  </r>
  <r>
    <s v="Pin Tray Number"/>
  </r>
  <r>
    <s v="pinned"/>
  </r>
  <r>
    <s v="Pinned Voucher"/>
  </r>
  <r>
    <s v="plant_description"/>
  </r>
  <r>
    <s v="Plate No."/>
  </r>
  <r>
    <s v="plate_notes"/>
  </r>
  <r>
    <s v="plot_business_notes"/>
  </r>
  <r>
    <s v="plot_elevation"/>
  </r>
  <r>
    <s v="plot_latitude"/>
  </r>
  <r>
    <s v="plot_longitude"/>
  </r>
  <r>
    <s v="plot_name"/>
  </r>
  <r>
    <s v="POE_City_Number"/>
  </r>
  <r>
    <s v="POE_number"/>
  </r>
  <r>
    <s v="Point Mark"/>
  </r>
  <r>
    <s v="pointRadiusSpatialFit"/>
  </r>
  <r>
    <s v="pool_dna_extracts"/>
  </r>
  <r>
    <s v="Population"/>
  </r>
  <r>
    <s v="PositioninBox"/>
  </r>
  <r>
    <s v="potassium"/>
  </r>
  <r>
    <s v="Prep Type"/>
  </r>
  <r>
    <s v="preparationDate"/>
  </r>
  <r>
    <s v="preparationMaterials"/>
  </r>
  <r>
    <s v="preparationProcess"/>
  </r>
  <r>
    <s v="preparations"/>
  </r>
  <r>
    <s v="PreparationType"/>
  </r>
  <r>
    <s v="Preparator No#"/>
  </r>
  <r>
    <s v="preparedBy"/>
  </r>
  <r>
    <s v="Present?"/>
  </r>
  <r>
    <s v="preservationDate"/>
  </r>
  <r>
    <s v="preservationMedium"/>
  </r>
  <r>
    <s v="preservationTemperature"/>
  </r>
  <r>
    <s v="Preservative"/>
  </r>
  <r>
    <s v="pressure"/>
  </r>
  <r>
    <s v="previous_land_use"/>
  </r>
  <r>
    <s v="previousIdentifications"/>
  </r>
  <r>
    <s v="primer_id"/>
  </r>
  <r>
    <s v="primer_name"/>
  </r>
  <r>
    <s v="primer_ref"/>
  </r>
  <r>
    <s v="primer_seq"/>
  </r>
  <r>
    <s v="Priority"/>
  </r>
  <r>
    <s v="Problem?"/>
  </r>
  <r>
    <s v="project name"/>
  </r>
  <r>
    <s v="project_name"/>
  </r>
  <r>
    <s v="project_plate_former"/>
  </r>
  <r>
    <s v="ProjectCode"/>
  </r>
  <r>
    <s v="ProjectGroup"/>
  </r>
  <r>
    <s v="PublicAccess"/>
  </r>
  <r>
    <s v="Pupae"/>
  </r>
  <r>
    <s v="PV_Location"/>
  </r>
  <r>
    <s v="qualified_identification"/>
  </r>
  <r>
    <s v="qualityCheckMethod"/>
  </r>
  <r>
    <s v="quantity"/>
  </r>
  <r>
    <s v="Rack No."/>
  </r>
  <r>
    <s v="rank"/>
  </r>
  <r>
    <s v="rbcL_GenBank"/>
  </r>
  <r>
    <s v="RecheckFlag"/>
  </r>
  <r>
    <s v="RecNum"/>
  </r>
  <r>
    <s v="Record Creation Date "/>
  </r>
  <r>
    <s v="Record Creator"/>
  </r>
  <r>
    <s v="Record Modification Date "/>
  </r>
  <r>
    <s v="Record Modifier"/>
  </r>
  <r>
    <s v="record_source"/>
  </r>
  <r>
    <s v="recordedBy"/>
  </r>
  <r>
    <s v="recordNumber"/>
  </r>
  <r>
    <s v="redox_potential"/>
  </r>
  <r>
    <s v="ref_biomaterial"/>
  </r>
  <r>
    <s v="Region"/>
  </r>
  <r>
    <s v="RelatedCatalogItem"/>
  </r>
  <r>
    <s v="relatedResourceID"/>
  </r>
  <r>
    <s v="relationshipAccordingTo"/>
  </r>
  <r>
    <s v="relationshipEstablishedDate"/>
  </r>
  <r>
    <s v="relationshipOfResource"/>
  </r>
  <r>
    <s v="relationshipRemarks"/>
  </r>
  <r>
    <s v="relaxant"/>
  </r>
  <r>
    <s v="Remarks"/>
  </r>
  <r>
    <s v="Reproduction"/>
  </r>
  <r>
    <s v="reproductiveCondition"/>
  </r>
  <r>
    <s v="ReproductiveStatus (Reproductive Status)"/>
  </r>
  <r>
    <s v="resourceID"/>
  </r>
  <r>
    <s v="ResourceRelationship"/>
  </r>
  <r>
    <s v="resourceRelationshipID"/>
  </r>
  <r>
    <s v="Restrictions"/>
  </r>
  <r>
    <s v="reverse_PCR_primer"/>
  </r>
  <r>
    <s v="revised_date"/>
  </r>
  <r>
    <s v="revised_date_extr"/>
  </r>
  <r>
    <s v="revised_date_plate"/>
  </r>
  <r>
    <s v="revised_date_plot"/>
  </r>
  <r>
    <s v="revised_date_smplno"/>
  </r>
  <r>
    <s v="Revision Date"/>
  </r>
  <r>
    <s v="room"/>
  </r>
  <r>
    <s v="Row"/>
  </r>
  <r>
    <s v="salinity"/>
  </r>
  <r>
    <s v="samp_weight_dna_ext"/>
  </r>
  <r>
    <s v="Sample Number"/>
  </r>
  <r>
    <s v="sample storage duration"/>
  </r>
  <r>
    <s v="sample storage location"/>
  </r>
  <r>
    <s v="sample storage temperature"/>
  </r>
  <r>
    <s v="sample_no"/>
  </r>
  <r>
    <s v="SampleDonor"/>
  </r>
  <r>
    <s v="sampleID"/>
  </r>
  <r>
    <s v="SampleStorage"/>
  </r>
  <r>
    <s v="sampleType"/>
  </r>
  <r>
    <s v="samplingEffort"/>
  </r>
  <r>
    <s v="samplingProtocol"/>
  </r>
  <r>
    <s v="scientificName"/>
  </r>
  <r>
    <s v="scientificNameAuthorship"/>
  </r>
  <r>
    <s v="scientificNameID"/>
  </r>
  <r>
    <s v="Sector"/>
  </r>
  <r>
    <s v="seq_fasta"/>
  </r>
  <r>
    <s v="seq_num"/>
  </r>
  <r>
    <s v="seq_primer"/>
  </r>
  <r>
    <s v="sequenceLength"/>
  </r>
  <r>
    <s v="sequencing method"/>
  </r>
  <r>
    <s v="sex"/>
  </r>
  <r>
    <s v="sheet_barcode_no"/>
  </r>
  <r>
    <s v="SheetCount"/>
  </r>
  <r>
    <s v="SheetNumber(same as voucher no?)"/>
  </r>
  <r>
    <s v="Sheets"/>
  </r>
  <r>
    <s v="SI Notes"/>
  </r>
  <r>
    <s v="SI_DNA_Lot"/>
  </r>
  <r>
    <s v="SI_extraction_number"/>
  </r>
  <r>
    <s v="SI_Specimens"/>
  </r>
  <r>
    <s v="sieving"/>
  </r>
  <r>
    <s v="silicate"/>
  </r>
  <r>
    <s v="Simple_Count_Return_ Object_No"/>
  </r>
  <r>
    <s v="SimpleCountReturn"/>
  </r>
  <r>
    <s v="Site Code"/>
  </r>
  <r>
    <s v="siteID"/>
  </r>
  <r>
    <s v="slides"/>
  </r>
  <r>
    <s v="sodium"/>
  </r>
  <r>
    <s v="soil_type"/>
  </r>
  <r>
    <s v="source"/>
  </r>
  <r>
    <s v="sourceGone"/>
  </r>
  <r>
    <s v="Species Field Code"/>
  </r>
  <r>
    <s v="species_code"/>
  </r>
  <r>
    <s v="species_hybrid"/>
  </r>
  <r>
    <s v="species_notes"/>
  </r>
  <r>
    <s v="SpeciesName"/>
  </r>
  <r>
    <s v="Specific Locality"/>
  </r>
  <r>
    <s v="specificEpithet"/>
  </r>
  <r>
    <s v="specimen_Habitat"/>
  </r>
  <r>
    <s v="specimen_MicroHabitat"/>
  </r>
  <r>
    <s v="Specimen_Num_Collector"/>
  </r>
  <r>
    <s v="SpecimenCode"/>
  </r>
  <r>
    <s v="SpecimenDetails/Notes"/>
  </r>
  <r>
    <s v="SpecimenSampleSource"/>
  </r>
  <r>
    <s v="startDayOfYear"/>
  </r>
  <r>
    <s v="state"/>
  </r>
  <r>
    <s v="stateProvince"/>
  </r>
  <r>
    <s v="Status"/>
  </r>
  <r>
    <s v="store_cond"/>
  </r>
  <r>
    <s v="Subclass"/>
  </r>
  <r>
    <s v="Subfamily"/>
  </r>
  <r>
    <s v="subgenus"/>
  </r>
  <r>
    <s v="SubmitDate"/>
  </r>
  <r>
    <s v="SubmittedBy"/>
  </r>
  <r>
    <s v="Suborder"/>
  </r>
  <r>
    <s v="Subphylum"/>
  </r>
  <r>
    <s v="Subtribe"/>
  </r>
  <r>
    <s v="sulfate"/>
  </r>
  <r>
    <s v="sulfide"/>
  </r>
  <r>
    <s v="Superclass"/>
  </r>
  <r>
    <s v="Superfamily"/>
  </r>
  <r>
    <s v="Superorder"/>
  </r>
  <r>
    <s v="Symbiont status"/>
  </r>
  <r>
    <s v="Symbiont_Label_"/>
  </r>
  <r>
    <s v="target_group"/>
  </r>
  <r>
    <s v="target_locus"/>
  </r>
  <r>
    <s v="Taxon"/>
  </r>
  <r>
    <s v="TaxonCertainty"/>
  </r>
  <r>
    <s v="taxonConceptID"/>
  </r>
  <r>
    <s v="taxonID"/>
  </r>
  <r>
    <s v="TaxonNotes"/>
  </r>
  <r>
    <s v="TaxonNum"/>
  </r>
  <r>
    <s v="Taxonomic Determiner"/>
  </r>
  <r>
    <s v="Taxonomic Determiner e-mail"/>
  </r>
  <r>
    <s v="Taxonomic Notes/Other Specimen Details"/>
  </r>
  <r>
    <s v="taxonomic_notes"/>
  </r>
  <r>
    <s v="taxonomicStatus"/>
  </r>
  <r>
    <s v="taxonRank"/>
  </r>
  <r>
    <s v="taxonRemarks"/>
  </r>
  <r>
    <s v="team_collect"/>
  </r>
  <r>
    <s v="temperature"/>
  </r>
  <r>
    <s v="texture"/>
  </r>
  <r>
    <s v="TimeofDay"/>
  </r>
  <r>
    <s v="TimeofDay(1&amp;2)"/>
  </r>
  <r>
    <s v="TimeofDay2"/>
  </r>
  <r>
    <s v="tiss_sample_id"/>
  </r>
  <r>
    <s v="tiss_sample_no"/>
  </r>
  <r>
    <s v="Tissue"/>
  </r>
  <r>
    <s v="Tissue Acc"/>
  </r>
  <r>
    <s v="Tissue Descriptor"/>
  </r>
  <r>
    <s v="Tissue No."/>
  </r>
  <r>
    <s v="Tissue Sample Notes"/>
  </r>
  <r>
    <s v="Tissue Voucher Specimen Number (Collector No)"/>
  </r>
  <r>
    <s v="tissue_barcode"/>
  </r>
  <r>
    <s v="tissue_notes"/>
  </r>
  <r>
    <s v="tissue_num"/>
  </r>
  <r>
    <s v="tissue_remaining"/>
  </r>
  <r>
    <s v="tissue_storage"/>
  </r>
  <r>
    <s v="tissues_rcd"/>
  </r>
  <r>
    <s v="tissueTypeOther"/>
  </r>
  <r>
    <s v="Total error meter calc"/>
  </r>
  <r>
    <s v="trace_file"/>
  </r>
  <r>
    <s v="trace_file_id"/>
  </r>
  <r>
    <s v="trace_file_name"/>
  </r>
  <r>
    <s v="trace_id"/>
  </r>
  <r>
    <s v="trace_id"/>
  </r>
  <r>
    <s v="trace_num"/>
  </r>
  <r>
    <s v="tray"/>
  </r>
  <r>
    <s v="tree_tag_no"/>
  </r>
  <r>
    <s v="Tribe"/>
  </r>
  <r>
    <s v="trnH_GenBank"/>
  </r>
  <r>
    <s v="Trsfr'd to white env &amp; lockbox?"/>
  </r>
  <r>
    <s v="TYPE"/>
  </r>
  <r>
    <s v="type"/>
  </r>
  <r>
    <s v="Type Specimen"/>
  </r>
  <r>
    <s v="typeStatus"/>
  </r>
  <r>
    <s v="UCD Notes"/>
  </r>
  <r>
    <s v="UCD_DNA_Lot"/>
  </r>
  <r>
    <s v="UCD_Specimens"/>
  </r>
  <r>
    <s v="Unique Record Number  "/>
  </r>
  <r>
    <s v="usbg_accession_no"/>
  </r>
  <r>
    <s v="usda_accession_no"/>
  </r>
  <r>
    <s v="usda_geographic_origin"/>
  </r>
  <r>
    <s v="usda_inventory_id_no"/>
  </r>
  <r>
    <s v="usda_site_id"/>
  </r>
  <r>
    <s v="usda_site_name"/>
  </r>
  <r>
    <s v="User_Name_Field"/>
  </r>
  <r>
    <s v="usnh_sheet_no"/>
  </r>
  <r>
    <s v="USNM Collection Object Number  "/>
  </r>
  <r>
    <s v="VerbatimCollectingLabel"/>
  </r>
  <r>
    <s v="verbatimCoordinates"/>
  </r>
  <r>
    <s v="verbatimCoordinateSystem"/>
  </r>
  <r>
    <s v="verbatimDepth"/>
  </r>
  <r>
    <s v="verbatimElevation"/>
  </r>
  <r>
    <s v="verbatimEventDate"/>
  </r>
  <r>
    <s v="VerbatimIDLabel"/>
  </r>
  <r>
    <s v="verbatimLatitude"/>
  </r>
  <r>
    <s v="VerbatimLatitude2"/>
  </r>
  <r>
    <s v="verbatimLocality"/>
  </r>
  <r>
    <s v="verbatimLongitude"/>
  </r>
  <r>
    <s v="VerbatimLongitude2"/>
  </r>
  <r>
    <s v="verbatimSRS"/>
  </r>
  <r>
    <s v="verbatimTaxonRank"/>
  </r>
  <r>
    <s v="vernacularName"/>
  </r>
  <r>
    <s v="Vial Cabinet Number  "/>
  </r>
  <r>
    <s v="Vial Jar Number"/>
  </r>
  <r>
    <s v="Vial Shelf Number"/>
  </r>
  <r>
    <s v="Voucher ID"/>
  </r>
  <r>
    <s v="Voucher No#"/>
  </r>
  <r>
    <s v="Voucher Specimen?"/>
  </r>
  <r>
    <s v="Voucher Status"/>
  </r>
  <r>
    <s v="Voucher/Museum #"/>
  </r>
  <r>
    <s v="voucher_catalog_no"/>
  </r>
  <r>
    <s v="voucher_specimen"/>
  </r>
  <r>
    <s v="Voucher_URI"/>
  </r>
  <r>
    <s v="VoucherAccessionNo"/>
  </r>
  <r>
    <s v="vouchered_at_USNH"/>
  </r>
  <r>
    <s v="water_content_soil"/>
  </r>
  <r>
    <s v="waterBody"/>
  </r>
  <r>
    <s v="Weight"/>
  </r>
  <r>
    <s v="WeightUnits"/>
  </r>
  <r>
    <s v="Well"/>
  </r>
  <r>
    <s v="well_365_no (extractions)"/>
  </r>
  <r>
    <s v="well_96_no (tissue)"/>
  </r>
  <r>
    <s v="well_no_365 (tissue)"/>
  </r>
  <r>
    <s v="well_no_96 (extractions)"/>
  </r>
  <r>
    <s v="Workers"/>
  </r>
  <r>
    <s v="year"/>
  </r>
  <r>
    <s v="year_created"/>
  </r>
  <r>
    <s v="YearCollected"/>
  </r>
  <r>
    <s v="YearCollected2"/>
  </r>
  <r>
    <s v="YearIdentified"/>
  </r>
  <r>
    <s v="Sample ID"/>
  </r>
  <r>
    <s v="Museum ID"/>
  </r>
  <r>
    <m/>
  </r>
  <r>
    <m/>
  </r>
  <r>
    <m/>
  </r>
  <r>
    <m/>
  </r>
  <r>
    <m/>
  </r>
  <r>
    <m/>
  </r>
  <r>
    <m/>
  </r>
  <r>
    <m/>
  </r>
  <r>
    <m/>
  </r>
  <r>
    <m/>
  </r>
  <r>
    <m/>
  </r>
  <r>
    <m/>
  </r>
  <r>
    <m/>
  </r>
  <r>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935" firstHeaderRow="1" firstDataRow="1" firstDataCol="1"/>
  <pivotFields count="1">
    <pivotField axis="axisRow" dataField="1" showAll="0">
      <items count="932">
        <item x="0"/>
        <item x="1"/>
        <item x="786"/>
        <item x="787"/>
        <item x="2"/>
        <item x="3"/>
        <item x="4"/>
        <item x="5"/>
        <item x="6"/>
        <item x="7"/>
        <item x="8"/>
        <item x="9"/>
        <item x="10"/>
        <item x="11"/>
        <item x="12"/>
        <item x="13"/>
        <item x="14"/>
        <item x="15"/>
        <item x="16"/>
        <item x="17"/>
        <item x="18"/>
        <item x="19"/>
        <item x="21"/>
        <item x="788"/>
        <item x="789"/>
        <item x="790"/>
        <item x="791"/>
        <item x="20"/>
        <item x="22"/>
        <item x="23"/>
        <item x="24"/>
        <item x="25"/>
        <item x="26"/>
        <item x="27"/>
        <item x="28"/>
        <item x="29"/>
        <item x="30"/>
        <item x="31"/>
        <item x="32"/>
        <item x="792"/>
        <item x="33"/>
        <item x="34"/>
        <item x="793"/>
        <item x="79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795"/>
        <item x="82"/>
        <item x="83"/>
        <item x="84"/>
        <item x="85"/>
        <item x="86"/>
        <item x="87"/>
        <item x="88"/>
        <item x="89"/>
        <item x="90"/>
        <item x="91"/>
        <item x="92"/>
        <item x="93"/>
        <item x="94"/>
        <item x="95"/>
        <item x="96"/>
        <item x="97"/>
        <item x="98"/>
        <item x="99"/>
        <item x="100"/>
        <item x="101"/>
        <item x="102"/>
        <item x="103"/>
        <item x="104"/>
        <item x="105"/>
        <item x="106"/>
        <item x="107"/>
        <item x="108"/>
        <item x="796"/>
        <item x="109"/>
        <item x="110"/>
        <item x="797"/>
        <item x="798"/>
        <item x="111"/>
        <item x="112"/>
        <item x="113"/>
        <item x="114"/>
        <item x="115"/>
        <item x="116"/>
        <item x="117"/>
        <item x="799"/>
        <item x="118"/>
        <item x="119"/>
        <item x="120"/>
        <item x="121"/>
        <item x="122"/>
        <item x="123"/>
        <item x="124"/>
        <item x="125"/>
        <item x="126"/>
        <item x="127"/>
        <item x="128"/>
        <item x="129"/>
        <item x="130"/>
        <item x="800"/>
        <item x="801"/>
        <item x="802"/>
        <item x="131"/>
        <item x="132"/>
        <item x="133"/>
        <item x="134"/>
        <item x="135"/>
        <item x="136"/>
        <item x="137"/>
        <item x="803"/>
        <item x="138"/>
        <item x="139"/>
        <item x="140"/>
        <item x="141"/>
        <item x="142"/>
        <item x="143"/>
        <item x="804"/>
        <item x="805"/>
        <item x="806"/>
        <item x="807"/>
        <item x="808"/>
        <item x="809"/>
        <item x="810"/>
        <item x="811"/>
        <item x="812"/>
        <item x="144"/>
        <item x="813"/>
        <item x="145"/>
        <item x="814"/>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815"/>
        <item x="816"/>
        <item x="817"/>
        <item x="818"/>
        <item x="819"/>
        <item x="820"/>
        <item x="194"/>
        <item x="195"/>
        <item x="196"/>
        <item x="197"/>
        <item x="198"/>
        <item x="199"/>
        <item x="200"/>
        <item x="201"/>
        <item x="202"/>
        <item x="203"/>
        <item x="204"/>
        <item x="205"/>
        <item x="206"/>
        <item x="207"/>
        <item x="208"/>
        <item x="209"/>
        <item x="210"/>
        <item x="211"/>
        <item x="212"/>
        <item x="213"/>
        <item x="214"/>
        <item x="215"/>
        <item x="216"/>
        <item x="821"/>
        <item x="217"/>
        <item x="218"/>
        <item x="219"/>
        <item x="220"/>
        <item x="822"/>
        <item x="823"/>
        <item x="824"/>
        <item x="222"/>
        <item x="825"/>
        <item x="221"/>
        <item x="223"/>
        <item x="224"/>
        <item x="225"/>
        <item x="226"/>
        <item x="227"/>
        <item x="228"/>
        <item x="229"/>
        <item x="230"/>
        <item x="231"/>
        <item x="232"/>
        <item x="233"/>
        <item x="234"/>
        <item x="235"/>
        <item x="236"/>
        <item x="237"/>
        <item x="238"/>
        <item x="239"/>
        <item x="240"/>
        <item x="241"/>
        <item x="242"/>
        <item x="243"/>
        <item x="244"/>
        <item x="826"/>
        <item x="245"/>
        <item x="246"/>
        <item x="247"/>
        <item x="248"/>
        <item x="827"/>
        <item x="828"/>
        <item x="829"/>
        <item x="249"/>
        <item x="830"/>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831"/>
        <item x="283"/>
        <item x="284"/>
        <item x="832"/>
        <item x="833"/>
        <item x="834"/>
        <item x="835"/>
        <item x="836"/>
        <item x="837"/>
        <item x="838"/>
        <item x="839"/>
        <item x="285"/>
        <item x="286"/>
        <item x="287"/>
        <item x="288"/>
        <item x="289"/>
        <item x="290"/>
        <item x="840"/>
        <item x="291"/>
        <item x="292"/>
        <item x="293"/>
        <item x="294"/>
        <item x="295"/>
        <item x="841"/>
        <item x="842"/>
        <item x="843"/>
        <item x="844"/>
        <item x="296"/>
        <item x="297"/>
        <item x="298"/>
        <item x="299"/>
        <item x="300"/>
        <item x="301"/>
        <item x="845"/>
        <item x="302"/>
        <item x="303"/>
        <item x="304"/>
        <item x="305"/>
        <item x="306"/>
        <item x="307"/>
        <item x="308"/>
        <item x="846"/>
        <item x="847"/>
        <item x="848"/>
        <item x="849"/>
        <item x="850"/>
        <item x="851"/>
        <item x="309"/>
        <item x="310"/>
        <item x="311"/>
        <item x="852"/>
        <item x="853"/>
        <item x="312"/>
        <item x="313"/>
        <item x="854"/>
        <item x="314"/>
        <item x="855"/>
        <item x="315"/>
        <item x="316"/>
        <item x="317"/>
        <item x="318"/>
        <item x="319"/>
        <item x="320"/>
        <item x="321"/>
        <item x="322"/>
        <item x="323"/>
        <item x="324"/>
        <item x="325"/>
        <item x="326"/>
        <item x="327"/>
        <item x="328"/>
        <item x="329"/>
        <item x="330"/>
        <item x="331"/>
        <item x="332"/>
        <item x="333"/>
        <item x="334"/>
        <item x="335"/>
        <item x="336"/>
        <item x="856"/>
        <item x="857"/>
        <item x="858"/>
        <item x="859"/>
        <item x="860"/>
        <item x="337"/>
        <item x="338"/>
        <item x="339"/>
        <item x="340"/>
        <item x="341"/>
        <item x="342"/>
        <item x="343"/>
        <item x="344"/>
        <item x="345"/>
        <item x="346"/>
        <item x="347"/>
        <item x="861"/>
        <item x="348"/>
        <item x="349"/>
        <item x="350"/>
        <item x="351"/>
        <item x="352"/>
        <item x="353"/>
        <item x="354"/>
        <item x="355"/>
        <item x="356"/>
        <item x="357"/>
        <item x="358"/>
        <item x="359"/>
        <item x="360"/>
        <item x="361"/>
        <item x="362"/>
        <item x="363"/>
        <item x="364"/>
        <item x="365"/>
        <item x="366"/>
        <item x="367"/>
        <item x="368"/>
        <item x="862"/>
        <item x="863"/>
        <item x="864"/>
        <item x="369"/>
        <item x="370"/>
        <item x="371"/>
        <item x="372"/>
        <item x="373"/>
        <item x="374"/>
        <item x="375"/>
        <item x="376"/>
        <item x="377"/>
        <item x="378"/>
        <item x="379"/>
        <item x="380"/>
        <item x="381"/>
        <item x="865"/>
        <item x="382"/>
        <item x="383"/>
        <item x="384"/>
        <item x="385"/>
        <item x="386"/>
        <item x="387"/>
        <item x="388"/>
        <item x="389"/>
        <item x="392"/>
        <item x="390"/>
        <item x="866"/>
        <item x="391"/>
        <item x="867"/>
        <item x="868"/>
        <item x="869"/>
        <item x="870"/>
        <item x="871"/>
        <item x="872"/>
        <item x="873"/>
        <item x="874"/>
        <item x="875"/>
        <item x="876"/>
        <item x="393"/>
        <item x="877"/>
        <item x="394"/>
        <item x="395"/>
        <item x="396"/>
        <item x="397"/>
        <item x="398"/>
        <item x="399"/>
        <item x="878"/>
        <item x="879"/>
        <item x="880"/>
        <item x="400"/>
        <item x="401"/>
        <item x="402"/>
        <item x="403"/>
        <item x="404"/>
        <item x="405"/>
        <item x="406"/>
        <item x="407"/>
        <item x="408"/>
        <item x="409"/>
        <item x="410"/>
        <item x="411"/>
        <item x="412"/>
        <item x="413"/>
        <item x="414"/>
        <item x="415"/>
        <item x="416"/>
        <item x="881"/>
        <item x="417"/>
        <item x="418"/>
        <item x="882"/>
        <item x="883"/>
        <item x="884"/>
        <item x="885"/>
        <item x="886"/>
        <item x="419"/>
        <item x="420"/>
        <item x="421"/>
        <item x="422"/>
        <item x="423"/>
        <item x="424"/>
        <item x="425"/>
        <item x="426"/>
        <item x="427"/>
        <item x="428"/>
        <item x="429"/>
        <item x="430"/>
        <item x="431"/>
        <item x="432"/>
        <item x="433"/>
        <item x="434"/>
        <item x="435"/>
        <item x="436"/>
        <item x="437"/>
        <item x="438"/>
        <item x="439"/>
        <item x="887"/>
        <item x="888"/>
        <item x="440"/>
        <item x="441"/>
        <item x="442"/>
        <item x="443"/>
        <item x="444"/>
        <item x="445"/>
        <item x="446"/>
        <item x="447"/>
        <item x="448"/>
        <item x="449"/>
        <item x="450"/>
        <item x="451"/>
        <item x="452"/>
        <item x="889"/>
        <item x="890"/>
        <item x="891"/>
        <item x="892"/>
        <item x="453"/>
        <item x="454"/>
        <item x="455"/>
        <item x="456"/>
        <item x="457"/>
        <item x="458"/>
        <item x="893"/>
        <item x="894"/>
        <item x="459"/>
        <item x="460"/>
        <item x="461"/>
        <item x="462"/>
        <item x="463"/>
        <item x="464"/>
        <item x="465"/>
        <item x="466"/>
        <item x="467"/>
        <item x="468"/>
        <item x="469"/>
        <item x="470"/>
        <item x="895"/>
        <item x="471"/>
        <item x="472"/>
        <item x="473"/>
        <item x="474"/>
        <item x="896"/>
        <item x="897"/>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898"/>
        <item x="526"/>
        <item x="527"/>
        <item x="528"/>
        <item x="529"/>
        <item x="530"/>
        <item x="531"/>
        <item x="532"/>
        <item x="533"/>
        <item x="899"/>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900"/>
        <item x="901"/>
        <item x="582"/>
        <item x="583"/>
        <item x="584"/>
        <item x="585"/>
        <item x="902"/>
        <item x="903"/>
        <item x="904"/>
        <item x="905"/>
        <item x="906"/>
        <item x="586"/>
        <item x="587"/>
        <item x="588"/>
        <item x="907"/>
        <item x="589"/>
        <item x="908"/>
        <item x="909"/>
        <item x="910"/>
        <item x="590"/>
        <item x="591"/>
        <item x="592"/>
        <item x="593"/>
        <item x="594"/>
        <item x="595"/>
        <item x="596"/>
        <item x="597"/>
        <item x="598"/>
        <item x="599"/>
        <item x="600"/>
        <item x="601"/>
        <item x="602"/>
        <item x="603"/>
        <item x="604"/>
        <item x="605"/>
        <item x="606"/>
        <item x="607"/>
        <item x="608"/>
        <item x="609"/>
        <item x="610"/>
        <item x="911"/>
        <item x="611"/>
        <item x="612"/>
        <item x="613"/>
        <item x="912"/>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913"/>
        <item x="657"/>
        <item x="658"/>
        <item x="914"/>
        <item x="659"/>
        <item x="660"/>
        <item x="661"/>
        <item x="662"/>
        <item x="663"/>
        <item x="664"/>
        <item x="665"/>
        <item x="666"/>
        <item x="667"/>
        <item x="668"/>
        <item x="669"/>
        <item x="670"/>
        <item x="671"/>
        <item x="672"/>
        <item x="673"/>
        <item x="674"/>
        <item x="675"/>
        <item x="676"/>
        <item x="677"/>
        <item x="678"/>
        <item x="915"/>
        <item x="679"/>
        <item x="916"/>
        <item x="917"/>
        <item x="680"/>
        <item x="681"/>
        <item x="682"/>
        <item x="683"/>
        <item x="684"/>
        <item x="685"/>
        <item x="686"/>
        <item x="918"/>
        <item x="919"/>
        <item x="920"/>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921"/>
        <item x="922"/>
        <item x="923"/>
        <item x="924"/>
        <item x="925"/>
        <item x="753"/>
        <item x="754"/>
        <item x="755"/>
        <item x="926"/>
        <item x="756"/>
        <item x="757"/>
        <item x="927"/>
        <item x="928"/>
        <item x="929"/>
        <item x="758"/>
        <item x="759"/>
        <item x="760"/>
        <item x="761"/>
        <item x="762"/>
        <item x="763"/>
        <item x="764"/>
        <item x="765"/>
        <item x="766"/>
        <item x="767"/>
        <item x="768"/>
        <item x="769"/>
        <item x="770"/>
        <item x="771"/>
        <item x="930"/>
        <item x="772"/>
        <item x="773"/>
        <item x="774"/>
        <item x="775"/>
        <item x="776"/>
        <item x="777"/>
        <item x="778"/>
        <item x="779"/>
        <item x="780"/>
        <item x="781"/>
        <item x="782"/>
        <item x="783"/>
        <item x="784"/>
        <item x="785"/>
        <item t="default"/>
      </items>
    </pivotField>
  </pivotFields>
  <rowFields count="1">
    <field x="0"/>
  </rowFields>
  <rowItems count="9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t="grand">
      <x/>
    </i>
  </rowItems>
  <colItems count="1">
    <i/>
  </colItems>
  <dataFields count="1">
    <dataField name="Count of *@languag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20" firstHeaderRow="1" firstDataRow="1" firstDataCol="0"/>
  <pivotFields count="1">
    <pivotField showAll="0" defaultSubtota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1:B67" firstHeaderRow="1" firstDataRow="1" firstDataCol="1"/>
  <pivotFields count="2">
    <pivotField axis="axisRow" dataField="1" showAll="0">
      <items count="66">
        <item x="28"/>
        <item x="17"/>
        <item x="42"/>
        <item x="22"/>
        <item x="24"/>
        <item x="29"/>
        <item x="47"/>
        <item x="30"/>
        <item x="4"/>
        <item x="6"/>
        <item x="21"/>
        <item x="3"/>
        <item x="9"/>
        <item x="53"/>
        <item x="1"/>
        <item x="11"/>
        <item x="12"/>
        <item x="19"/>
        <item x="7"/>
        <item x="20"/>
        <item x="15"/>
        <item x="25"/>
        <item x="35"/>
        <item x="38"/>
        <item x="36"/>
        <item x="37"/>
        <item x="48"/>
        <item x="5"/>
        <item x="18"/>
        <item x="23"/>
        <item x="60"/>
        <item x="61"/>
        <item x="52"/>
        <item x="62"/>
        <item x="13"/>
        <item x="10"/>
        <item x="40"/>
        <item x="2"/>
        <item x="46"/>
        <item x="45"/>
        <item x="41"/>
        <item x="44"/>
        <item x="26"/>
        <item x="39"/>
        <item x="54"/>
        <item x="63"/>
        <item x="59"/>
        <item x="27"/>
        <item x="33"/>
        <item x="34"/>
        <item x="57"/>
        <item x="51"/>
        <item x="56"/>
        <item x="31"/>
        <item x="64"/>
        <item x="8"/>
        <item x="0"/>
        <item x="55"/>
        <item x="49"/>
        <item x="14"/>
        <item x="43"/>
        <item x="16"/>
        <item x="58"/>
        <item x="50"/>
        <item x="32"/>
        <item t="default"/>
      </items>
    </pivotField>
    <pivotField showAll="0">
      <items count="868">
        <item x="425"/>
        <item x="208"/>
        <item x="209"/>
        <item x="426"/>
        <item x="427"/>
        <item x="210"/>
        <item x="211"/>
        <item x="428"/>
        <item x="429"/>
        <item x="430"/>
        <item x="431"/>
        <item x="432"/>
        <item x="433"/>
        <item x="212"/>
        <item x="213"/>
        <item x="214"/>
        <item x="215"/>
        <item x="216"/>
        <item x="434"/>
        <item x="435"/>
        <item x="436"/>
        <item x="437"/>
        <item x="106"/>
        <item x="107"/>
        <item x="108"/>
        <item x="438"/>
        <item x="109"/>
        <item x="37"/>
        <item x="217"/>
        <item x="218"/>
        <item x="219"/>
        <item x="220"/>
        <item x="58"/>
        <item x="439"/>
        <item x="110"/>
        <item x="111"/>
        <item x="221"/>
        <item x="112"/>
        <item x="113"/>
        <item x="440"/>
        <item x="441"/>
        <item x="442"/>
        <item x="443"/>
        <item x="444"/>
        <item x="59"/>
        <item x="222"/>
        <item x="445"/>
        <item x="446"/>
        <item x="447"/>
        <item x="223"/>
        <item x="448"/>
        <item x="224"/>
        <item x="114"/>
        <item x="115"/>
        <item x="449"/>
        <item x="225"/>
        <item x="450"/>
        <item x="451"/>
        <item x="452"/>
        <item x="226"/>
        <item x="453"/>
        <item x="227"/>
        <item x="38"/>
        <item x="116"/>
        <item x="454"/>
        <item x="228"/>
        <item x="455"/>
        <item x="229"/>
        <item x="230"/>
        <item x="456"/>
        <item x="21"/>
        <item x="457"/>
        <item x="458"/>
        <item x="459"/>
        <item x="117"/>
        <item x="231"/>
        <item x="460"/>
        <item x="232"/>
        <item x="10"/>
        <item x="233"/>
        <item x="118"/>
        <item x="234"/>
        <item x="119"/>
        <item x="235"/>
        <item x="461"/>
        <item x="462"/>
        <item x="39"/>
        <item x="463"/>
        <item x="30"/>
        <item x="236"/>
        <item x="6"/>
        <item x="14"/>
        <item x="464"/>
        <item x="15"/>
        <item x="465"/>
        <item x="466"/>
        <item x="237"/>
        <item x="60"/>
        <item x="31"/>
        <item x="120"/>
        <item x="238"/>
        <item x="239"/>
        <item x="467"/>
        <item x="468"/>
        <item x="121"/>
        <item x="40"/>
        <item x="122"/>
        <item x="469"/>
        <item x="123"/>
        <item x="470"/>
        <item x="471"/>
        <item x="1"/>
        <item x="240"/>
        <item x="61"/>
        <item x="241"/>
        <item x="472"/>
        <item x="473"/>
        <item x="18"/>
        <item x="242"/>
        <item x="243"/>
        <item x="474"/>
        <item x="475"/>
        <item x="476"/>
        <item x="477"/>
        <item x="32"/>
        <item x="62"/>
        <item x="478"/>
        <item x="479"/>
        <item x="480"/>
        <item x="481"/>
        <item x="482"/>
        <item x="244"/>
        <item x="41"/>
        <item x="483"/>
        <item x="484"/>
        <item x="485"/>
        <item x="245"/>
        <item x="486"/>
        <item x="487"/>
        <item x="124"/>
        <item x="246"/>
        <item x="63"/>
        <item x="488"/>
        <item x="489"/>
        <item x="490"/>
        <item x="491"/>
        <item x="125"/>
        <item x="492"/>
        <item x="493"/>
        <item x="126"/>
        <item x="127"/>
        <item x="494"/>
        <item x="495"/>
        <item x="496"/>
        <item x="497"/>
        <item x="16"/>
        <item x="498"/>
        <item x="17"/>
        <item x="499"/>
        <item x="500"/>
        <item x="247"/>
        <item x="42"/>
        <item x="248"/>
        <item x="249"/>
        <item x="501"/>
        <item x="250"/>
        <item x="502"/>
        <item x="503"/>
        <item x="504"/>
        <item x="505"/>
        <item x="128"/>
        <item x="19"/>
        <item x="251"/>
        <item x="506"/>
        <item x="507"/>
        <item x="508"/>
        <item x="252"/>
        <item x="509"/>
        <item x="253"/>
        <item x="254"/>
        <item x="255"/>
        <item x="256"/>
        <item x="257"/>
        <item x="258"/>
        <item x="259"/>
        <item x="510"/>
        <item x="511"/>
        <item x="512"/>
        <item x="513"/>
        <item x="514"/>
        <item x="515"/>
        <item x="516"/>
        <item x="517"/>
        <item x="518"/>
        <item x="519"/>
        <item x="260"/>
        <item x="520"/>
        <item x="261"/>
        <item x="521"/>
        <item x="129"/>
        <item x="522"/>
        <item x="130"/>
        <item x="131"/>
        <item x="132"/>
        <item x="523"/>
        <item x="262"/>
        <item x="263"/>
        <item x="524"/>
        <item x="525"/>
        <item x="264"/>
        <item x="265"/>
        <item x="266"/>
        <item x="267"/>
        <item x="43"/>
        <item x="268"/>
        <item x="526"/>
        <item x="269"/>
        <item x="527"/>
        <item x="64"/>
        <item x="528"/>
        <item x="270"/>
        <item x="529"/>
        <item x="271"/>
        <item x="272"/>
        <item x="530"/>
        <item x="531"/>
        <item x="273"/>
        <item x="133"/>
        <item x="134"/>
        <item x="274"/>
        <item x="532"/>
        <item x="533"/>
        <item x="534"/>
        <item x="535"/>
        <item x="536"/>
        <item x="275"/>
        <item x="537"/>
        <item x="65"/>
        <item x="44"/>
        <item x="276"/>
        <item x="277"/>
        <item x="538"/>
        <item x="278"/>
        <item x="539"/>
        <item x="135"/>
        <item x="540"/>
        <item x="541"/>
        <item x="136"/>
        <item x="45"/>
        <item x="542"/>
        <item x="137"/>
        <item x="138"/>
        <item x="279"/>
        <item x="46"/>
        <item x="543"/>
        <item x="2"/>
        <item x="280"/>
        <item x="281"/>
        <item x="139"/>
        <item x="25"/>
        <item x="544"/>
        <item x="140"/>
        <item x="545"/>
        <item x="546"/>
        <item x="547"/>
        <item x="548"/>
        <item x="549"/>
        <item x="141"/>
        <item x="550"/>
        <item x="551"/>
        <item x="552"/>
        <item x="553"/>
        <item x="554"/>
        <item x="555"/>
        <item x="556"/>
        <item x="282"/>
        <item x="557"/>
        <item x="558"/>
        <item x="559"/>
        <item x="560"/>
        <item x="561"/>
        <item x="283"/>
        <item x="284"/>
        <item x="285"/>
        <item x="286"/>
        <item x="562"/>
        <item x="287"/>
        <item x="288"/>
        <item x="289"/>
        <item x="290"/>
        <item x="291"/>
        <item x="292"/>
        <item x="563"/>
        <item x="564"/>
        <item x="565"/>
        <item x="566"/>
        <item x="66"/>
        <item x="67"/>
        <item x="47"/>
        <item x="567"/>
        <item x="0"/>
        <item x="68"/>
        <item x="293"/>
        <item x="142"/>
        <item x="294"/>
        <item x="568"/>
        <item x="569"/>
        <item x="570"/>
        <item x="295"/>
        <item x="296"/>
        <item x="143"/>
        <item x="144"/>
        <item x="297"/>
        <item x="571"/>
        <item x="572"/>
        <item x="298"/>
        <item x="573"/>
        <item x="299"/>
        <item x="574"/>
        <item x="145"/>
        <item x="300"/>
        <item x="69"/>
        <item x="7"/>
        <item x="575"/>
        <item x="146"/>
        <item x="576"/>
        <item x="147"/>
        <item x="148"/>
        <item x="577"/>
        <item x="578"/>
        <item x="22"/>
        <item x="579"/>
        <item x="149"/>
        <item x="150"/>
        <item x="301"/>
        <item x="580"/>
        <item x="581"/>
        <item x="151"/>
        <item x="302"/>
        <item x="303"/>
        <item x="304"/>
        <item x="305"/>
        <item x="306"/>
        <item x="307"/>
        <item x="582"/>
        <item x="152"/>
        <item x="583"/>
        <item x="308"/>
        <item x="584"/>
        <item x="153"/>
        <item x="309"/>
        <item x="154"/>
        <item x="48"/>
        <item x="585"/>
        <item x="586"/>
        <item x="155"/>
        <item x="156"/>
        <item x="157"/>
        <item x="49"/>
        <item x="310"/>
        <item x="587"/>
        <item x="588"/>
        <item x="589"/>
        <item x="590"/>
        <item x="23"/>
        <item x="26"/>
        <item x="591"/>
        <item x="592"/>
        <item x="158"/>
        <item x="50"/>
        <item x="593"/>
        <item x="159"/>
        <item x="594"/>
        <item x="595"/>
        <item x="311"/>
        <item x="596"/>
        <item x="312"/>
        <item x="313"/>
        <item x="314"/>
        <item x="315"/>
        <item x="597"/>
        <item x="598"/>
        <item x="599"/>
        <item x="600"/>
        <item x="601"/>
        <item x="602"/>
        <item x="70"/>
        <item x="316"/>
        <item x="317"/>
        <item x="318"/>
        <item x="319"/>
        <item x="320"/>
        <item x="321"/>
        <item x="71"/>
        <item x="160"/>
        <item x="11"/>
        <item x="322"/>
        <item x="603"/>
        <item x="323"/>
        <item x="324"/>
        <item x="325"/>
        <item x="604"/>
        <item x="12"/>
        <item x="605"/>
        <item x="606"/>
        <item x="607"/>
        <item x="326"/>
        <item x="608"/>
        <item x="609"/>
        <item x="72"/>
        <item x="610"/>
        <item x="611"/>
        <item x="327"/>
        <item x="612"/>
        <item x="613"/>
        <item x="614"/>
        <item x="615"/>
        <item x="616"/>
        <item x="617"/>
        <item x="328"/>
        <item x="329"/>
        <item x="330"/>
        <item x="73"/>
        <item x="618"/>
        <item x="331"/>
        <item x="332"/>
        <item x="619"/>
        <item x="620"/>
        <item x="621"/>
        <item x="622"/>
        <item x="161"/>
        <item x="623"/>
        <item x="162"/>
        <item x="624"/>
        <item x="625"/>
        <item x="626"/>
        <item x="627"/>
        <item x="628"/>
        <item x="333"/>
        <item x="74"/>
        <item x="629"/>
        <item x="33"/>
        <item x="334"/>
        <item x="335"/>
        <item x="336"/>
        <item x="630"/>
        <item x="631"/>
        <item x="632"/>
        <item x="337"/>
        <item x="338"/>
        <item x="339"/>
        <item x="340"/>
        <item x="341"/>
        <item x="342"/>
        <item x="343"/>
        <item x="633"/>
        <item x="51"/>
        <item x="634"/>
        <item x="635"/>
        <item x="75"/>
        <item x="163"/>
        <item x="636"/>
        <item x="164"/>
        <item x="637"/>
        <item x="344"/>
        <item x="345"/>
        <item x="638"/>
        <item x="639"/>
        <item x="346"/>
        <item x="76"/>
        <item x="640"/>
        <item x="641"/>
        <item x="347"/>
        <item x="642"/>
        <item x="165"/>
        <item x="643"/>
        <item x="166"/>
        <item x="644"/>
        <item x="645"/>
        <item x="348"/>
        <item x="349"/>
        <item x="167"/>
        <item x="646"/>
        <item x="647"/>
        <item x="648"/>
        <item x="649"/>
        <item x="650"/>
        <item x="651"/>
        <item x="168"/>
        <item x="652"/>
        <item x="350"/>
        <item x="351"/>
        <item x="352"/>
        <item x="653"/>
        <item x="353"/>
        <item x="354"/>
        <item x="355"/>
        <item x="654"/>
        <item x="356"/>
        <item x="655"/>
        <item x="656"/>
        <item x="657"/>
        <item x="658"/>
        <item x="659"/>
        <item x="660"/>
        <item x="661"/>
        <item x="662"/>
        <item x="663"/>
        <item x="664"/>
        <item x="357"/>
        <item x="665"/>
        <item x="666"/>
        <item x="169"/>
        <item x="667"/>
        <item x="358"/>
        <item x="77"/>
        <item x="359"/>
        <item x="668"/>
        <item x="669"/>
        <item x="670"/>
        <item x="671"/>
        <item x="672"/>
        <item x="673"/>
        <item x="674"/>
        <item x="675"/>
        <item x="78"/>
        <item x="52"/>
        <item x="676"/>
        <item x="5"/>
        <item x="360"/>
        <item x="361"/>
        <item x="362"/>
        <item x="363"/>
        <item x="677"/>
        <item x="678"/>
        <item x="679"/>
        <item x="680"/>
        <item x="681"/>
        <item x="682"/>
        <item x="683"/>
        <item x="170"/>
        <item x="79"/>
        <item x="684"/>
        <item x="685"/>
        <item x="364"/>
        <item x="686"/>
        <item x="365"/>
        <item x="687"/>
        <item x="366"/>
        <item x="688"/>
        <item x="689"/>
        <item x="690"/>
        <item x="80"/>
        <item x="81"/>
        <item x="691"/>
        <item x="692"/>
        <item x="693"/>
        <item x="694"/>
        <item x="695"/>
        <item x="696"/>
        <item x="697"/>
        <item x="698"/>
        <item x="699"/>
        <item x="700"/>
        <item x="367"/>
        <item x="368"/>
        <item x="701"/>
        <item x="369"/>
        <item x="370"/>
        <item x="82"/>
        <item x="702"/>
        <item x="8"/>
        <item x="703"/>
        <item x="704"/>
        <item x="705"/>
        <item x="706"/>
        <item x="371"/>
        <item x="372"/>
        <item x="373"/>
        <item x="707"/>
        <item x="374"/>
        <item x="171"/>
        <item x="53"/>
        <item x="708"/>
        <item x="709"/>
        <item x="83"/>
        <item x="27"/>
        <item x="28"/>
        <item x="710"/>
        <item x="711"/>
        <item x="712"/>
        <item x="713"/>
        <item x="714"/>
        <item x="715"/>
        <item x="716"/>
        <item x="717"/>
        <item x="375"/>
        <item x="376"/>
        <item x="172"/>
        <item x="173"/>
        <item x="174"/>
        <item x="175"/>
        <item x="84"/>
        <item x="718"/>
        <item x="85"/>
        <item x="719"/>
        <item x="720"/>
        <item x="377"/>
        <item x="378"/>
        <item x="379"/>
        <item x="380"/>
        <item x="381"/>
        <item x="721"/>
        <item x="382"/>
        <item x="722"/>
        <item x="383"/>
        <item x="723"/>
        <item x="384"/>
        <item x="724"/>
        <item x="725"/>
        <item x="726"/>
        <item x="727"/>
        <item x="728"/>
        <item x="729"/>
        <item x="385"/>
        <item x="86"/>
        <item x="730"/>
        <item x="731"/>
        <item x="176"/>
        <item x="732"/>
        <item x="177"/>
        <item x="178"/>
        <item x="179"/>
        <item x="386"/>
        <item x="733"/>
        <item x="734"/>
        <item x="735"/>
        <item x="180"/>
        <item x="181"/>
        <item x="736"/>
        <item x="737"/>
        <item x="387"/>
        <item x="388"/>
        <item x="389"/>
        <item x="390"/>
        <item x="738"/>
        <item x="739"/>
        <item x="740"/>
        <item x="182"/>
        <item x="183"/>
        <item x="391"/>
        <item x="741"/>
        <item x="29"/>
        <item x="742"/>
        <item x="743"/>
        <item x="744"/>
        <item x="745"/>
        <item x="184"/>
        <item x="746"/>
        <item x="392"/>
        <item x="87"/>
        <item x="747"/>
        <item x="393"/>
        <item x="185"/>
        <item x="748"/>
        <item x="749"/>
        <item x="750"/>
        <item x="394"/>
        <item x="751"/>
        <item x="752"/>
        <item x="753"/>
        <item x="754"/>
        <item x="755"/>
        <item x="756"/>
        <item x="757"/>
        <item x="758"/>
        <item x="759"/>
        <item x="395"/>
        <item x="760"/>
        <item x="396"/>
        <item x="761"/>
        <item x="762"/>
        <item x="763"/>
        <item x="764"/>
        <item x="88"/>
        <item x="397"/>
        <item x="765"/>
        <item x="766"/>
        <item x="767"/>
        <item x="89"/>
        <item x="54"/>
        <item x="90"/>
        <item x="768"/>
        <item x="34"/>
        <item x="769"/>
        <item x="770"/>
        <item x="771"/>
        <item x="398"/>
        <item x="772"/>
        <item x="13"/>
        <item x="773"/>
        <item x="399"/>
        <item x="186"/>
        <item x="400"/>
        <item x="401"/>
        <item x="774"/>
        <item x="775"/>
        <item x="776"/>
        <item x="777"/>
        <item x="402"/>
        <item x="778"/>
        <item x="779"/>
        <item x="187"/>
        <item x="780"/>
        <item x="781"/>
        <item x="403"/>
        <item x="782"/>
        <item x="783"/>
        <item x="404"/>
        <item x="3"/>
        <item x="784"/>
        <item x="405"/>
        <item x="91"/>
        <item x="785"/>
        <item x="406"/>
        <item x="407"/>
        <item x="92"/>
        <item x="786"/>
        <item x="787"/>
        <item x="788"/>
        <item x="789"/>
        <item x="55"/>
        <item x="408"/>
        <item x="188"/>
        <item x="790"/>
        <item x="4"/>
        <item x="409"/>
        <item x="791"/>
        <item x="189"/>
        <item x="20"/>
        <item x="93"/>
        <item x="792"/>
        <item x="793"/>
        <item x="190"/>
        <item x="191"/>
        <item x="35"/>
        <item x="192"/>
        <item x="410"/>
        <item x="411"/>
        <item x="193"/>
        <item x="94"/>
        <item x="194"/>
        <item x="794"/>
        <item x="795"/>
        <item x="796"/>
        <item x="797"/>
        <item x="798"/>
        <item x="95"/>
        <item x="799"/>
        <item x="800"/>
        <item x="195"/>
        <item x="866"/>
        <item x="9"/>
        <item x="96"/>
        <item x="56"/>
        <item x="801"/>
        <item x="802"/>
        <item x="196"/>
        <item x="803"/>
        <item x="804"/>
        <item x="412"/>
        <item x="805"/>
        <item x="806"/>
        <item x="807"/>
        <item x="413"/>
        <item x="808"/>
        <item x="809"/>
        <item x="810"/>
        <item x="811"/>
        <item x="414"/>
        <item x="415"/>
        <item x="416"/>
        <item x="417"/>
        <item x="24"/>
        <item x="812"/>
        <item x="813"/>
        <item x="814"/>
        <item x="815"/>
        <item x="816"/>
        <item x="817"/>
        <item x="818"/>
        <item x="418"/>
        <item x="819"/>
        <item x="820"/>
        <item x="821"/>
        <item x="822"/>
        <item x="823"/>
        <item x="824"/>
        <item x="825"/>
        <item x="826"/>
        <item x="827"/>
        <item x="97"/>
        <item x="828"/>
        <item x="829"/>
        <item x="419"/>
        <item x="420"/>
        <item x="36"/>
        <item x="830"/>
        <item x="831"/>
        <item x="832"/>
        <item x="833"/>
        <item x="834"/>
        <item x="835"/>
        <item x="836"/>
        <item x="837"/>
        <item x="838"/>
        <item x="839"/>
        <item x="840"/>
        <item x="841"/>
        <item x="842"/>
        <item x="843"/>
        <item x="421"/>
        <item x="844"/>
        <item x="422"/>
        <item x="845"/>
        <item x="846"/>
        <item x="197"/>
        <item x="198"/>
        <item x="199"/>
        <item x="200"/>
        <item x="847"/>
        <item x="98"/>
        <item x="848"/>
        <item x="849"/>
        <item x="99"/>
        <item x="850"/>
        <item x="851"/>
        <item x="201"/>
        <item x="852"/>
        <item x="853"/>
        <item x="854"/>
        <item x="855"/>
        <item x="202"/>
        <item x="423"/>
        <item x="100"/>
        <item x="203"/>
        <item x="101"/>
        <item x="856"/>
        <item x="857"/>
        <item x="858"/>
        <item x="102"/>
        <item x="859"/>
        <item x="860"/>
        <item x="204"/>
        <item x="205"/>
        <item x="206"/>
        <item x="57"/>
        <item x="861"/>
        <item x="862"/>
        <item x="863"/>
        <item x="864"/>
        <item x="424"/>
        <item x="103"/>
        <item x="865"/>
        <item x="104"/>
        <item x="105"/>
        <item x="207"/>
        <item t="default"/>
      </items>
    </pivotField>
  </pivotFields>
  <rowFields count="1">
    <field x="0"/>
  </rowFields>
  <rowItems count="6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t="grand">
      <x/>
    </i>
  </rowItems>
  <colItems count="1">
    <i/>
  </colItems>
  <dataFields count="1">
    <dataField name="Count of Field Group"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Gathering/NamedArea/@language" TargetMode="External"/><Relationship Id="rId2" Type="http://schemas.openxmlformats.org/officeDocument/2006/relationships/hyperlink" Target="mailto:*@Unit%20(DNA)" TargetMode="External"/><Relationship Id="rId3" Type="http://schemas.openxmlformats.org/officeDocument/2006/relationships/hyperlink" Target="mailto:*@language"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hyperlink" Target="mailto:*@language" TargetMode="External"/><Relationship Id="rId4" Type="http://schemas.openxmlformats.org/officeDocument/2006/relationships/vmlDrawing" Target="../drawings/vmlDrawing1.vml"/><Relationship Id="rId5" Type="http://schemas.openxmlformats.org/officeDocument/2006/relationships/comments" Target="../comments1.xml"/><Relationship Id="rId1" Type="http://schemas.openxmlformats.org/officeDocument/2006/relationships/hyperlink" Target="mailto:Gathering/NamedArea/@language" TargetMode="External"/><Relationship Id="rId2" Type="http://schemas.openxmlformats.org/officeDocument/2006/relationships/hyperlink" Target="mailto:*@Unit%20(D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W858"/>
  <sheetViews>
    <sheetView tabSelected="1" topLeftCell="Z1" workbookViewId="0">
      <pane ySplit="1" topLeftCell="A259" activePane="bottomLeft" state="frozenSplit"/>
      <selection pane="bottomLeft" activeCell="AC261" sqref="AC261"/>
    </sheetView>
  </sheetViews>
  <sheetFormatPr baseColWidth="10" defaultColWidth="9.1640625" defaultRowHeight="14" x14ac:dyDescent="0"/>
  <cols>
    <col min="1" max="1" width="16.6640625" style="38" customWidth="1"/>
    <col min="2" max="2" width="29.1640625" style="38" customWidth="1"/>
    <col min="3" max="3" width="31.6640625" style="38" customWidth="1"/>
    <col min="4" max="4" width="18.33203125" style="38" customWidth="1"/>
    <col min="5" max="5" width="25.1640625" style="38" bestFit="1" customWidth="1"/>
    <col min="6" max="6" width="10.83203125" style="167" customWidth="1"/>
    <col min="7" max="7" width="10.6640625" style="167" customWidth="1"/>
    <col min="8" max="9" width="3.6640625" style="167" bestFit="1" customWidth="1"/>
    <col min="10" max="11" width="6.33203125" style="167" bestFit="1" customWidth="1"/>
    <col min="12" max="12" width="3.5" style="167" customWidth="1"/>
    <col min="13" max="15" width="3.6640625" style="167" bestFit="1" customWidth="1"/>
    <col min="16" max="16" width="22.5" style="167" customWidth="1"/>
    <col min="17" max="17" width="21.1640625" style="167" customWidth="1"/>
    <col min="18" max="18" width="21.1640625" style="167" bestFit="1" customWidth="1"/>
    <col min="19" max="19" width="23.1640625" style="167" customWidth="1"/>
    <col min="20" max="20" width="20.1640625" style="167" bestFit="1" customWidth="1"/>
    <col min="21" max="21" width="56.6640625" style="70" customWidth="1"/>
    <col min="22" max="22" width="68.33203125" style="70" customWidth="1"/>
    <col min="23" max="23" width="37.5" style="70" bestFit="1" customWidth="1"/>
    <col min="24" max="24" width="20.33203125" style="38" bestFit="1" customWidth="1"/>
    <col min="25" max="25" width="49" style="73" bestFit="1" customWidth="1"/>
    <col min="26" max="26" width="12.33203125" style="75" customWidth="1"/>
    <col min="27" max="27" width="25.5" style="75" customWidth="1"/>
    <col min="28" max="28" width="26" style="75" customWidth="1"/>
    <col min="29" max="29" width="53.6640625" style="75" customWidth="1"/>
    <col min="30" max="30" width="23.6640625" style="75" customWidth="1"/>
    <col min="31" max="31" width="24.6640625" style="75" customWidth="1"/>
    <col min="32" max="32" width="26" style="75" customWidth="1"/>
    <col min="33" max="33" width="36.33203125" style="75" customWidth="1"/>
    <col min="34" max="34" width="40.33203125" style="75" customWidth="1"/>
    <col min="35" max="35" width="50.33203125" style="75" customWidth="1"/>
    <col min="36" max="36" width="45" style="74" customWidth="1"/>
    <col min="37" max="37" width="9.33203125" style="90" bestFit="1" customWidth="1"/>
    <col min="38" max="38" width="17.33203125" style="38" customWidth="1"/>
    <col min="39" max="40" width="6.33203125" style="72" bestFit="1" customWidth="1"/>
    <col min="41" max="41" width="12.1640625" style="84" bestFit="1" customWidth="1"/>
    <col min="42" max="42" width="46.1640625" style="96" customWidth="1"/>
    <col min="43" max="43" width="33.33203125" style="75" customWidth="1"/>
    <col min="44" max="44" width="20.5" style="76" customWidth="1"/>
    <col min="45" max="45" width="9.33203125" style="71" bestFit="1" customWidth="1"/>
    <col min="46" max="46" width="6.33203125" style="72" bestFit="1" customWidth="1"/>
    <col min="47" max="47" width="9.6640625" style="38" customWidth="1"/>
    <col min="48" max="48" width="8.83203125" style="38" bestFit="1" customWidth="1"/>
    <col min="49" max="49" width="9.5" style="77" customWidth="1"/>
    <col min="50" max="50" width="8.83203125" style="77" customWidth="1"/>
    <col min="51" max="51" width="8.83203125" style="296" bestFit="1" customWidth="1"/>
    <col min="52" max="52" width="7.33203125" style="71" customWidth="1"/>
    <col min="53" max="53" width="6.5" style="78" customWidth="1"/>
    <col min="54" max="54" width="6" style="71" customWidth="1"/>
    <col min="55" max="55" width="6.6640625" style="71" customWidth="1"/>
    <col min="56" max="56" width="9.5" style="71" customWidth="1"/>
    <col min="57" max="57" width="6.33203125" style="71" bestFit="1" customWidth="1"/>
    <col min="58" max="58" width="7" style="71" customWidth="1"/>
    <col min="59" max="59" width="9.83203125" style="71" customWidth="1"/>
    <col min="60" max="61" width="5.6640625" style="71" customWidth="1"/>
    <col min="62" max="62" width="8.83203125" style="71" bestFit="1" customWidth="1"/>
    <col min="63" max="63" width="8.83203125" style="72" bestFit="1" customWidth="1"/>
    <col min="64" max="64" width="8.83203125" style="71" customWidth="1"/>
    <col min="65" max="65" width="6.5" style="72" customWidth="1"/>
    <col min="66" max="66" width="6.33203125" style="72" customWidth="1"/>
    <col min="67" max="70" width="6.5" style="72" customWidth="1"/>
    <col min="71" max="71" width="6.33203125" style="72" bestFit="1" customWidth="1"/>
    <col min="72" max="72" width="8.83203125" style="318" bestFit="1" customWidth="1"/>
    <col min="73" max="73" width="6.5" style="79" customWidth="1"/>
    <col min="74" max="74" width="31.83203125" style="80" customWidth="1"/>
    <col min="75" max="16384" width="9.1640625" style="38"/>
  </cols>
  <sheetData>
    <row r="1" spans="1:75" s="11" customFormat="1" ht="113" customHeight="1">
      <c r="A1" s="108" t="s">
        <v>0</v>
      </c>
      <c r="B1" s="108" t="s">
        <v>1796</v>
      </c>
      <c r="C1" s="108" t="s">
        <v>2532</v>
      </c>
      <c r="D1" s="108" t="s">
        <v>3650</v>
      </c>
      <c r="E1" s="108" t="s">
        <v>1798</v>
      </c>
      <c r="F1" s="349" t="s">
        <v>1797</v>
      </c>
      <c r="G1" s="349" t="s">
        <v>2270</v>
      </c>
      <c r="H1" s="349" t="s">
        <v>2849</v>
      </c>
      <c r="I1" s="349" t="s">
        <v>2850</v>
      </c>
      <c r="J1" s="349" t="s">
        <v>2853</v>
      </c>
      <c r="K1" s="349" t="s">
        <v>2852</v>
      </c>
      <c r="L1" s="349" t="s">
        <v>2851</v>
      </c>
      <c r="M1" s="349" t="s">
        <v>2854</v>
      </c>
      <c r="N1" s="349" t="s">
        <v>2855</v>
      </c>
      <c r="O1" s="349" t="s">
        <v>3190</v>
      </c>
      <c r="P1" s="365" t="s">
        <v>4380</v>
      </c>
      <c r="Q1" s="365" t="s">
        <v>4336</v>
      </c>
      <c r="R1" s="365" t="s">
        <v>4060</v>
      </c>
      <c r="S1" s="365" t="s">
        <v>4267</v>
      </c>
      <c r="T1" s="365" t="s">
        <v>3662</v>
      </c>
      <c r="U1" s="1" t="s">
        <v>2614</v>
      </c>
      <c r="V1" s="1" t="s">
        <v>2615</v>
      </c>
      <c r="W1" s="1" t="s">
        <v>3260</v>
      </c>
      <c r="X1" s="1" t="s">
        <v>1650</v>
      </c>
      <c r="Y1" s="108" t="s">
        <v>5</v>
      </c>
      <c r="Z1" s="1" t="s">
        <v>2533</v>
      </c>
      <c r="AA1" s="1" t="s">
        <v>3663</v>
      </c>
      <c r="AB1" s="1" t="s">
        <v>3633</v>
      </c>
      <c r="AC1" s="1" t="s">
        <v>3632</v>
      </c>
      <c r="AD1" s="1" t="s">
        <v>2534</v>
      </c>
      <c r="AE1" s="1" t="s">
        <v>2613</v>
      </c>
      <c r="AF1" s="1" t="s">
        <v>2741</v>
      </c>
      <c r="AG1" s="1" t="s">
        <v>9</v>
      </c>
      <c r="AH1" s="1" t="s">
        <v>10</v>
      </c>
      <c r="AI1" s="1" t="s">
        <v>11</v>
      </c>
      <c r="AJ1" s="108" t="s">
        <v>6</v>
      </c>
      <c r="AK1" s="87" t="s">
        <v>1949</v>
      </c>
      <c r="AL1" s="108" t="s">
        <v>1646</v>
      </c>
      <c r="AM1" s="2" t="s">
        <v>1586</v>
      </c>
      <c r="AN1" s="2" t="s">
        <v>1642</v>
      </c>
      <c r="AO1" s="82" t="s">
        <v>1133</v>
      </c>
      <c r="AP1" s="82" t="s">
        <v>1147</v>
      </c>
      <c r="AQ1" s="1" t="s">
        <v>12</v>
      </c>
      <c r="AR1" s="5" t="s">
        <v>13</v>
      </c>
      <c r="AS1" s="2" t="s">
        <v>1950</v>
      </c>
      <c r="AT1" s="2" t="s">
        <v>24</v>
      </c>
      <c r="AU1" s="108" t="s">
        <v>1212</v>
      </c>
      <c r="AV1" s="108" t="s">
        <v>1729</v>
      </c>
      <c r="AW1" s="4" t="s">
        <v>1735</v>
      </c>
      <c r="AX1" s="4" t="s">
        <v>14</v>
      </c>
      <c r="AY1" s="294" t="s">
        <v>7</v>
      </c>
      <c r="AZ1" s="6" t="s">
        <v>1834</v>
      </c>
      <c r="BA1" s="6" t="s">
        <v>17</v>
      </c>
      <c r="BB1" s="6" t="s">
        <v>18</v>
      </c>
      <c r="BC1" s="6" t="s">
        <v>19</v>
      </c>
      <c r="BD1" s="8" t="s">
        <v>1841</v>
      </c>
      <c r="BE1" s="8" t="s">
        <v>22</v>
      </c>
      <c r="BF1" s="8" t="s">
        <v>23</v>
      </c>
      <c r="BG1" s="2" t="s">
        <v>1951</v>
      </c>
      <c r="BH1" s="2" t="s">
        <v>25</v>
      </c>
      <c r="BI1" s="3" t="s">
        <v>3602</v>
      </c>
      <c r="BJ1" s="3" t="s">
        <v>1838</v>
      </c>
      <c r="BK1" s="3" t="s">
        <v>1839</v>
      </c>
      <c r="BL1" s="7" t="s">
        <v>20</v>
      </c>
      <c r="BM1" s="3" t="s">
        <v>1840</v>
      </c>
      <c r="BN1" s="3" t="s">
        <v>1843</v>
      </c>
      <c r="BO1" s="3" t="s">
        <v>1842</v>
      </c>
      <c r="BP1" s="3" t="s">
        <v>1844</v>
      </c>
      <c r="BQ1" s="3" t="s">
        <v>1845</v>
      </c>
      <c r="BR1" s="3" t="s">
        <v>1846</v>
      </c>
      <c r="BS1" s="3" t="s">
        <v>1847</v>
      </c>
      <c r="BT1" s="294" t="s">
        <v>2391</v>
      </c>
      <c r="BU1" s="9" t="s">
        <v>1952</v>
      </c>
      <c r="BV1" s="10" t="s">
        <v>32</v>
      </c>
    </row>
    <row r="2" spans="1:75" s="112" customFormat="1" ht="50" customHeight="1">
      <c r="A2" s="252" t="s">
        <v>3259</v>
      </c>
      <c r="B2" s="269"/>
      <c r="C2" s="251"/>
      <c r="D2" s="252"/>
      <c r="E2" s="251"/>
      <c r="F2" s="281"/>
      <c r="G2" s="350" t="s">
        <v>2262</v>
      </c>
      <c r="H2" s="350"/>
      <c r="I2" s="350"/>
      <c r="J2" s="350"/>
      <c r="K2" s="350"/>
      <c r="L2" s="350"/>
      <c r="M2" s="350"/>
      <c r="N2" s="350"/>
      <c r="O2" s="350"/>
      <c r="P2" s="369"/>
      <c r="Q2" s="369"/>
      <c r="R2" s="369"/>
      <c r="S2" s="369"/>
      <c r="T2" s="369"/>
      <c r="U2" s="119" t="s">
        <v>3616</v>
      </c>
      <c r="V2" s="119" t="s">
        <v>3617</v>
      </c>
      <c r="W2" s="339"/>
      <c r="X2" s="297"/>
      <c r="Y2" s="35" t="s">
        <v>3617</v>
      </c>
      <c r="Z2" s="292"/>
      <c r="AA2" s="292"/>
      <c r="AB2" s="292"/>
      <c r="AC2" s="119" t="s">
        <v>3617</v>
      </c>
      <c r="AD2" s="292"/>
      <c r="AE2" s="292"/>
      <c r="AF2" s="292"/>
      <c r="AG2" s="292"/>
      <c r="AH2" s="292"/>
      <c r="AI2" s="292" t="s">
        <v>1154</v>
      </c>
      <c r="AJ2" s="36"/>
      <c r="AK2" s="300"/>
      <c r="AL2" s="99"/>
      <c r="AM2" s="120"/>
      <c r="AN2" s="120"/>
      <c r="AO2" s="133"/>
      <c r="AP2" s="135"/>
      <c r="AQ2" s="292"/>
      <c r="AR2" s="124"/>
      <c r="AS2" s="121"/>
      <c r="AT2" s="121"/>
      <c r="AU2" s="307"/>
      <c r="AV2" s="99"/>
      <c r="AW2" s="125"/>
      <c r="AX2" s="125"/>
      <c r="AY2" s="295"/>
      <c r="AZ2" s="128"/>
      <c r="BA2" s="128"/>
      <c r="BB2" s="128"/>
      <c r="BC2" s="128"/>
      <c r="BD2" s="129"/>
      <c r="BE2" s="129"/>
      <c r="BF2" s="129"/>
      <c r="BG2" s="120"/>
      <c r="BH2" s="120"/>
      <c r="BI2" s="126"/>
      <c r="BJ2" s="126"/>
      <c r="BK2" s="126"/>
      <c r="BL2" s="131"/>
      <c r="BM2" s="126"/>
      <c r="BN2" s="126"/>
      <c r="BO2" s="126"/>
      <c r="BP2" s="126"/>
      <c r="BQ2" s="126"/>
      <c r="BR2" s="126"/>
      <c r="BS2" s="126"/>
      <c r="BT2" s="316"/>
      <c r="BU2" s="130"/>
      <c r="BV2" s="37"/>
    </row>
    <row r="3" spans="1:75" s="22" customFormat="1" ht="50" customHeight="1">
      <c r="A3" s="252" t="s">
        <v>1402</v>
      </c>
      <c r="B3" s="399" t="s">
        <v>1137</v>
      </c>
      <c r="C3" s="251"/>
      <c r="D3" s="252"/>
      <c r="E3" s="251" t="s">
        <v>1141</v>
      </c>
      <c r="F3" s="281" t="s">
        <v>1950</v>
      </c>
      <c r="G3" s="350" t="s">
        <v>2262</v>
      </c>
      <c r="H3" s="350"/>
      <c r="I3" s="350"/>
      <c r="J3" s="350"/>
      <c r="K3" s="350"/>
      <c r="L3" s="350"/>
      <c r="M3" s="350"/>
      <c r="N3" s="350"/>
      <c r="O3" s="350"/>
      <c r="P3" s="369"/>
      <c r="Q3" s="369"/>
      <c r="R3" s="369"/>
      <c r="S3" s="369"/>
      <c r="T3" s="369"/>
      <c r="U3" s="119"/>
      <c r="V3" s="119" t="s">
        <v>3258</v>
      </c>
      <c r="W3" s="339"/>
      <c r="X3" s="297"/>
      <c r="Y3" s="35"/>
      <c r="Z3" s="292"/>
      <c r="AA3" s="292"/>
      <c r="AB3" s="292"/>
      <c r="AC3" s="292"/>
      <c r="AD3" s="292"/>
      <c r="AE3" s="292"/>
      <c r="AF3" s="292"/>
      <c r="AG3" s="292"/>
      <c r="AH3" s="292"/>
      <c r="AI3" s="123" t="s">
        <v>1154</v>
      </c>
      <c r="AJ3" s="36"/>
      <c r="AK3" s="300"/>
      <c r="AL3" s="99"/>
      <c r="AM3" s="120"/>
      <c r="AN3" s="120"/>
      <c r="AO3" s="133" t="s">
        <v>37</v>
      </c>
      <c r="AP3" s="135" t="s">
        <v>1140</v>
      </c>
      <c r="AQ3" s="123" t="s">
        <v>1139</v>
      </c>
      <c r="AR3" s="124"/>
      <c r="AS3" s="121" t="s">
        <v>35</v>
      </c>
      <c r="AT3" s="121" t="s">
        <v>35</v>
      </c>
      <c r="AU3" s="307"/>
      <c r="AV3" s="99"/>
      <c r="AW3" s="125"/>
      <c r="AX3" s="125"/>
      <c r="AY3" s="295">
        <f t="shared" ref="AY3:AY29" si="0">COUNTIF(AZ3:BS3,"x*")</f>
        <v>0</v>
      </c>
      <c r="AZ3" s="128"/>
      <c r="BA3" s="128"/>
      <c r="BB3" s="128"/>
      <c r="BC3" s="128"/>
      <c r="BD3" s="129"/>
      <c r="BE3" s="129"/>
      <c r="BF3" s="129"/>
      <c r="BG3" s="120"/>
      <c r="BH3" s="120"/>
      <c r="BI3" s="126"/>
      <c r="BJ3" s="126"/>
      <c r="BK3" s="126"/>
      <c r="BL3" s="131"/>
      <c r="BM3" s="126"/>
      <c r="BN3" s="126"/>
      <c r="BO3" s="126"/>
      <c r="BP3" s="126"/>
      <c r="BQ3" s="126"/>
      <c r="BR3" s="126"/>
      <c r="BS3" s="126"/>
      <c r="BT3" s="316"/>
      <c r="BU3" s="130"/>
      <c r="BV3" s="37"/>
    </row>
    <row r="4" spans="1:75" s="22" customFormat="1" ht="154">
      <c r="A4" s="251" t="s">
        <v>1402</v>
      </c>
      <c r="B4" s="251" t="s">
        <v>333</v>
      </c>
      <c r="C4" s="251" t="s">
        <v>2666</v>
      </c>
      <c r="D4" s="251"/>
      <c r="E4" s="251"/>
      <c r="F4" s="281" t="s">
        <v>2261</v>
      </c>
      <c r="G4" s="350" t="s">
        <v>2260</v>
      </c>
      <c r="H4" s="350" t="s">
        <v>3639</v>
      </c>
      <c r="I4" s="350" t="s">
        <v>3635</v>
      </c>
      <c r="J4" s="350" t="s">
        <v>3639</v>
      </c>
      <c r="K4" s="350" t="s">
        <v>3639</v>
      </c>
      <c r="L4" s="350"/>
      <c r="M4" s="350" t="s">
        <v>3639</v>
      </c>
      <c r="N4" s="350" t="s">
        <v>3639</v>
      </c>
      <c r="O4" s="350" t="s">
        <v>3639</v>
      </c>
      <c r="P4" s="369" t="s">
        <v>4418</v>
      </c>
      <c r="Q4" s="369"/>
      <c r="R4" s="369" t="s">
        <v>4061</v>
      </c>
      <c r="S4" s="369"/>
      <c r="T4" s="369"/>
      <c r="U4" s="119" t="s">
        <v>3793</v>
      </c>
      <c r="V4" s="119" t="s">
        <v>2506</v>
      </c>
      <c r="W4" s="339" t="s">
        <v>3359</v>
      </c>
      <c r="X4" s="297"/>
      <c r="Y4" s="41" t="s">
        <v>2934</v>
      </c>
      <c r="Z4" s="292" t="s">
        <v>2636</v>
      </c>
      <c r="AA4" s="292" t="s">
        <v>4390</v>
      </c>
      <c r="AB4" s="292"/>
      <c r="AC4" s="292" t="s">
        <v>3631</v>
      </c>
      <c r="AD4" s="292"/>
      <c r="AE4" s="292" t="s">
        <v>2697</v>
      </c>
      <c r="AF4" s="292"/>
      <c r="AG4" s="292" t="s">
        <v>1832</v>
      </c>
      <c r="AH4" s="292" t="s">
        <v>2505</v>
      </c>
      <c r="AI4" s="123" t="s">
        <v>2650</v>
      </c>
      <c r="AJ4" s="42"/>
      <c r="AK4" s="300" t="s">
        <v>112</v>
      </c>
      <c r="AL4" s="100"/>
      <c r="AM4" s="45"/>
      <c r="AN4" s="45"/>
      <c r="AO4" s="83"/>
      <c r="AP4" s="93"/>
      <c r="AQ4" s="123"/>
      <c r="AR4" s="124"/>
      <c r="AS4" s="45"/>
      <c r="AT4" s="121" t="s">
        <v>35</v>
      </c>
      <c r="AU4" s="308"/>
      <c r="AV4" s="111" t="s">
        <v>35</v>
      </c>
      <c r="AW4" s="121" t="s">
        <v>35</v>
      </c>
      <c r="AX4" s="125"/>
      <c r="AY4" s="295">
        <f t="shared" si="0"/>
        <v>1</v>
      </c>
      <c r="AZ4" s="128"/>
      <c r="BA4" s="128" t="s">
        <v>35</v>
      </c>
      <c r="BB4" s="128"/>
      <c r="BC4" s="128"/>
      <c r="BD4" s="129"/>
      <c r="BE4" s="129"/>
      <c r="BF4" s="129"/>
      <c r="BG4" s="120"/>
      <c r="BH4" s="120"/>
      <c r="BI4" s="126"/>
      <c r="BJ4" s="126"/>
      <c r="BK4" s="126"/>
      <c r="BL4" s="131"/>
      <c r="BM4" s="126"/>
      <c r="BN4" s="126"/>
      <c r="BO4" s="126"/>
      <c r="BP4" s="126"/>
      <c r="BQ4" s="126"/>
      <c r="BR4" s="126"/>
      <c r="BS4" s="126"/>
      <c r="BT4" s="316"/>
      <c r="BU4" s="130"/>
      <c r="BV4" s="118"/>
    </row>
    <row r="5" spans="1:75" s="22" customFormat="1" ht="50" customHeight="1">
      <c r="A5" s="251" t="s">
        <v>1402</v>
      </c>
      <c r="B5" s="251" t="s">
        <v>335</v>
      </c>
      <c r="C5" s="251"/>
      <c r="D5" s="251"/>
      <c r="E5" s="251"/>
      <c r="F5" s="281" t="s">
        <v>2261</v>
      </c>
      <c r="G5" s="350" t="s">
        <v>2262</v>
      </c>
      <c r="H5" s="350"/>
      <c r="I5" s="350"/>
      <c r="J5" s="350"/>
      <c r="K5" s="350"/>
      <c r="L5" s="350"/>
      <c r="M5" s="350"/>
      <c r="N5" s="350"/>
      <c r="O5" s="350"/>
      <c r="P5" s="369"/>
      <c r="Q5" s="369"/>
      <c r="R5" s="369"/>
      <c r="S5" s="369"/>
      <c r="T5" s="369"/>
      <c r="U5" s="119"/>
      <c r="V5" s="119" t="s">
        <v>1555</v>
      </c>
      <c r="W5" s="339"/>
      <c r="X5" s="297"/>
      <c r="Y5" s="41"/>
      <c r="Z5" s="292"/>
      <c r="AA5" s="292"/>
      <c r="AB5" s="292"/>
      <c r="AC5" s="292"/>
      <c r="AD5" s="292"/>
      <c r="AE5" s="292"/>
      <c r="AF5" s="292"/>
      <c r="AG5" s="292"/>
      <c r="AH5" s="292"/>
      <c r="AI5" s="292" t="s">
        <v>2503</v>
      </c>
      <c r="AJ5" s="42"/>
      <c r="AK5" s="300" t="s">
        <v>112</v>
      </c>
      <c r="AL5" s="100"/>
      <c r="AM5" s="45"/>
      <c r="AN5" s="45"/>
      <c r="AO5" s="133"/>
      <c r="AP5" s="135"/>
      <c r="AQ5" s="123"/>
      <c r="AR5" s="124"/>
      <c r="AS5" s="45"/>
      <c r="AT5" s="120"/>
      <c r="AU5" s="308"/>
      <c r="AV5" s="111" t="s">
        <v>35</v>
      </c>
      <c r="AW5" s="121" t="s">
        <v>35</v>
      </c>
      <c r="AX5" s="125"/>
      <c r="AY5" s="295">
        <f t="shared" si="0"/>
        <v>0</v>
      </c>
      <c r="AZ5" s="128"/>
      <c r="BA5" s="128"/>
      <c r="BB5" s="128"/>
      <c r="BC5" s="128"/>
      <c r="BD5" s="129"/>
      <c r="BE5" s="129"/>
      <c r="BF5" s="129"/>
      <c r="BG5" s="120"/>
      <c r="BH5" s="120"/>
      <c r="BI5" s="126"/>
      <c r="BJ5" s="126"/>
      <c r="BK5" s="18"/>
      <c r="BL5" s="131"/>
      <c r="BM5" s="126"/>
      <c r="BN5" s="126"/>
      <c r="BO5" s="126"/>
      <c r="BP5" s="126"/>
      <c r="BQ5" s="126"/>
      <c r="BR5" s="126"/>
      <c r="BS5" s="126"/>
      <c r="BT5" s="316"/>
      <c r="BU5" s="130"/>
      <c r="BV5" s="118"/>
    </row>
    <row r="6" spans="1:75" s="22" customFormat="1" ht="50" customHeight="1">
      <c r="A6" s="251" t="s">
        <v>1402</v>
      </c>
      <c r="B6" s="251" t="s">
        <v>384</v>
      </c>
      <c r="C6" s="251"/>
      <c r="D6" s="251"/>
      <c r="E6" s="251"/>
      <c r="F6" s="281" t="s">
        <v>2261</v>
      </c>
      <c r="G6" s="350" t="s">
        <v>2262</v>
      </c>
      <c r="H6" s="350"/>
      <c r="I6" s="350"/>
      <c r="J6" s="350"/>
      <c r="K6" s="350"/>
      <c r="L6" s="350"/>
      <c r="M6" s="350"/>
      <c r="N6" s="350"/>
      <c r="O6" s="350"/>
      <c r="P6" s="369"/>
      <c r="Q6" s="369"/>
      <c r="R6" s="369"/>
      <c r="S6" s="369"/>
      <c r="T6" s="369"/>
      <c r="U6" s="119"/>
      <c r="V6" s="119" t="s">
        <v>1541</v>
      </c>
      <c r="W6" s="339"/>
      <c r="X6" s="297"/>
      <c r="Y6" s="41"/>
      <c r="Z6" s="292"/>
      <c r="AA6" s="292"/>
      <c r="AB6" s="292"/>
      <c r="AC6" s="292"/>
      <c r="AD6" s="292"/>
      <c r="AE6" s="292"/>
      <c r="AF6" s="292"/>
      <c r="AG6" s="292" t="s">
        <v>1832</v>
      </c>
      <c r="AH6" s="292" t="s">
        <v>1863</v>
      </c>
      <c r="AI6" s="15" t="s">
        <v>2504</v>
      </c>
      <c r="AJ6" s="42"/>
      <c r="AK6" s="300" t="s">
        <v>35</v>
      </c>
      <c r="AL6" s="100"/>
      <c r="AM6" s="45"/>
      <c r="AN6" s="45"/>
      <c r="AO6" s="83"/>
      <c r="AP6" s="93"/>
      <c r="AQ6" s="15"/>
      <c r="AR6" s="16"/>
      <c r="AS6" s="45"/>
      <c r="AT6" s="45"/>
      <c r="AU6" s="308"/>
      <c r="AV6" s="111" t="s">
        <v>35</v>
      </c>
      <c r="AW6" s="121" t="s">
        <v>35</v>
      </c>
      <c r="AX6" s="17"/>
      <c r="AY6" s="295">
        <f t="shared" si="0"/>
        <v>0</v>
      </c>
      <c r="AZ6" s="128"/>
      <c r="BA6" s="128"/>
      <c r="BB6" s="128"/>
      <c r="BC6" s="19"/>
      <c r="BD6" s="129"/>
      <c r="BE6" s="129"/>
      <c r="BF6" s="129"/>
      <c r="BG6" s="120"/>
      <c r="BH6" s="120"/>
      <c r="BI6" s="126"/>
      <c r="BJ6" s="18"/>
      <c r="BK6" s="126"/>
      <c r="BL6" s="26"/>
      <c r="BM6" s="18"/>
      <c r="BN6" s="126"/>
      <c r="BO6" s="126"/>
      <c r="BP6" s="126"/>
      <c r="BQ6" s="126"/>
      <c r="BR6" s="126"/>
      <c r="BS6" s="126"/>
      <c r="BT6" s="316"/>
      <c r="BU6" s="21"/>
      <c r="BV6" s="118"/>
    </row>
    <row r="7" spans="1:75" s="22" customFormat="1" ht="50" customHeight="1">
      <c r="A7" s="251" t="s">
        <v>1402</v>
      </c>
      <c r="B7" s="251" t="s">
        <v>2489</v>
      </c>
      <c r="C7" s="251" t="s">
        <v>2665</v>
      </c>
      <c r="D7" s="251"/>
      <c r="E7" s="251"/>
      <c r="F7" s="259" t="s">
        <v>2261</v>
      </c>
      <c r="G7" s="351" t="s">
        <v>2260</v>
      </c>
      <c r="H7" s="351" t="s">
        <v>3639</v>
      </c>
      <c r="I7" s="350" t="s">
        <v>3635</v>
      </c>
      <c r="J7" s="351" t="s">
        <v>3639</v>
      </c>
      <c r="K7" s="351" t="s">
        <v>3639</v>
      </c>
      <c r="L7" s="351"/>
      <c r="M7" s="351" t="s">
        <v>3639</v>
      </c>
      <c r="N7" s="351" t="s">
        <v>3639</v>
      </c>
      <c r="O7" s="351" t="s">
        <v>3639</v>
      </c>
      <c r="P7" s="370" t="s">
        <v>4419</v>
      </c>
      <c r="Q7" s="370"/>
      <c r="R7" s="370"/>
      <c r="S7" s="370"/>
      <c r="T7" s="370"/>
      <c r="U7" s="119"/>
      <c r="V7" s="119" t="s">
        <v>2933</v>
      </c>
      <c r="W7" s="339" t="s">
        <v>3360</v>
      </c>
      <c r="X7" s="297"/>
      <c r="Y7" s="41" t="s">
        <v>2490</v>
      </c>
      <c r="Z7" s="292" t="s">
        <v>471</v>
      </c>
      <c r="AA7" s="292" t="s">
        <v>4276</v>
      </c>
      <c r="AB7" s="292"/>
      <c r="AC7" s="292"/>
      <c r="AD7" s="292" t="s">
        <v>3234</v>
      </c>
      <c r="AE7" s="292"/>
      <c r="AF7" s="292"/>
      <c r="AG7" s="292" t="s">
        <v>1832</v>
      </c>
      <c r="AH7" s="292" t="s">
        <v>2491</v>
      </c>
      <c r="AI7" s="15" t="s">
        <v>2651</v>
      </c>
      <c r="AJ7" s="42"/>
      <c r="AK7" s="300" t="s">
        <v>37</v>
      </c>
      <c r="AL7" s="100"/>
      <c r="AM7" s="45"/>
      <c r="AN7" s="45"/>
      <c r="AO7" s="83" t="s">
        <v>35</v>
      </c>
      <c r="AP7" s="93" t="s">
        <v>1148</v>
      </c>
      <c r="AQ7" s="15" t="s">
        <v>1146</v>
      </c>
      <c r="AR7" s="124"/>
      <c r="AS7" s="121" t="s">
        <v>35</v>
      </c>
      <c r="AT7" s="120"/>
      <c r="AU7" s="308"/>
      <c r="AV7" s="111" t="s">
        <v>35</v>
      </c>
      <c r="AW7" s="121" t="s">
        <v>35</v>
      </c>
      <c r="AX7" s="125"/>
      <c r="AY7" s="295">
        <f t="shared" si="0"/>
        <v>0</v>
      </c>
      <c r="AZ7" s="128"/>
      <c r="BA7" s="128"/>
      <c r="BB7" s="128"/>
      <c r="BC7" s="128"/>
      <c r="BD7" s="129"/>
      <c r="BE7" s="129"/>
      <c r="BF7" s="129"/>
      <c r="BG7" s="120"/>
      <c r="BH7" s="120"/>
      <c r="BI7" s="126"/>
      <c r="BJ7" s="126"/>
      <c r="BK7" s="126"/>
      <c r="BL7" s="131"/>
      <c r="BM7" s="126"/>
      <c r="BN7" s="126"/>
      <c r="BO7" s="126"/>
      <c r="BP7" s="126"/>
      <c r="BQ7" s="126"/>
      <c r="BR7" s="126"/>
      <c r="BS7" s="126"/>
      <c r="BT7" s="316"/>
      <c r="BU7" s="130"/>
      <c r="BV7" s="118"/>
    </row>
    <row r="8" spans="1:75" s="22" customFormat="1" ht="50" customHeight="1">
      <c r="A8" s="252" t="s">
        <v>1402</v>
      </c>
      <c r="B8" s="256" t="s">
        <v>2352</v>
      </c>
      <c r="C8" s="251"/>
      <c r="D8" s="252"/>
      <c r="E8" s="251" t="s">
        <v>2353</v>
      </c>
      <c r="F8" s="281" t="s">
        <v>1950</v>
      </c>
      <c r="G8" s="350" t="s">
        <v>2262</v>
      </c>
      <c r="H8" s="350"/>
      <c r="I8" s="350"/>
      <c r="J8" s="350"/>
      <c r="K8" s="350"/>
      <c r="L8" s="350"/>
      <c r="M8" s="350"/>
      <c r="N8" s="350"/>
      <c r="O8" s="350"/>
      <c r="P8" s="369"/>
      <c r="Q8" s="369"/>
      <c r="R8" s="369"/>
      <c r="S8" s="369"/>
      <c r="T8" s="369"/>
      <c r="U8" s="119"/>
      <c r="V8" s="119" t="s">
        <v>1790</v>
      </c>
      <c r="W8" s="339"/>
      <c r="X8" s="297"/>
      <c r="Y8" s="35"/>
      <c r="Z8" s="292"/>
      <c r="AA8" s="292"/>
      <c r="AB8" s="292"/>
      <c r="AC8" s="292"/>
      <c r="AD8" s="292"/>
      <c r="AE8" s="292"/>
      <c r="AF8" s="292"/>
      <c r="AG8" s="292"/>
      <c r="AH8" s="292"/>
      <c r="AI8" s="292" t="s">
        <v>1154</v>
      </c>
      <c r="AJ8" s="36" t="s">
        <v>1182</v>
      </c>
      <c r="AK8" s="300"/>
      <c r="AL8" s="100"/>
      <c r="AM8" s="120"/>
      <c r="AN8" s="120"/>
      <c r="AO8" s="83" t="s">
        <v>37</v>
      </c>
      <c r="AP8" s="93" t="s">
        <v>1154</v>
      </c>
      <c r="AQ8" s="123"/>
      <c r="AR8" s="124"/>
      <c r="AS8" s="121" t="s">
        <v>35</v>
      </c>
      <c r="AT8" s="120"/>
      <c r="AU8" s="293"/>
      <c r="AV8" s="103"/>
      <c r="AW8" s="125"/>
      <c r="AX8" s="125"/>
      <c r="AY8" s="295">
        <f t="shared" si="0"/>
        <v>0</v>
      </c>
      <c r="AZ8" s="128"/>
      <c r="BA8" s="128"/>
      <c r="BB8" s="128"/>
      <c r="BC8" s="128"/>
      <c r="BD8" s="129"/>
      <c r="BE8" s="129"/>
      <c r="BF8" s="129"/>
      <c r="BG8" s="120"/>
      <c r="BH8" s="120"/>
      <c r="BI8" s="126"/>
      <c r="BJ8" s="126"/>
      <c r="BK8" s="126"/>
      <c r="BL8" s="131"/>
      <c r="BM8" s="126"/>
      <c r="BN8" s="126"/>
      <c r="BO8" s="126"/>
      <c r="BP8" s="126"/>
      <c r="BQ8" s="126"/>
      <c r="BR8" s="126"/>
      <c r="BS8" s="126"/>
      <c r="BT8" s="316"/>
      <c r="BU8" s="130"/>
      <c r="BV8" s="37"/>
    </row>
    <row r="9" spans="1:75" s="22" customFormat="1" ht="50" customHeight="1">
      <c r="A9" s="274" t="s">
        <v>1402</v>
      </c>
      <c r="B9" s="274" t="s">
        <v>412</v>
      </c>
      <c r="C9" s="251"/>
      <c r="D9" s="251"/>
      <c r="E9" s="251"/>
      <c r="F9" s="281" t="s">
        <v>2261</v>
      </c>
      <c r="G9" s="350" t="s">
        <v>2262</v>
      </c>
      <c r="H9" s="350"/>
      <c r="I9" s="350"/>
      <c r="J9" s="350"/>
      <c r="K9" s="350"/>
      <c r="L9" s="350"/>
      <c r="M9" s="350"/>
      <c r="N9" s="350"/>
      <c r="O9" s="350"/>
      <c r="P9" s="369"/>
      <c r="Q9" s="369"/>
      <c r="R9" s="369"/>
      <c r="S9" s="369"/>
      <c r="T9" s="369"/>
      <c r="U9" s="119"/>
      <c r="V9" s="119" t="s">
        <v>1554</v>
      </c>
      <c r="W9" s="339"/>
      <c r="X9" s="297"/>
      <c r="Y9" s="41"/>
      <c r="Z9" s="292"/>
      <c r="AA9" s="292"/>
      <c r="AB9" s="292"/>
      <c r="AC9" s="292"/>
      <c r="AD9" s="292"/>
      <c r="AE9" s="292"/>
      <c r="AF9" s="292"/>
      <c r="AG9" s="292" t="s">
        <v>2438</v>
      </c>
      <c r="AH9" s="292" t="s">
        <v>2472</v>
      </c>
      <c r="AI9" s="292" t="s">
        <v>2471</v>
      </c>
      <c r="AJ9" s="42"/>
      <c r="AK9" s="300" t="s">
        <v>35</v>
      </c>
      <c r="AL9" s="100"/>
      <c r="AM9" s="45"/>
      <c r="AN9" s="45"/>
      <c r="AO9" s="83"/>
      <c r="AP9" s="93"/>
      <c r="AQ9" s="123"/>
      <c r="AR9" s="124"/>
      <c r="AS9" s="120"/>
      <c r="AT9" s="120"/>
      <c r="AU9" s="308"/>
      <c r="AV9" s="111" t="s">
        <v>35</v>
      </c>
      <c r="AW9" s="121" t="s">
        <v>35</v>
      </c>
      <c r="AX9" s="125"/>
      <c r="AY9" s="295">
        <f t="shared" si="0"/>
        <v>0</v>
      </c>
      <c r="AZ9" s="128"/>
      <c r="BA9" s="128"/>
      <c r="BB9" s="128"/>
      <c r="BC9" s="128"/>
      <c r="BD9" s="129"/>
      <c r="BE9" s="129"/>
      <c r="BF9" s="129"/>
      <c r="BG9" s="120"/>
      <c r="BH9" s="120"/>
      <c r="BI9" s="126"/>
      <c r="BJ9" s="126"/>
      <c r="BK9" s="126"/>
      <c r="BL9" s="131"/>
      <c r="BM9" s="126"/>
      <c r="BN9" s="126"/>
      <c r="BO9" s="126"/>
      <c r="BP9" s="126"/>
      <c r="BQ9" s="126"/>
      <c r="BR9" s="126"/>
      <c r="BS9" s="126"/>
      <c r="BT9" s="316"/>
      <c r="BU9" s="130"/>
      <c r="BV9" s="118"/>
      <c r="BW9" s="38"/>
    </row>
    <row r="10" spans="1:75" s="22" customFormat="1" ht="50" customHeight="1">
      <c r="A10" s="274" t="s">
        <v>1402</v>
      </c>
      <c r="B10" s="274" t="s">
        <v>413</v>
      </c>
      <c r="C10" s="251"/>
      <c r="D10" s="251"/>
      <c r="E10" s="273" t="s">
        <v>1538</v>
      </c>
      <c r="F10" s="281" t="s">
        <v>2261</v>
      </c>
      <c r="G10" s="350" t="s">
        <v>2262</v>
      </c>
      <c r="H10" s="350"/>
      <c r="I10" s="350"/>
      <c r="J10" s="350"/>
      <c r="K10" s="350"/>
      <c r="L10" s="350"/>
      <c r="M10" s="350"/>
      <c r="N10" s="350"/>
      <c r="O10" s="350"/>
      <c r="P10" s="369"/>
      <c r="Q10" s="369"/>
      <c r="R10" s="369"/>
      <c r="S10" s="369"/>
      <c r="T10" s="369"/>
      <c r="U10" s="119"/>
      <c r="V10" s="119" t="s">
        <v>1555</v>
      </c>
      <c r="W10" s="339"/>
      <c r="X10" s="297"/>
      <c r="Y10" s="41"/>
      <c r="Z10" s="292"/>
      <c r="AA10" s="292"/>
      <c r="AB10" s="292"/>
      <c r="AC10" s="292"/>
      <c r="AD10" s="292"/>
      <c r="AE10" s="292"/>
      <c r="AF10" s="292"/>
      <c r="AG10" s="292"/>
      <c r="AH10" s="292"/>
      <c r="AI10" s="292" t="s">
        <v>1864</v>
      </c>
      <c r="AJ10" s="42"/>
      <c r="AK10" s="300" t="s">
        <v>112</v>
      </c>
      <c r="AL10" s="100"/>
      <c r="AM10" s="45"/>
      <c r="AN10" s="45"/>
      <c r="AO10" s="83"/>
      <c r="AP10" s="93"/>
      <c r="AQ10" s="15"/>
      <c r="AR10" s="16"/>
      <c r="AS10" s="120"/>
      <c r="AT10" s="120"/>
      <c r="AU10" s="308"/>
      <c r="AV10" s="111" t="s">
        <v>35</v>
      </c>
      <c r="AW10" s="121" t="s">
        <v>35</v>
      </c>
      <c r="AX10" s="17"/>
      <c r="AY10" s="295">
        <f t="shared" si="0"/>
        <v>0</v>
      </c>
      <c r="AZ10" s="128"/>
      <c r="BA10" s="128"/>
      <c r="BB10" s="128"/>
      <c r="BC10" s="128"/>
      <c r="BD10" s="129"/>
      <c r="BE10" s="20"/>
      <c r="BF10" s="129"/>
      <c r="BG10" s="120"/>
      <c r="BH10" s="13"/>
      <c r="BI10" s="126"/>
      <c r="BJ10" s="126"/>
      <c r="BK10" s="126"/>
      <c r="BL10" s="131"/>
      <c r="BM10" s="18"/>
      <c r="BN10" s="126"/>
      <c r="BO10" s="126"/>
      <c r="BP10" s="18"/>
      <c r="BQ10" s="126"/>
      <c r="BR10" s="126"/>
      <c r="BS10" s="18"/>
      <c r="BT10" s="316"/>
      <c r="BU10" s="21"/>
      <c r="BV10" s="118"/>
      <c r="BW10" s="38"/>
    </row>
    <row r="11" spans="1:75" s="22" customFormat="1" ht="50" customHeight="1">
      <c r="A11" s="252" t="s">
        <v>1402</v>
      </c>
      <c r="B11" s="256" t="s">
        <v>2354</v>
      </c>
      <c r="C11" s="251"/>
      <c r="D11" s="252"/>
      <c r="E11" s="251" t="s">
        <v>2353</v>
      </c>
      <c r="F11" s="281" t="s">
        <v>1950</v>
      </c>
      <c r="G11" s="350" t="s">
        <v>2262</v>
      </c>
      <c r="H11" s="350"/>
      <c r="I11" s="350"/>
      <c r="J11" s="350"/>
      <c r="K11" s="350"/>
      <c r="L11" s="350"/>
      <c r="M11" s="350"/>
      <c r="N11" s="350"/>
      <c r="O11" s="350"/>
      <c r="P11" s="369"/>
      <c r="Q11" s="369"/>
      <c r="R11" s="369"/>
      <c r="S11" s="369"/>
      <c r="T11" s="369"/>
      <c r="U11" s="119"/>
      <c r="V11" s="119" t="s">
        <v>1791</v>
      </c>
      <c r="W11" s="339"/>
      <c r="X11" s="297"/>
      <c r="Y11" s="35"/>
      <c r="Z11" s="292"/>
      <c r="AA11" s="292"/>
      <c r="AB11" s="292"/>
      <c r="AC11" s="292"/>
      <c r="AD11" s="292"/>
      <c r="AE11" s="292"/>
      <c r="AF11" s="292"/>
      <c r="AG11" s="292"/>
      <c r="AH11" s="292"/>
      <c r="AI11" s="15" t="s">
        <v>1154</v>
      </c>
      <c r="AJ11" s="36" t="s">
        <v>1183</v>
      </c>
      <c r="AK11" s="300"/>
      <c r="AL11" s="100"/>
      <c r="AM11" s="120"/>
      <c r="AN11" s="120"/>
      <c r="AO11" s="133" t="s">
        <v>37</v>
      </c>
      <c r="AP11" s="135" t="s">
        <v>1154</v>
      </c>
      <c r="AQ11" s="15"/>
      <c r="AR11" s="16"/>
      <c r="AS11" s="121" t="s">
        <v>35</v>
      </c>
      <c r="AT11" s="120"/>
      <c r="AU11" s="293"/>
      <c r="AV11" s="103"/>
      <c r="AW11" s="125"/>
      <c r="AX11" s="17"/>
      <c r="AY11" s="295">
        <f t="shared" si="0"/>
        <v>0</v>
      </c>
      <c r="AZ11" s="128"/>
      <c r="BA11" s="128"/>
      <c r="BB11" s="128"/>
      <c r="BC11" s="128"/>
      <c r="BD11" s="129"/>
      <c r="BE11" s="129"/>
      <c r="BF11" s="129"/>
      <c r="BG11" s="120"/>
      <c r="BH11" s="120"/>
      <c r="BI11" s="126"/>
      <c r="BJ11" s="126"/>
      <c r="BK11" s="126"/>
      <c r="BL11" s="131"/>
      <c r="BM11" s="126"/>
      <c r="BN11" s="126"/>
      <c r="BO11" s="126"/>
      <c r="BP11" s="126"/>
      <c r="BQ11" s="126"/>
      <c r="BR11" s="126"/>
      <c r="BS11" s="126"/>
      <c r="BT11" s="316"/>
      <c r="BU11" s="21"/>
      <c r="BV11" s="37"/>
      <c r="BW11" s="38"/>
    </row>
    <row r="12" spans="1:75" s="22" customFormat="1" ht="50" customHeight="1">
      <c r="A12" s="255" t="s">
        <v>1402</v>
      </c>
      <c r="B12" s="255" t="s">
        <v>1262</v>
      </c>
      <c r="C12" s="251"/>
      <c r="D12" s="255"/>
      <c r="E12" s="254"/>
      <c r="F12" s="356" t="s">
        <v>1806</v>
      </c>
      <c r="G12" s="351" t="s">
        <v>2262</v>
      </c>
      <c r="H12" s="351"/>
      <c r="I12" s="351"/>
      <c r="J12" s="351"/>
      <c r="K12" s="351"/>
      <c r="L12" s="351"/>
      <c r="M12" s="351"/>
      <c r="N12" s="351"/>
      <c r="O12" s="351"/>
      <c r="P12" s="370"/>
      <c r="Q12" s="370"/>
      <c r="R12" s="370"/>
      <c r="S12" s="370"/>
      <c r="T12" s="370"/>
      <c r="U12" s="119"/>
      <c r="V12" s="119" t="s">
        <v>1419</v>
      </c>
      <c r="W12" s="339"/>
      <c r="X12" s="236"/>
      <c r="Y12" s="24"/>
      <c r="Z12" s="292"/>
      <c r="AA12" s="292"/>
      <c r="AB12" s="292"/>
      <c r="AC12" s="292"/>
      <c r="AD12" s="292"/>
      <c r="AE12" s="292"/>
      <c r="AF12" s="292"/>
      <c r="AG12" s="292"/>
      <c r="AH12" s="292"/>
      <c r="AI12" s="15"/>
      <c r="AJ12" s="25"/>
      <c r="AK12" s="300"/>
      <c r="AL12" s="144" t="s">
        <v>1578</v>
      </c>
      <c r="AM12" s="120"/>
      <c r="AN12" s="120"/>
      <c r="AO12" s="133"/>
      <c r="AP12" s="135"/>
      <c r="AQ12" s="15"/>
      <c r="AR12" s="16"/>
      <c r="AS12" s="120"/>
      <c r="AT12" s="247"/>
      <c r="AU12" s="111" t="s">
        <v>35</v>
      </c>
      <c r="AV12" s="103"/>
      <c r="AW12" s="125"/>
      <c r="AX12" s="17"/>
      <c r="AY12" s="295">
        <f t="shared" si="0"/>
        <v>0</v>
      </c>
      <c r="AZ12" s="128"/>
      <c r="BA12" s="121"/>
      <c r="BB12" s="121"/>
      <c r="BC12" s="128"/>
      <c r="BD12" s="129"/>
      <c r="BE12" s="129"/>
      <c r="BF12" s="129"/>
      <c r="BG12" s="120"/>
      <c r="BH12" s="120"/>
      <c r="BI12" s="126"/>
      <c r="BJ12" s="126"/>
      <c r="BK12" s="126"/>
      <c r="BL12" s="26"/>
      <c r="BM12" s="126"/>
      <c r="BN12" s="126"/>
      <c r="BO12" s="126"/>
      <c r="BP12" s="126"/>
      <c r="BQ12" s="126"/>
      <c r="BR12" s="126"/>
      <c r="BS12" s="126"/>
      <c r="BT12" s="316"/>
      <c r="BU12" s="21"/>
      <c r="BV12" s="23"/>
    </row>
    <row r="13" spans="1:75" s="22" customFormat="1" ht="50" customHeight="1">
      <c r="A13" s="255" t="s">
        <v>1402</v>
      </c>
      <c r="B13" s="255" t="s">
        <v>1268</v>
      </c>
      <c r="C13" s="251"/>
      <c r="D13" s="255"/>
      <c r="E13" s="254"/>
      <c r="F13" s="356" t="s">
        <v>1806</v>
      </c>
      <c r="G13" s="351" t="s">
        <v>2262</v>
      </c>
      <c r="H13" s="351"/>
      <c r="I13" s="351"/>
      <c r="J13" s="351"/>
      <c r="K13" s="351"/>
      <c r="L13" s="351"/>
      <c r="M13" s="351"/>
      <c r="N13" s="351"/>
      <c r="O13" s="351"/>
      <c r="P13" s="370"/>
      <c r="Q13" s="370"/>
      <c r="R13" s="370"/>
      <c r="S13" s="370"/>
      <c r="T13" s="370"/>
      <c r="U13" s="119"/>
      <c r="V13" s="119" t="s">
        <v>1424</v>
      </c>
      <c r="W13" s="339"/>
      <c r="X13" s="236"/>
      <c r="Y13" s="24"/>
      <c r="Z13" s="292"/>
      <c r="AA13" s="292"/>
      <c r="AB13" s="292"/>
      <c r="AC13" s="292"/>
      <c r="AD13" s="292"/>
      <c r="AE13" s="292"/>
      <c r="AF13" s="292"/>
      <c r="AG13" s="292"/>
      <c r="AH13" s="292"/>
      <c r="AI13" s="123"/>
      <c r="AJ13" s="25"/>
      <c r="AK13" s="300"/>
      <c r="AL13" s="100"/>
      <c r="AM13" s="120"/>
      <c r="AN13" s="120"/>
      <c r="AO13" s="133"/>
      <c r="AP13" s="135"/>
      <c r="AQ13" s="123"/>
      <c r="AR13" s="124"/>
      <c r="AS13" s="120"/>
      <c r="AT13" s="247"/>
      <c r="AU13" s="111" t="s">
        <v>35</v>
      </c>
      <c r="AV13" s="103"/>
      <c r="AW13" s="125"/>
      <c r="AX13" s="125"/>
      <c r="AY13" s="295">
        <f t="shared" si="0"/>
        <v>0</v>
      </c>
      <c r="AZ13" s="128"/>
      <c r="BA13" s="121"/>
      <c r="BB13" s="121"/>
      <c r="BC13" s="128"/>
      <c r="BD13" s="129"/>
      <c r="BE13" s="129"/>
      <c r="BF13" s="129"/>
      <c r="BG13" s="120"/>
      <c r="BH13" s="120"/>
      <c r="BI13" s="126"/>
      <c r="BJ13" s="126"/>
      <c r="BK13" s="18"/>
      <c r="BL13" s="131"/>
      <c r="BM13" s="126"/>
      <c r="BN13" s="126"/>
      <c r="BO13" s="126"/>
      <c r="BP13" s="126"/>
      <c r="BQ13" s="126"/>
      <c r="BR13" s="126"/>
      <c r="BS13" s="126"/>
      <c r="BT13" s="316"/>
      <c r="BU13" s="130"/>
      <c r="BV13" s="23"/>
    </row>
    <row r="14" spans="1:75" s="22" customFormat="1" ht="50" customHeight="1">
      <c r="A14" s="255" t="s">
        <v>1402</v>
      </c>
      <c r="B14" s="255" t="s">
        <v>1269</v>
      </c>
      <c r="C14" s="251"/>
      <c r="D14" s="255"/>
      <c r="E14" s="254"/>
      <c r="F14" s="356" t="s">
        <v>1806</v>
      </c>
      <c r="G14" s="351" t="s">
        <v>2262</v>
      </c>
      <c r="H14" s="351"/>
      <c r="I14" s="351"/>
      <c r="J14" s="351"/>
      <c r="K14" s="351"/>
      <c r="L14" s="351"/>
      <c r="M14" s="351"/>
      <c r="N14" s="351"/>
      <c r="O14" s="351"/>
      <c r="P14" s="370"/>
      <c r="Q14" s="370"/>
      <c r="R14" s="370"/>
      <c r="S14" s="370"/>
      <c r="T14" s="370"/>
      <c r="U14" s="119"/>
      <c r="V14" s="119" t="s">
        <v>1425</v>
      </c>
      <c r="W14" s="339"/>
      <c r="X14" s="236"/>
      <c r="Y14" s="24"/>
      <c r="Z14" s="292"/>
      <c r="AA14" s="292"/>
      <c r="AB14" s="292"/>
      <c r="AC14" s="292"/>
      <c r="AD14" s="292"/>
      <c r="AE14" s="292"/>
      <c r="AF14" s="292"/>
      <c r="AG14" s="292"/>
      <c r="AH14" s="292"/>
      <c r="AI14" s="15"/>
      <c r="AJ14" s="25"/>
      <c r="AK14" s="300"/>
      <c r="AL14" s="100"/>
      <c r="AM14" s="120"/>
      <c r="AN14" s="120"/>
      <c r="AO14" s="133"/>
      <c r="AP14" s="135"/>
      <c r="AQ14" s="15"/>
      <c r="AR14" s="16"/>
      <c r="AS14" s="120"/>
      <c r="AT14" s="247"/>
      <c r="AU14" s="111" t="s">
        <v>35</v>
      </c>
      <c r="AV14" s="103"/>
      <c r="AW14" s="125"/>
      <c r="AX14" s="17"/>
      <c r="AY14" s="295">
        <f t="shared" si="0"/>
        <v>0</v>
      </c>
      <c r="AZ14" s="128"/>
      <c r="BA14" s="121"/>
      <c r="BB14" s="121"/>
      <c r="BC14" s="128"/>
      <c r="BD14" s="129"/>
      <c r="BE14" s="129"/>
      <c r="BF14" s="129"/>
      <c r="BG14" s="120"/>
      <c r="BH14" s="120"/>
      <c r="BI14" s="126"/>
      <c r="BJ14" s="126"/>
      <c r="BK14" s="126"/>
      <c r="BL14" s="131"/>
      <c r="BM14" s="126"/>
      <c r="BN14" s="126"/>
      <c r="BO14" s="126"/>
      <c r="BP14" s="126"/>
      <c r="BQ14" s="126"/>
      <c r="BR14" s="126"/>
      <c r="BS14" s="126"/>
      <c r="BT14" s="316"/>
      <c r="BU14" s="21"/>
      <c r="BV14" s="23"/>
    </row>
    <row r="15" spans="1:75" s="22" customFormat="1" ht="50" customHeight="1">
      <c r="A15" s="252" t="s">
        <v>1402</v>
      </c>
      <c r="B15" s="252" t="s">
        <v>584</v>
      </c>
      <c r="C15" s="251"/>
      <c r="D15" s="252"/>
      <c r="E15" s="253"/>
      <c r="F15" s="259" t="s">
        <v>1998</v>
      </c>
      <c r="G15" s="352" t="s">
        <v>2262</v>
      </c>
      <c r="H15" s="352"/>
      <c r="I15" s="352"/>
      <c r="J15" s="352"/>
      <c r="K15" s="352"/>
      <c r="L15" s="352"/>
      <c r="M15" s="352"/>
      <c r="N15" s="352"/>
      <c r="O15" s="352"/>
      <c r="P15" s="371"/>
      <c r="Q15" s="371"/>
      <c r="R15" s="371"/>
      <c r="S15" s="371"/>
      <c r="T15" s="371"/>
      <c r="U15" s="119"/>
      <c r="V15" s="119"/>
      <c r="W15" s="339"/>
      <c r="X15" s="297"/>
      <c r="Y15" s="110" t="s">
        <v>2328</v>
      </c>
      <c r="Z15" s="292"/>
      <c r="AA15" s="292"/>
      <c r="AB15" s="292"/>
      <c r="AC15" s="292"/>
      <c r="AD15" s="292"/>
      <c r="AE15" s="292"/>
      <c r="AF15" s="292"/>
      <c r="AG15" s="292" t="s">
        <v>2327</v>
      </c>
      <c r="AH15" s="292" t="s">
        <v>585</v>
      </c>
      <c r="AI15" s="123" t="s">
        <v>2329</v>
      </c>
      <c r="AJ15" s="122"/>
      <c r="AK15" s="300" t="s">
        <v>35</v>
      </c>
      <c r="AL15" s="100"/>
      <c r="AM15" s="120"/>
      <c r="AN15" s="120"/>
      <c r="AO15" s="133"/>
      <c r="AP15" s="135"/>
      <c r="AQ15" s="123"/>
      <c r="AR15" s="124"/>
      <c r="AS15" s="120"/>
      <c r="AT15" s="247"/>
      <c r="AU15" s="293"/>
      <c r="AV15" s="103"/>
      <c r="AW15" s="125"/>
      <c r="AX15" s="125"/>
      <c r="AY15" s="295">
        <f t="shared" si="0"/>
        <v>1</v>
      </c>
      <c r="AZ15" s="128"/>
      <c r="BA15" s="128"/>
      <c r="BB15" s="128"/>
      <c r="BC15" s="128"/>
      <c r="BD15" s="129"/>
      <c r="BE15" s="129"/>
      <c r="BF15" s="129"/>
      <c r="BG15" s="120"/>
      <c r="BH15" s="120"/>
      <c r="BI15" s="126"/>
      <c r="BJ15" s="126"/>
      <c r="BK15" s="126"/>
      <c r="BL15" s="111" t="s">
        <v>35</v>
      </c>
      <c r="BM15" s="126"/>
      <c r="BN15" s="126"/>
      <c r="BO15" s="126"/>
      <c r="BP15" s="126"/>
      <c r="BQ15" s="126"/>
      <c r="BR15" s="126"/>
      <c r="BS15" s="126"/>
      <c r="BT15" s="316"/>
      <c r="BU15" s="130"/>
      <c r="BV15" s="118"/>
    </row>
    <row r="16" spans="1:75" s="22" customFormat="1" ht="71.5" customHeight="1">
      <c r="A16" s="255" t="s">
        <v>1402</v>
      </c>
      <c r="B16" s="255" t="s">
        <v>1311</v>
      </c>
      <c r="C16" s="251"/>
      <c r="D16" s="255"/>
      <c r="E16" s="254"/>
      <c r="F16" s="356" t="s">
        <v>1806</v>
      </c>
      <c r="G16" s="351" t="s">
        <v>2262</v>
      </c>
      <c r="H16" s="351"/>
      <c r="I16" s="351"/>
      <c r="J16" s="351"/>
      <c r="K16" s="351"/>
      <c r="L16" s="351"/>
      <c r="M16" s="351"/>
      <c r="N16" s="351"/>
      <c r="O16" s="351"/>
      <c r="P16" s="370"/>
      <c r="Q16" s="370"/>
      <c r="R16" s="370"/>
      <c r="S16" s="370"/>
      <c r="T16" s="370"/>
      <c r="U16" s="119"/>
      <c r="V16" s="119" t="s">
        <v>1462</v>
      </c>
      <c r="W16" s="339"/>
      <c r="X16" s="236"/>
      <c r="Y16" s="24"/>
      <c r="Z16" s="292"/>
      <c r="AA16" s="292"/>
      <c r="AB16" s="292"/>
      <c r="AC16" s="292"/>
      <c r="AD16" s="292"/>
      <c r="AE16" s="292"/>
      <c r="AF16" s="292"/>
      <c r="AG16" s="292"/>
      <c r="AH16" s="292"/>
      <c r="AI16" s="123"/>
      <c r="AJ16" s="25"/>
      <c r="AK16" s="300"/>
      <c r="AL16" s="100"/>
      <c r="AM16" s="120"/>
      <c r="AN16" s="120"/>
      <c r="AO16" s="83"/>
      <c r="AP16" s="93"/>
      <c r="AQ16" s="123"/>
      <c r="AR16" s="124"/>
      <c r="AS16" s="120"/>
      <c r="AT16" s="247"/>
      <c r="AU16" s="111" t="s">
        <v>35</v>
      </c>
      <c r="AV16" s="103"/>
      <c r="AW16" s="125"/>
      <c r="AX16" s="125"/>
      <c r="AY16" s="295">
        <f t="shared" si="0"/>
        <v>0</v>
      </c>
      <c r="AZ16" s="128"/>
      <c r="BA16" s="121"/>
      <c r="BB16" s="121"/>
      <c r="BC16" s="128"/>
      <c r="BD16" s="129"/>
      <c r="BE16" s="129"/>
      <c r="BF16" s="129"/>
      <c r="BG16" s="120"/>
      <c r="BH16" s="120"/>
      <c r="BI16" s="126"/>
      <c r="BJ16" s="126"/>
      <c r="BK16" s="126"/>
      <c r="BL16" s="131"/>
      <c r="BM16" s="126"/>
      <c r="BN16" s="126"/>
      <c r="BO16" s="126"/>
      <c r="BP16" s="126"/>
      <c r="BQ16" s="126"/>
      <c r="BR16" s="126"/>
      <c r="BS16" s="126"/>
      <c r="BT16" s="316"/>
      <c r="BU16" s="130"/>
      <c r="BV16" s="23"/>
    </row>
    <row r="17" spans="1:74" s="22" customFormat="1" ht="28">
      <c r="A17" s="252" t="s">
        <v>1402</v>
      </c>
      <c r="B17" s="252" t="s">
        <v>2523</v>
      </c>
      <c r="C17" s="251" t="s">
        <v>2667</v>
      </c>
      <c r="D17" s="252" t="s">
        <v>699</v>
      </c>
      <c r="E17" s="253"/>
      <c r="F17" s="259" t="s">
        <v>1884</v>
      </c>
      <c r="G17" s="352" t="s">
        <v>2260</v>
      </c>
      <c r="H17" s="352" t="s">
        <v>3639</v>
      </c>
      <c r="I17" s="350"/>
      <c r="J17" s="352" t="s">
        <v>3639</v>
      </c>
      <c r="K17" s="352"/>
      <c r="L17" s="352"/>
      <c r="M17" s="352" t="s">
        <v>3639</v>
      </c>
      <c r="N17" s="352" t="s">
        <v>3639</v>
      </c>
      <c r="O17" s="352" t="s">
        <v>3639</v>
      </c>
      <c r="P17" s="393" t="s">
        <v>4420</v>
      </c>
      <c r="Q17" s="393"/>
      <c r="R17" s="393" t="s">
        <v>4075</v>
      </c>
      <c r="S17" s="393" t="s">
        <v>4268</v>
      </c>
      <c r="T17" s="371"/>
      <c r="U17" s="119" t="s">
        <v>2674</v>
      </c>
      <c r="V17" s="119"/>
      <c r="W17" s="339" t="s">
        <v>3418</v>
      </c>
      <c r="X17" s="297"/>
      <c r="Y17" s="110" t="s">
        <v>2325</v>
      </c>
      <c r="Z17" s="292" t="s">
        <v>1177</v>
      </c>
      <c r="AA17" s="292" t="s">
        <v>4393</v>
      </c>
      <c r="AB17" s="292"/>
      <c r="AC17" s="292"/>
      <c r="AD17" s="292"/>
      <c r="AE17" s="292"/>
      <c r="AF17" s="292"/>
      <c r="AG17" s="292" t="s">
        <v>36</v>
      </c>
      <c r="AH17" s="292" t="s">
        <v>2324</v>
      </c>
      <c r="AI17" s="292"/>
      <c r="AJ17" s="122"/>
      <c r="AK17" s="300" t="s">
        <v>37</v>
      </c>
      <c r="AL17" s="100"/>
      <c r="AM17" s="120"/>
      <c r="AN17" s="120"/>
      <c r="AO17" s="133"/>
      <c r="AP17" s="135"/>
      <c r="AQ17" s="292"/>
      <c r="AR17" s="124" t="s">
        <v>37</v>
      </c>
      <c r="AS17" s="120"/>
      <c r="AT17" s="247"/>
      <c r="AU17" s="293"/>
      <c r="AV17" s="103"/>
      <c r="AW17" s="125"/>
      <c r="AX17" s="125"/>
      <c r="AY17" s="295">
        <f t="shared" si="0"/>
        <v>2</v>
      </c>
      <c r="AZ17" s="128"/>
      <c r="BA17" s="121" t="s">
        <v>35</v>
      </c>
      <c r="BB17" s="121" t="s">
        <v>35</v>
      </c>
      <c r="BC17" s="128"/>
      <c r="BD17" s="129"/>
      <c r="BE17" s="129"/>
      <c r="BF17" s="129"/>
      <c r="BG17" s="120"/>
      <c r="BH17" s="120"/>
      <c r="BI17" s="126"/>
      <c r="BJ17" s="126"/>
      <c r="BK17" s="126"/>
      <c r="BL17" s="131"/>
      <c r="BM17" s="126"/>
      <c r="BN17" s="126"/>
      <c r="BO17" s="126"/>
      <c r="BP17" s="126"/>
      <c r="BQ17" s="126"/>
      <c r="BR17" s="126"/>
      <c r="BS17" s="126"/>
      <c r="BT17" s="316"/>
      <c r="BU17" s="130"/>
      <c r="BV17" s="118"/>
    </row>
    <row r="18" spans="1:74" s="22" customFormat="1" ht="56">
      <c r="A18" s="252" t="s">
        <v>1402</v>
      </c>
      <c r="B18" s="252" t="s">
        <v>1876</v>
      </c>
      <c r="C18" s="251" t="s">
        <v>2668</v>
      </c>
      <c r="D18" s="252"/>
      <c r="E18" s="253"/>
      <c r="F18" s="259" t="s">
        <v>1837</v>
      </c>
      <c r="G18" s="352" t="s">
        <v>2260</v>
      </c>
      <c r="H18" s="352" t="s">
        <v>3639</v>
      </c>
      <c r="I18" s="350" t="s">
        <v>3635</v>
      </c>
      <c r="J18" s="352" t="s">
        <v>3639</v>
      </c>
      <c r="K18" s="352"/>
      <c r="L18" s="352"/>
      <c r="M18" s="352" t="s">
        <v>3639</v>
      </c>
      <c r="N18" s="352" t="s">
        <v>3639</v>
      </c>
      <c r="O18" s="352" t="s">
        <v>3639</v>
      </c>
      <c r="P18" s="371" t="s">
        <v>4420</v>
      </c>
      <c r="Q18" s="371"/>
      <c r="R18" s="371" t="s">
        <v>4289</v>
      </c>
      <c r="S18" s="393" t="s">
        <v>4268</v>
      </c>
      <c r="T18" s="371"/>
      <c r="U18" s="119" t="s">
        <v>2673</v>
      </c>
      <c r="V18" s="119" t="s">
        <v>1877</v>
      </c>
      <c r="W18" s="339" t="s">
        <v>3369</v>
      </c>
      <c r="X18" s="297"/>
      <c r="Y18" s="110" t="s">
        <v>2282</v>
      </c>
      <c r="Z18" s="292" t="s">
        <v>1177</v>
      </c>
      <c r="AA18" s="292" t="s">
        <v>4393</v>
      </c>
      <c r="AB18" s="292"/>
      <c r="AC18" s="292"/>
      <c r="AD18" s="292"/>
      <c r="AE18" s="292"/>
      <c r="AF18" s="292" t="s">
        <v>2230</v>
      </c>
      <c r="AG18" s="292" t="s">
        <v>2438</v>
      </c>
      <c r="AH18" s="292" t="s">
        <v>4464</v>
      </c>
      <c r="AI18" s="292" t="s">
        <v>4465</v>
      </c>
      <c r="AJ18" s="122"/>
      <c r="AK18" s="300" t="s">
        <v>35</v>
      </c>
      <c r="AL18" s="100"/>
      <c r="AM18" s="120"/>
      <c r="AN18" s="120"/>
      <c r="AO18" s="133"/>
      <c r="AP18" s="135"/>
      <c r="AQ18" s="292"/>
      <c r="AR18" s="124" t="s">
        <v>37</v>
      </c>
      <c r="AS18" s="120"/>
      <c r="AT18" s="247"/>
      <c r="AU18" s="293"/>
      <c r="AV18" s="103"/>
      <c r="AW18" s="125"/>
      <c r="AX18" s="125"/>
      <c r="AY18" s="295">
        <f t="shared" si="0"/>
        <v>4</v>
      </c>
      <c r="AZ18" s="128" t="s">
        <v>35</v>
      </c>
      <c r="BA18" s="121" t="s">
        <v>35</v>
      </c>
      <c r="BB18" s="121" t="s">
        <v>35</v>
      </c>
      <c r="BC18" s="128"/>
      <c r="BD18" s="47"/>
      <c r="BE18" s="47"/>
      <c r="BF18" s="47"/>
      <c r="BG18" s="45"/>
      <c r="BH18" s="45"/>
      <c r="BI18" s="126"/>
      <c r="BJ18" s="46"/>
      <c r="BK18" s="111" t="s">
        <v>35</v>
      </c>
      <c r="BL18" s="131"/>
      <c r="BM18" s="126"/>
      <c r="BN18" s="46"/>
      <c r="BO18" s="46"/>
      <c r="BP18" s="46"/>
      <c r="BQ18" s="46"/>
      <c r="BR18" s="46"/>
      <c r="BS18" s="46"/>
      <c r="BT18" s="317"/>
      <c r="BU18" s="130"/>
      <c r="BV18" s="118"/>
    </row>
    <row r="19" spans="1:74" s="22" customFormat="1" ht="56">
      <c r="A19" s="256" t="s">
        <v>1402</v>
      </c>
      <c r="B19" s="257" t="s">
        <v>2524</v>
      </c>
      <c r="C19" s="251" t="s">
        <v>2669</v>
      </c>
      <c r="D19" s="256" t="s">
        <v>236</v>
      </c>
      <c r="E19" s="251"/>
      <c r="F19" s="262" t="s">
        <v>1998</v>
      </c>
      <c r="G19" s="353" t="s">
        <v>2260</v>
      </c>
      <c r="H19" s="353" t="s">
        <v>3639</v>
      </c>
      <c r="I19" s="350" t="s">
        <v>3635</v>
      </c>
      <c r="J19" s="353" t="s">
        <v>3639</v>
      </c>
      <c r="K19" s="353"/>
      <c r="L19" s="353"/>
      <c r="M19" s="353" t="s">
        <v>3639</v>
      </c>
      <c r="N19" s="353" t="s">
        <v>3639</v>
      </c>
      <c r="O19" s="353" t="s">
        <v>3639</v>
      </c>
      <c r="P19" s="371" t="s">
        <v>4420</v>
      </c>
      <c r="Q19" s="371"/>
      <c r="R19" s="371" t="s">
        <v>4289</v>
      </c>
      <c r="S19" s="393" t="s">
        <v>4268</v>
      </c>
      <c r="T19" s="372"/>
      <c r="U19" s="119" t="s">
        <v>2672</v>
      </c>
      <c r="V19" s="119"/>
      <c r="W19" s="339" t="s">
        <v>3431</v>
      </c>
      <c r="X19" s="297"/>
      <c r="Y19" s="35" t="s">
        <v>2844</v>
      </c>
      <c r="Z19" s="292" t="s">
        <v>1177</v>
      </c>
      <c r="AA19" s="292" t="s">
        <v>4393</v>
      </c>
      <c r="AB19" s="292"/>
      <c r="AC19" s="292"/>
      <c r="AD19" s="292"/>
      <c r="AE19" s="292"/>
      <c r="AF19" s="292"/>
      <c r="AG19" s="292" t="s">
        <v>2438</v>
      </c>
      <c r="AH19" s="292" t="s">
        <v>2440</v>
      </c>
      <c r="AI19" s="292" t="s">
        <v>2935</v>
      </c>
      <c r="AJ19" s="36" t="s">
        <v>2350</v>
      </c>
      <c r="AK19" s="300"/>
      <c r="AL19" s="100"/>
      <c r="AM19" s="120"/>
      <c r="AN19" s="120"/>
      <c r="AO19" s="133"/>
      <c r="AP19" s="135"/>
      <c r="AQ19" s="123"/>
      <c r="AR19" s="124"/>
      <c r="AS19" s="120"/>
      <c r="AT19" s="247"/>
      <c r="AU19" s="309"/>
      <c r="AV19" s="103"/>
      <c r="AW19" s="125"/>
      <c r="AX19" s="125"/>
      <c r="AY19" s="295">
        <f t="shared" si="0"/>
        <v>2</v>
      </c>
      <c r="AZ19" s="128"/>
      <c r="BA19" s="128"/>
      <c r="BB19" s="128"/>
      <c r="BC19" s="128"/>
      <c r="BD19" s="47"/>
      <c r="BE19" s="47"/>
      <c r="BF19" s="47"/>
      <c r="BG19" s="45"/>
      <c r="BH19" s="45"/>
      <c r="BI19" s="126"/>
      <c r="BJ19" s="126"/>
      <c r="BK19" s="111" t="s">
        <v>35</v>
      </c>
      <c r="BL19" s="131"/>
      <c r="BM19" s="126"/>
      <c r="BN19" s="46"/>
      <c r="BO19" s="46"/>
      <c r="BP19" s="46"/>
      <c r="BQ19" s="121" t="s">
        <v>35</v>
      </c>
      <c r="BR19" s="46"/>
      <c r="BS19" s="46"/>
      <c r="BT19" s="317"/>
      <c r="BU19" s="130"/>
      <c r="BV19" s="37"/>
    </row>
    <row r="20" spans="1:74" s="22" customFormat="1" ht="56">
      <c r="A20" s="256" t="s">
        <v>1402</v>
      </c>
      <c r="B20" s="257" t="s">
        <v>2525</v>
      </c>
      <c r="C20" s="251" t="s">
        <v>2670</v>
      </c>
      <c r="D20" s="256" t="s">
        <v>235</v>
      </c>
      <c r="E20" s="251"/>
      <c r="F20" s="262" t="s">
        <v>1998</v>
      </c>
      <c r="G20" s="353" t="s">
        <v>2260</v>
      </c>
      <c r="H20" s="353" t="s">
        <v>3639</v>
      </c>
      <c r="I20" s="350" t="s">
        <v>3635</v>
      </c>
      <c r="J20" s="353" t="s">
        <v>3639</v>
      </c>
      <c r="K20" s="353"/>
      <c r="L20" s="353"/>
      <c r="M20" s="353" t="s">
        <v>3639</v>
      </c>
      <c r="N20" s="353" t="s">
        <v>3639</v>
      </c>
      <c r="O20" s="353" t="s">
        <v>3639</v>
      </c>
      <c r="P20" s="371" t="s">
        <v>4420</v>
      </c>
      <c r="Q20" s="371"/>
      <c r="R20" s="371" t="s">
        <v>4289</v>
      </c>
      <c r="S20" s="393" t="s">
        <v>4268</v>
      </c>
      <c r="T20" s="372"/>
      <c r="U20" s="119" t="s">
        <v>2671</v>
      </c>
      <c r="V20" s="119"/>
      <c r="W20" s="339" t="s">
        <v>3430</v>
      </c>
      <c r="X20" s="297"/>
      <c r="Y20" s="35" t="s">
        <v>2047</v>
      </c>
      <c r="Z20" s="292" t="s">
        <v>1177</v>
      </c>
      <c r="AA20" s="292" t="s">
        <v>4393</v>
      </c>
      <c r="AB20" s="292"/>
      <c r="AC20" s="292"/>
      <c r="AD20" s="292"/>
      <c r="AE20" s="292"/>
      <c r="AF20" s="292"/>
      <c r="AG20" s="292" t="s">
        <v>2438</v>
      </c>
      <c r="AH20" s="292" t="s">
        <v>2441</v>
      </c>
      <c r="AI20" s="292" t="s">
        <v>2439</v>
      </c>
      <c r="AJ20" s="36" t="s">
        <v>2350</v>
      </c>
      <c r="AK20" s="300"/>
      <c r="AL20" s="100"/>
      <c r="AM20" s="120"/>
      <c r="AN20" s="120"/>
      <c r="AO20" s="83"/>
      <c r="AP20" s="93"/>
      <c r="AQ20" s="123"/>
      <c r="AR20" s="124"/>
      <c r="AS20" s="120"/>
      <c r="AT20" s="247"/>
      <c r="AU20" s="309"/>
      <c r="AV20" s="103"/>
      <c r="AW20" s="125"/>
      <c r="AX20" s="125"/>
      <c r="AY20" s="295">
        <f t="shared" si="0"/>
        <v>1</v>
      </c>
      <c r="AZ20" s="128"/>
      <c r="BA20" s="128"/>
      <c r="BB20" s="128"/>
      <c r="BC20" s="128"/>
      <c r="BD20" s="47"/>
      <c r="BE20" s="47"/>
      <c r="BF20" s="47"/>
      <c r="BG20" s="45"/>
      <c r="BH20" s="45"/>
      <c r="BI20" s="126"/>
      <c r="BJ20" s="126"/>
      <c r="BK20" s="111" t="s">
        <v>35</v>
      </c>
      <c r="BL20" s="131"/>
      <c r="BM20" s="126"/>
      <c r="BN20" s="46"/>
      <c r="BO20" s="46"/>
      <c r="BP20" s="46"/>
      <c r="BQ20" s="46"/>
      <c r="BR20" s="46"/>
      <c r="BS20" s="46"/>
      <c r="BT20" s="317"/>
      <c r="BU20" s="130"/>
      <c r="BV20" s="37"/>
    </row>
    <row r="21" spans="1:74" s="22" customFormat="1" ht="30">
      <c r="A21" s="252" t="s">
        <v>1402</v>
      </c>
      <c r="B21" s="256" t="s">
        <v>2351</v>
      </c>
      <c r="C21" s="251"/>
      <c r="D21" s="252"/>
      <c r="E21" s="251" t="s">
        <v>2353</v>
      </c>
      <c r="F21" s="281" t="s">
        <v>1950</v>
      </c>
      <c r="G21" s="350" t="s">
        <v>2262</v>
      </c>
      <c r="H21" s="350"/>
      <c r="I21" s="350"/>
      <c r="J21" s="350"/>
      <c r="K21" s="350"/>
      <c r="L21" s="350"/>
      <c r="M21" s="350"/>
      <c r="N21" s="350"/>
      <c r="O21" s="350"/>
      <c r="P21" s="369"/>
      <c r="Q21" s="369"/>
      <c r="R21" s="369"/>
      <c r="S21" s="369"/>
      <c r="T21" s="369"/>
      <c r="U21" s="119"/>
      <c r="V21" s="119" t="s">
        <v>1792</v>
      </c>
      <c r="W21" s="339"/>
      <c r="X21" s="297"/>
      <c r="Y21" s="35"/>
      <c r="Z21" s="292"/>
      <c r="AA21" s="292"/>
      <c r="AB21" s="292"/>
      <c r="AC21" s="292"/>
      <c r="AD21" s="292"/>
      <c r="AE21" s="292"/>
      <c r="AF21" s="292"/>
      <c r="AG21" s="292"/>
      <c r="AH21" s="292"/>
      <c r="AI21" s="123" t="s">
        <v>1154</v>
      </c>
      <c r="AJ21" s="36" t="s">
        <v>1181</v>
      </c>
      <c r="AK21" s="300"/>
      <c r="AL21" s="100"/>
      <c r="AM21" s="120"/>
      <c r="AN21" s="120"/>
      <c r="AO21" s="133" t="s">
        <v>37</v>
      </c>
      <c r="AP21" s="135" t="s">
        <v>1154</v>
      </c>
      <c r="AQ21" s="123"/>
      <c r="AR21" s="124"/>
      <c r="AS21" s="121" t="s">
        <v>35</v>
      </c>
      <c r="AT21" s="120"/>
      <c r="AU21" s="293"/>
      <c r="AV21" s="103"/>
      <c r="AW21" s="125"/>
      <c r="AX21" s="125"/>
      <c r="AY21" s="295">
        <f t="shared" si="0"/>
        <v>0</v>
      </c>
      <c r="AZ21" s="128"/>
      <c r="BA21" s="128"/>
      <c r="BB21" s="128"/>
      <c r="BC21" s="128"/>
      <c r="BD21" s="129"/>
      <c r="BE21" s="129"/>
      <c r="BF21" s="129"/>
      <c r="BG21" s="120"/>
      <c r="BH21" s="120"/>
      <c r="BI21" s="126"/>
      <c r="BJ21" s="126"/>
      <c r="BK21" s="126"/>
      <c r="BL21" s="131"/>
      <c r="BM21" s="126"/>
      <c r="BN21" s="126"/>
      <c r="BO21" s="126"/>
      <c r="BP21" s="126"/>
      <c r="BQ21" s="126"/>
      <c r="BR21" s="126"/>
      <c r="BS21" s="126"/>
      <c r="BT21" s="316"/>
      <c r="BU21" s="130"/>
      <c r="BV21" s="37"/>
    </row>
    <row r="22" spans="1:74" s="22" customFormat="1" ht="28">
      <c r="A22" s="256" t="s">
        <v>1402</v>
      </c>
      <c r="B22" s="256" t="s">
        <v>1184</v>
      </c>
      <c r="C22" s="251"/>
      <c r="D22" s="256"/>
      <c r="E22" s="251"/>
      <c r="F22" s="281" t="s">
        <v>1950</v>
      </c>
      <c r="G22" s="350" t="s">
        <v>2262</v>
      </c>
      <c r="H22" s="350"/>
      <c r="I22" s="350"/>
      <c r="J22" s="350"/>
      <c r="K22" s="350"/>
      <c r="L22" s="350"/>
      <c r="M22" s="350"/>
      <c r="N22" s="350"/>
      <c r="O22" s="350"/>
      <c r="P22" s="369"/>
      <c r="Q22" s="369"/>
      <c r="R22" s="369"/>
      <c r="S22" s="369"/>
      <c r="T22" s="369"/>
      <c r="U22" s="119"/>
      <c r="V22" s="119" t="s">
        <v>1794</v>
      </c>
      <c r="W22" s="339"/>
      <c r="X22" s="297"/>
      <c r="Y22" s="35"/>
      <c r="Z22" s="292"/>
      <c r="AA22" s="292"/>
      <c r="AB22" s="292"/>
      <c r="AC22" s="292"/>
      <c r="AD22" s="292"/>
      <c r="AE22" s="292"/>
      <c r="AF22" s="292"/>
      <c r="AG22" s="292"/>
      <c r="AH22" s="292"/>
      <c r="AI22" s="292" t="s">
        <v>2508</v>
      </c>
      <c r="AJ22" s="36" t="s">
        <v>1152</v>
      </c>
      <c r="AK22" s="300"/>
      <c r="AL22" s="100"/>
      <c r="AM22" s="120"/>
      <c r="AN22" s="120"/>
      <c r="AO22" s="133" t="s">
        <v>37</v>
      </c>
      <c r="AP22" s="135" t="s">
        <v>1154</v>
      </c>
      <c r="AQ22" s="292"/>
      <c r="AR22" s="124"/>
      <c r="AS22" s="121" t="s">
        <v>35</v>
      </c>
      <c r="AT22" s="120"/>
      <c r="AU22" s="293"/>
      <c r="AV22" s="103"/>
      <c r="AW22" s="125"/>
      <c r="AX22" s="125"/>
      <c r="AY22" s="295">
        <f t="shared" si="0"/>
        <v>0</v>
      </c>
      <c r="AZ22" s="128"/>
      <c r="BA22" s="128"/>
      <c r="BB22" s="128"/>
      <c r="BC22" s="128"/>
      <c r="BD22" s="129"/>
      <c r="BE22" s="129"/>
      <c r="BF22" s="129"/>
      <c r="BG22" s="120"/>
      <c r="BH22" s="120"/>
      <c r="BI22" s="126"/>
      <c r="BJ22" s="126"/>
      <c r="BK22" s="18"/>
      <c r="BL22" s="131"/>
      <c r="BM22" s="126"/>
      <c r="BN22" s="126"/>
      <c r="BO22" s="126"/>
      <c r="BP22" s="126"/>
      <c r="BQ22" s="126"/>
      <c r="BR22" s="126"/>
      <c r="BS22" s="126"/>
      <c r="BT22" s="316"/>
      <c r="BU22" s="130"/>
      <c r="BV22" s="37"/>
    </row>
    <row r="23" spans="1:74" s="22" customFormat="1" ht="88">
      <c r="A23" s="255" t="s">
        <v>1401</v>
      </c>
      <c r="B23" s="255" t="s">
        <v>1246</v>
      </c>
      <c r="C23" s="251" t="s">
        <v>2675</v>
      </c>
      <c r="D23" s="255"/>
      <c r="E23" s="254"/>
      <c r="F23" s="356" t="s">
        <v>1806</v>
      </c>
      <c r="G23" s="351" t="s">
        <v>2260</v>
      </c>
      <c r="H23" s="351" t="s">
        <v>3639</v>
      </c>
      <c r="I23" s="350" t="s">
        <v>3639</v>
      </c>
      <c r="J23" s="351" t="s">
        <v>3639</v>
      </c>
      <c r="K23" s="351" t="s">
        <v>3639</v>
      </c>
      <c r="L23" s="351"/>
      <c r="M23" s="351"/>
      <c r="N23" s="351" t="s">
        <v>3639</v>
      </c>
      <c r="O23" s="351" t="s">
        <v>3639</v>
      </c>
      <c r="P23" s="370" t="s">
        <v>4381</v>
      </c>
      <c r="Q23" s="370"/>
      <c r="R23" s="370"/>
      <c r="S23" s="370"/>
      <c r="T23" s="370"/>
      <c r="U23" s="119" t="s">
        <v>2677</v>
      </c>
      <c r="V23" s="119" t="s">
        <v>2355</v>
      </c>
      <c r="W23" s="339" t="s">
        <v>3267</v>
      </c>
      <c r="X23" s="236" t="s">
        <v>1647</v>
      </c>
      <c r="Y23" s="24" t="s">
        <v>3582</v>
      </c>
      <c r="Z23" s="292" t="s">
        <v>1177</v>
      </c>
      <c r="AA23" s="292" t="s">
        <v>4393</v>
      </c>
      <c r="AB23" s="292"/>
      <c r="AC23" s="292"/>
      <c r="AD23" s="292"/>
      <c r="AE23" s="292"/>
      <c r="AF23" s="292" t="s">
        <v>3236</v>
      </c>
      <c r="AG23" s="292" t="s">
        <v>2356</v>
      </c>
      <c r="AH23" s="292" t="s">
        <v>803</v>
      </c>
      <c r="AI23" s="292" t="s">
        <v>2357</v>
      </c>
      <c r="AJ23" s="25" t="s">
        <v>2358</v>
      </c>
      <c r="AK23" s="300" t="s">
        <v>35</v>
      </c>
      <c r="AL23" s="111" t="s">
        <v>35</v>
      </c>
      <c r="AM23" s="120"/>
      <c r="AN23" s="120"/>
      <c r="AO23" s="133"/>
      <c r="AP23" s="135" t="s">
        <v>1158</v>
      </c>
      <c r="AQ23" s="292"/>
      <c r="AR23" s="124"/>
      <c r="AS23" s="120" t="s">
        <v>35</v>
      </c>
      <c r="AT23" s="120"/>
      <c r="AU23" s="111" t="s">
        <v>35</v>
      </c>
      <c r="AV23" s="103"/>
      <c r="AW23" s="125"/>
      <c r="AX23" s="125"/>
      <c r="AY23" s="295">
        <f t="shared" si="0"/>
        <v>6</v>
      </c>
      <c r="AZ23" s="128" t="s">
        <v>35</v>
      </c>
      <c r="BA23" s="121" t="s">
        <v>35</v>
      </c>
      <c r="BB23" s="121" t="s">
        <v>35</v>
      </c>
      <c r="BC23" s="128"/>
      <c r="BD23" s="129"/>
      <c r="BE23" s="129"/>
      <c r="BF23" s="129"/>
      <c r="BG23" s="120"/>
      <c r="BH23" s="120"/>
      <c r="BI23" s="126" t="s">
        <v>35</v>
      </c>
      <c r="BJ23" s="126"/>
      <c r="BK23" s="126"/>
      <c r="BL23" s="131" t="s">
        <v>35</v>
      </c>
      <c r="BM23" s="126" t="s">
        <v>35</v>
      </c>
      <c r="BN23" s="126"/>
      <c r="BO23" s="126"/>
      <c r="BP23" s="126"/>
      <c r="BQ23" s="126"/>
      <c r="BR23" s="126"/>
      <c r="BS23" s="126"/>
      <c r="BT23" s="316"/>
      <c r="BU23" s="130"/>
      <c r="BV23" s="23"/>
    </row>
    <row r="24" spans="1:74" s="22" customFormat="1" ht="70">
      <c r="A24" s="255" t="s">
        <v>1401</v>
      </c>
      <c r="B24" s="255" t="s">
        <v>1247</v>
      </c>
      <c r="C24" s="251" t="s">
        <v>2676</v>
      </c>
      <c r="D24" s="255"/>
      <c r="E24" s="254"/>
      <c r="F24" s="356" t="s">
        <v>1806</v>
      </c>
      <c r="G24" s="351" t="s">
        <v>2260</v>
      </c>
      <c r="H24" s="351" t="s">
        <v>3639</v>
      </c>
      <c r="I24" s="350"/>
      <c r="J24" s="351" t="s">
        <v>3639</v>
      </c>
      <c r="K24" s="351" t="s">
        <v>3639</v>
      </c>
      <c r="L24" s="351"/>
      <c r="M24" s="351"/>
      <c r="N24" s="351" t="s">
        <v>3639</v>
      </c>
      <c r="O24" s="351" t="s">
        <v>3639</v>
      </c>
      <c r="P24" s="398" t="s">
        <v>4381</v>
      </c>
      <c r="Q24" s="398"/>
      <c r="R24" s="396" t="s">
        <v>4169</v>
      </c>
      <c r="S24" s="398"/>
      <c r="T24" s="370"/>
      <c r="U24" s="119"/>
      <c r="V24" s="119" t="s">
        <v>3268</v>
      </c>
      <c r="W24" s="339" t="s">
        <v>3269</v>
      </c>
      <c r="X24" s="236" t="s">
        <v>1648</v>
      </c>
      <c r="Y24" s="24" t="s">
        <v>2079</v>
      </c>
      <c r="Z24" s="292" t="s">
        <v>1177</v>
      </c>
      <c r="AA24" s="292" t="s">
        <v>4399</v>
      </c>
      <c r="AB24" s="292"/>
      <c r="AC24" s="292"/>
      <c r="AD24" s="292"/>
      <c r="AE24" s="292"/>
      <c r="AF24" s="292"/>
      <c r="AG24" s="292" t="s">
        <v>1832</v>
      </c>
      <c r="AH24" s="292" t="s">
        <v>4483</v>
      </c>
      <c r="AI24" s="123" t="s">
        <v>4290</v>
      </c>
      <c r="AJ24" s="25"/>
      <c r="AK24" s="300" t="s">
        <v>35</v>
      </c>
      <c r="AL24" s="111" t="s">
        <v>35</v>
      </c>
      <c r="AM24" s="120"/>
      <c r="AN24" s="120"/>
      <c r="AO24" s="133"/>
      <c r="AP24" s="135"/>
      <c r="AQ24" s="123"/>
      <c r="AR24" s="124"/>
      <c r="AS24" s="120"/>
      <c r="AT24" s="120"/>
      <c r="AU24" s="111" t="s">
        <v>35</v>
      </c>
      <c r="AV24" s="103"/>
      <c r="AW24" s="125"/>
      <c r="AX24" s="125"/>
      <c r="AY24" s="295">
        <f t="shared" si="0"/>
        <v>4</v>
      </c>
      <c r="AZ24" s="128"/>
      <c r="BA24" s="121" t="s">
        <v>35</v>
      </c>
      <c r="BB24" s="121"/>
      <c r="BC24" s="128"/>
      <c r="BD24" s="129" t="s">
        <v>35</v>
      </c>
      <c r="BE24" s="129"/>
      <c r="BF24" s="129"/>
      <c r="BG24" s="120" t="s">
        <v>35</v>
      </c>
      <c r="BH24" s="120"/>
      <c r="BI24" s="126"/>
      <c r="BJ24" s="126"/>
      <c r="BK24" s="126"/>
      <c r="BL24" s="131"/>
      <c r="BM24" s="126"/>
      <c r="BN24" s="126"/>
      <c r="BO24" s="126" t="s">
        <v>35</v>
      </c>
      <c r="BP24" s="126"/>
      <c r="BQ24" s="126"/>
      <c r="BR24" s="126"/>
      <c r="BS24" s="126"/>
      <c r="BT24" s="316"/>
      <c r="BU24" s="130"/>
      <c r="BV24" s="23"/>
    </row>
    <row r="25" spans="1:74" s="22" customFormat="1" ht="50">
      <c r="A25" s="255" t="s">
        <v>1401</v>
      </c>
      <c r="B25" s="255" t="s">
        <v>1248</v>
      </c>
      <c r="C25" s="251"/>
      <c r="D25" s="255"/>
      <c r="E25" s="254"/>
      <c r="F25" s="356" t="s">
        <v>1806</v>
      </c>
      <c r="G25" s="351" t="s">
        <v>2262</v>
      </c>
      <c r="H25" s="351"/>
      <c r="I25" s="351"/>
      <c r="J25" s="351"/>
      <c r="K25" s="351"/>
      <c r="L25" s="351"/>
      <c r="M25" s="351"/>
      <c r="N25" s="351"/>
      <c r="O25" s="351"/>
      <c r="P25" s="370"/>
      <c r="Q25" s="370"/>
      <c r="R25" s="370"/>
      <c r="S25" s="370"/>
      <c r="T25" s="370"/>
      <c r="U25" s="119"/>
      <c r="V25" s="119" t="s">
        <v>1409</v>
      </c>
      <c r="W25" s="339"/>
      <c r="X25" s="236"/>
      <c r="Y25" s="24"/>
      <c r="Z25" s="292"/>
      <c r="AA25" s="292"/>
      <c r="AB25" s="292"/>
      <c r="AC25" s="292"/>
      <c r="AD25" s="292"/>
      <c r="AE25" s="292"/>
      <c r="AF25" s="292"/>
      <c r="AG25" s="292"/>
      <c r="AH25" s="292"/>
      <c r="AI25" s="15"/>
      <c r="AJ25" s="25"/>
      <c r="AK25" s="300"/>
      <c r="AL25" s="100"/>
      <c r="AM25" s="120"/>
      <c r="AN25" s="120"/>
      <c r="AO25" s="133"/>
      <c r="AP25" s="135"/>
      <c r="AQ25" s="15"/>
      <c r="AR25" s="124"/>
      <c r="AS25" s="120"/>
      <c r="AT25" s="120"/>
      <c r="AU25" s="111" t="s">
        <v>35</v>
      </c>
      <c r="AV25" s="103"/>
      <c r="AW25" s="125"/>
      <c r="AX25" s="125"/>
      <c r="AY25" s="295">
        <f t="shared" si="0"/>
        <v>1</v>
      </c>
      <c r="AZ25" s="128" t="s">
        <v>35</v>
      </c>
      <c r="BA25" s="121"/>
      <c r="BB25" s="121"/>
      <c r="BC25" s="128"/>
      <c r="BD25" s="129"/>
      <c r="BE25" s="129"/>
      <c r="BF25" s="129"/>
      <c r="BG25" s="120"/>
      <c r="BH25" s="120"/>
      <c r="BI25" s="126"/>
      <c r="BJ25" s="126"/>
      <c r="BK25" s="126"/>
      <c r="BL25" s="131"/>
      <c r="BM25" s="126"/>
      <c r="BN25" s="126"/>
      <c r="BO25" s="126"/>
      <c r="BP25" s="126"/>
      <c r="BQ25" s="126"/>
      <c r="BR25" s="126"/>
      <c r="BS25" s="126"/>
      <c r="BT25" s="316"/>
      <c r="BU25" s="130"/>
      <c r="BV25" s="23"/>
    </row>
    <row r="26" spans="1:74" s="22" customFormat="1" ht="98">
      <c r="A26" s="255" t="s">
        <v>1401</v>
      </c>
      <c r="B26" s="255" t="s">
        <v>1213</v>
      </c>
      <c r="C26" s="251" t="s">
        <v>2678</v>
      </c>
      <c r="D26" s="255"/>
      <c r="E26" s="254"/>
      <c r="F26" s="356" t="s">
        <v>1806</v>
      </c>
      <c r="G26" s="351" t="s">
        <v>2260</v>
      </c>
      <c r="H26" s="351" t="s">
        <v>3639</v>
      </c>
      <c r="I26" s="350"/>
      <c r="J26" s="351" t="s">
        <v>3639</v>
      </c>
      <c r="K26" s="351"/>
      <c r="L26" s="351"/>
      <c r="M26" s="351"/>
      <c r="N26" s="351" t="s">
        <v>3639</v>
      </c>
      <c r="O26" s="351" t="s">
        <v>3639</v>
      </c>
      <c r="P26" s="370" t="s">
        <v>4381</v>
      </c>
      <c r="Q26" s="370"/>
      <c r="R26" s="370" t="s">
        <v>4106</v>
      </c>
      <c r="S26" s="393" t="s">
        <v>4268</v>
      </c>
      <c r="T26" s="370"/>
      <c r="U26" s="119" t="s">
        <v>2652</v>
      </c>
      <c r="V26" s="119" t="s">
        <v>1815</v>
      </c>
      <c r="W26" s="339" t="s">
        <v>3270</v>
      </c>
      <c r="X26" s="236"/>
      <c r="Y26" s="24" t="s">
        <v>4149</v>
      </c>
      <c r="Z26" s="292" t="s">
        <v>1177</v>
      </c>
      <c r="AA26" s="292" t="s">
        <v>4399</v>
      </c>
      <c r="AB26" s="292"/>
      <c r="AC26" s="292"/>
      <c r="AD26" s="292"/>
      <c r="AE26" s="292"/>
      <c r="AF26" s="292"/>
      <c r="AG26" s="292" t="s">
        <v>1832</v>
      </c>
      <c r="AH26" s="292" t="s">
        <v>359</v>
      </c>
      <c r="AI26" s="15" t="s">
        <v>360</v>
      </c>
      <c r="AJ26" s="25"/>
      <c r="AK26" s="300" t="s">
        <v>35</v>
      </c>
      <c r="AL26" s="100"/>
      <c r="AM26" s="120"/>
      <c r="AN26" s="120"/>
      <c r="AO26" s="83"/>
      <c r="AP26" s="93"/>
      <c r="AQ26" s="15"/>
      <c r="AR26" s="16"/>
      <c r="AS26" s="120"/>
      <c r="AT26" s="120"/>
      <c r="AU26" s="121" t="s">
        <v>35</v>
      </c>
      <c r="AV26" s="103"/>
      <c r="AW26" s="125"/>
      <c r="AX26" s="17"/>
      <c r="AY26" s="295">
        <f t="shared" si="0"/>
        <v>5</v>
      </c>
      <c r="AZ26" s="128" t="s">
        <v>35</v>
      </c>
      <c r="BA26" s="121" t="s">
        <v>35</v>
      </c>
      <c r="BB26" s="128"/>
      <c r="BC26" s="128"/>
      <c r="BD26" s="121" t="s">
        <v>35</v>
      </c>
      <c r="BE26" s="129"/>
      <c r="BF26" s="129"/>
      <c r="BG26" s="234" t="s">
        <v>38</v>
      </c>
      <c r="BH26" s="120"/>
      <c r="BI26" s="126"/>
      <c r="BJ26" s="126"/>
      <c r="BK26" s="126"/>
      <c r="BL26" s="26"/>
      <c r="BM26" s="126"/>
      <c r="BN26" s="126"/>
      <c r="BO26" s="121" t="s">
        <v>35</v>
      </c>
      <c r="BP26" s="126"/>
      <c r="BQ26" s="126"/>
      <c r="BR26" s="126"/>
      <c r="BS26" s="126"/>
      <c r="BT26" s="316"/>
      <c r="BU26" s="21"/>
      <c r="BV26" s="118"/>
    </row>
    <row r="27" spans="1:74" s="22" customFormat="1" ht="15">
      <c r="A27" s="255" t="s">
        <v>1401</v>
      </c>
      <c r="B27" s="279" t="s">
        <v>401</v>
      </c>
      <c r="C27" s="251"/>
      <c r="D27" s="255"/>
      <c r="E27" s="254"/>
      <c r="F27" s="356" t="s">
        <v>1884</v>
      </c>
      <c r="G27" s="351" t="s">
        <v>2262</v>
      </c>
      <c r="H27" s="351"/>
      <c r="I27" s="351"/>
      <c r="J27" s="351"/>
      <c r="K27" s="351"/>
      <c r="L27" s="351"/>
      <c r="M27" s="351"/>
      <c r="N27" s="351"/>
      <c r="O27" s="351"/>
      <c r="P27" s="370"/>
      <c r="Q27" s="370"/>
      <c r="R27" s="370"/>
      <c r="S27" s="370"/>
      <c r="T27" s="370"/>
      <c r="U27" s="119"/>
      <c r="V27" s="119"/>
      <c r="W27" s="339"/>
      <c r="X27" s="297"/>
      <c r="Y27" s="110" t="s">
        <v>2072</v>
      </c>
      <c r="Z27" s="292"/>
      <c r="AA27" s="292"/>
      <c r="AB27" s="292"/>
      <c r="AC27" s="292"/>
      <c r="AD27" s="292"/>
      <c r="AE27" s="292"/>
      <c r="AF27" s="292"/>
      <c r="AG27" s="292" t="s">
        <v>1832</v>
      </c>
      <c r="AH27" s="292" t="s">
        <v>2359</v>
      </c>
      <c r="AI27" s="15"/>
      <c r="AJ27" s="122"/>
      <c r="AK27" s="300"/>
      <c r="AL27" s="100"/>
      <c r="AM27" s="120"/>
      <c r="AN27" s="120"/>
      <c r="AO27" s="83"/>
      <c r="AP27" s="93"/>
      <c r="AQ27" s="15"/>
      <c r="AR27" s="16"/>
      <c r="AS27" s="120"/>
      <c r="AT27" s="120"/>
      <c r="AU27" s="310"/>
      <c r="AV27" s="103"/>
      <c r="AW27" s="125"/>
      <c r="AX27" s="17"/>
      <c r="AY27" s="295">
        <f t="shared" si="0"/>
        <v>1</v>
      </c>
      <c r="AZ27" s="128"/>
      <c r="BA27" s="121" t="s">
        <v>35</v>
      </c>
      <c r="BB27" s="128"/>
      <c r="BC27" s="128"/>
      <c r="BD27" s="129"/>
      <c r="BE27" s="20"/>
      <c r="BF27" s="20"/>
      <c r="BG27" s="13"/>
      <c r="BH27" s="13"/>
      <c r="BI27" s="126"/>
      <c r="BJ27" s="126"/>
      <c r="BK27" s="18"/>
      <c r="BL27" s="26"/>
      <c r="BM27" s="18"/>
      <c r="BN27" s="126"/>
      <c r="BO27" s="126"/>
      <c r="BP27" s="18"/>
      <c r="BQ27" s="18"/>
      <c r="BR27" s="18"/>
      <c r="BS27" s="18"/>
      <c r="BT27" s="316"/>
      <c r="BU27" s="21"/>
      <c r="BV27" s="23"/>
    </row>
    <row r="28" spans="1:74" s="22" customFormat="1" ht="30.5" customHeight="1">
      <c r="A28" s="255" t="s">
        <v>1401</v>
      </c>
      <c r="B28" s="279" t="s">
        <v>629</v>
      </c>
      <c r="C28" s="251"/>
      <c r="D28" s="254"/>
      <c r="E28" s="254"/>
      <c r="F28" s="356" t="s">
        <v>1884</v>
      </c>
      <c r="G28" s="351" t="s">
        <v>2262</v>
      </c>
      <c r="H28" s="351"/>
      <c r="I28" s="351"/>
      <c r="J28" s="351"/>
      <c r="K28" s="351"/>
      <c r="L28" s="351"/>
      <c r="M28" s="351"/>
      <c r="N28" s="351"/>
      <c r="O28" s="351"/>
      <c r="P28" s="370"/>
      <c r="Q28" s="370"/>
      <c r="R28" s="370"/>
      <c r="S28" s="370"/>
      <c r="T28" s="370"/>
      <c r="U28" s="119"/>
      <c r="V28" s="119" t="s">
        <v>2084</v>
      </c>
      <c r="W28" s="339"/>
      <c r="X28" s="297"/>
      <c r="Y28" s="110" t="s">
        <v>1931</v>
      </c>
      <c r="Z28" s="292"/>
      <c r="AA28" s="292"/>
      <c r="AB28" s="292"/>
      <c r="AC28" s="292"/>
      <c r="AD28" s="292"/>
      <c r="AE28" s="292"/>
      <c r="AF28" s="292"/>
      <c r="AG28" s="292" t="s">
        <v>1832</v>
      </c>
      <c r="AH28" s="292" t="s">
        <v>2089</v>
      </c>
      <c r="AI28" s="15"/>
      <c r="AJ28" s="122"/>
      <c r="AK28" s="300"/>
      <c r="AL28" s="100"/>
      <c r="AM28" s="120"/>
      <c r="AN28" s="120"/>
      <c r="AO28" s="133"/>
      <c r="AP28" s="135"/>
      <c r="AQ28" s="15" t="s">
        <v>630</v>
      </c>
      <c r="AR28" s="16"/>
      <c r="AS28" s="120"/>
      <c r="AT28" s="247"/>
      <c r="AU28" s="310"/>
      <c r="AV28" s="103"/>
      <c r="AW28" s="125"/>
      <c r="AX28" s="17"/>
      <c r="AY28" s="295">
        <f t="shared" si="0"/>
        <v>1</v>
      </c>
      <c r="AZ28" s="128"/>
      <c r="BA28" s="121" t="s">
        <v>35</v>
      </c>
      <c r="BB28" s="31"/>
      <c r="BC28" s="31"/>
      <c r="BD28" s="47"/>
      <c r="BE28" s="47"/>
      <c r="BF28" s="47"/>
      <c r="BG28" s="45"/>
      <c r="BH28" s="45"/>
      <c r="BI28" s="126"/>
      <c r="BJ28" s="46"/>
      <c r="BK28" s="126"/>
      <c r="BL28" s="26"/>
      <c r="BM28" s="46"/>
      <c r="BN28" s="46"/>
      <c r="BO28" s="46"/>
      <c r="BP28" s="46"/>
      <c r="BQ28" s="46"/>
      <c r="BR28" s="46"/>
      <c r="BS28" s="46"/>
      <c r="BT28" s="317"/>
      <c r="BU28" s="21"/>
      <c r="BV28" s="23"/>
    </row>
    <row r="29" spans="1:74" s="22" customFormat="1" ht="70">
      <c r="A29" s="255" t="s">
        <v>1401</v>
      </c>
      <c r="B29" s="252" t="s">
        <v>2522</v>
      </c>
      <c r="C29" s="251" t="s">
        <v>673</v>
      </c>
      <c r="D29" s="255" t="s">
        <v>673</v>
      </c>
      <c r="E29" s="254"/>
      <c r="F29" s="259" t="s">
        <v>1884</v>
      </c>
      <c r="G29" s="352" t="s">
        <v>2260</v>
      </c>
      <c r="H29" s="352"/>
      <c r="I29" s="352"/>
      <c r="J29" s="352" t="s">
        <v>3639</v>
      </c>
      <c r="K29" s="352"/>
      <c r="L29" s="352"/>
      <c r="M29" s="352"/>
      <c r="N29" s="352"/>
      <c r="O29" s="352"/>
      <c r="P29" s="371"/>
      <c r="Q29" s="371"/>
      <c r="R29" s="371"/>
      <c r="S29" s="371"/>
      <c r="T29" s="371"/>
      <c r="U29" s="119" t="s">
        <v>4279</v>
      </c>
      <c r="V29" s="119"/>
      <c r="W29" s="339" t="s">
        <v>4278</v>
      </c>
      <c r="X29" s="297"/>
      <c r="Y29" s="110" t="s">
        <v>2468</v>
      </c>
      <c r="Z29" s="292" t="s">
        <v>1177</v>
      </c>
      <c r="AA29" s="292" t="s">
        <v>4393</v>
      </c>
      <c r="AB29" s="292"/>
      <c r="AC29" s="292"/>
      <c r="AD29" s="292"/>
      <c r="AE29" s="292"/>
      <c r="AF29" s="292"/>
      <c r="AG29" s="292" t="s">
        <v>1832</v>
      </c>
      <c r="AH29" s="292" t="s">
        <v>359</v>
      </c>
      <c r="AI29" s="292" t="s">
        <v>2467</v>
      </c>
      <c r="AJ29" s="122" t="s">
        <v>2679</v>
      </c>
      <c r="AK29" s="300" t="s">
        <v>35</v>
      </c>
      <c r="AL29" s="100"/>
      <c r="AM29" s="120"/>
      <c r="AN29" s="120"/>
      <c r="AO29" s="83"/>
      <c r="AP29" s="93"/>
      <c r="AQ29" s="15"/>
      <c r="AR29" s="16"/>
      <c r="AS29" s="120"/>
      <c r="AT29" s="247"/>
      <c r="AU29" s="293"/>
      <c r="AV29" s="103"/>
      <c r="AW29" s="125"/>
      <c r="AX29" s="17"/>
      <c r="AY29" s="295">
        <f t="shared" si="0"/>
        <v>2</v>
      </c>
      <c r="AZ29" s="128"/>
      <c r="BA29" s="128"/>
      <c r="BB29" s="121" t="s">
        <v>35</v>
      </c>
      <c r="BC29" s="121" t="s">
        <v>35</v>
      </c>
      <c r="BD29" s="129"/>
      <c r="BE29" s="129"/>
      <c r="BF29" s="129"/>
      <c r="BG29" s="120"/>
      <c r="BH29" s="120"/>
      <c r="BI29" s="126"/>
      <c r="BJ29" s="126"/>
      <c r="BK29" s="126"/>
      <c r="BL29" s="131"/>
      <c r="BM29" s="126"/>
      <c r="BN29" s="126"/>
      <c r="BO29" s="126"/>
      <c r="BP29" s="126"/>
      <c r="BQ29" s="126"/>
      <c r="BR29" s="126"/>
      <c r="BS29" s="126"/>
      <c r="BT29" s="316"/>
      <c r="BU29" s="21"/>
      <c r="BV29" s="118"/>
    </row>
    <row r="30" spans="1:74" s="112" customFormat="1" ht="28">
      <c r="A30" s="255" t="s">
        <v>1401</v>
      </c>
      <c r="B30" s="252" t="s">
        <v>4107</v>
      </c>
      <c r="C30" s="251" t="s">
        <v>4117</v>
      </c>
      <c r="D30" s="255"/>
      <c r="E30" s="254"/>
      <c r="F30" s="259" t="s">
        <v>2393</v>
      </c>
      <c r="G30" s="352" t="s">
        <v>2260</v>
      </c>
      <c r="H30" s="352"/>
      <c r="I30" s="352" t="s">
        <v>3639</v>
      </c>
      <c r="J30" s="352"/>
      <c r="K30" s="352"/>
      <c r="L30" s="352"/>
      <c r="M30" s="352"/>
      <c r="N30" s="352"/>
      <c r="O30" s="352"/>
      <c r="P30" s="371"/>
      <c r="Q30" s="371"/>
      <c r="R30" s="371" t="s">
        <v>4128</v>
      </c>
      <c r="S30" s="371"/>
      <c r="T30" s="371"/>
      <c r="U30" s="119" t="s">
        <v>4129</v>
      </c>
      <c r="V30" s="119"/>
      <c r="W30" s="339" t="s">
        <v>4139</v>
      </c>
      <c r="X30" s="297"/>
      <c r="Y30" s="110"/>
      <c r="Z30" s="292" t="s">
        <v>1177</v>
      </c>
      <c r="AA30" s="292" t="s">
        <v>4393</v>
      </c>
      <c r="AB30" s="292"/>
      <c r="AC30" s="292"/>
      <c r="AD30" s="292"/>
      <c r="AE30" s="292"/>
      <c r="AF30" s="292"/>
      <c r="AG30" s="292" t="s">
        <v>1832</v>
      </c>
      <c r="AH30" s="292" t="s">
        <v>4150</v>
      </c>
      <c r="AI30" s="292"/>
      <c r="AJ30" s="122"/>
      <c r="AK30" s="300" t="s">
        <v>476</v>
      </c>
      <c r="AL30" s="236" t="s">
        <v>476</v>
      </c>
      <c r="AM30" s="120"/>
      <c r="AN30" s="120"/>
      <c r="AO30" s="133"/>
      <c r="AP30" s="135"/>
      <c r="AQ30" s="292"/>
      <c r="AR30" s="124"/>
      <c r="AS30" s="120"/>
      <c r="AT30" s="247"/>
      <c r="AU30" s="293"/>
      <c r="AV30" s="103"/>
      <c r="AW30" s="125"/>
      <c r="AX30" s="125"/>
      <c r="AY30" s="295"/>
      <c r="AZ30" s="128"/>
      <c r="BA30" s="128"/>
      <c r="BB30" s="121"/>
      <c r="BC30" s="121"/>
      <c r="BD30" s="129"/>
      <c r="BE30" s="129"/>
      <c r="BF30" s="129"/>
      <c r="BG30" s="120"/>
      <c r="BH30" s="120"/>
      <c r="BI30" s="126"/>
      <c r="BJ30" s="126"/>
      <c r="BK30" s="126"/>
      <c r="BL30" s="131"/>
      <c r="BM30" s="126"/>
      <c r="BN30" s="126"/>
      <c r="BO30" s="126"/>
      <c r="BP30" s="126"/>
      <c r="BQ30" s="126"/>
      <c r="BR30" s="126"/>
      <c r="BS30" s="126"/>
      <c r="BT30" s="316"/>
      <c r="BU30" s="130"/>
      <c r="BV30" s="118"/>
    </row>
    <row r="31" spans="1:74" s="112" customFormat="1" ht="28">
      <c r="A31" s="255" t="s">
        <v>1401</v>
      </c>
      <c r="B31" s="252" t="s">
        <v>4108</v>
      </c>
      <c r="C31" s="251" t="s">
        <v>4118</v>
      </c>
      <c r="D31" s="255"/>
      <c r="E31" s="254"/>
      <c r="F31" s="259" t="s">
        <v>2393</v>
      </c>
      <c r="G31" s="352" t="s">
        <v>2260</v>
      </c>
      <c r="H31" s="352"/>
      <c r="I31" s="352" t="s">
        <v>3639</v>
      </c>
      <c r="J31" s="352"/>
      <c r="K31" s="352"/>
      <c r="L31" s="352"/>
      <c r="M31" s="352"/>
      <c r="N31" s="352"/>
      <c r="O31" s="352"/>
      <c r="P31" s="371"/>
      <c r="Q31" s="371"/>
      <c r="R31" s="371" t="s">
        <v>4128</v>
      </c>
      <c r="S31" s="371"/>
      <c r="T31" s="371"/>
      <c r="U31" s="119" t="s">
        <v>4130</v>
      </c>
      <c r="V31" s="119"/>
      <c r="W31" s="339" t="s">
        <v>4140</v>
      </c>
      <c r="X31" s="297"/>
      <c r="Y31" s="110"/>
      <c r="Z31" s="292" t="s">
        <v>1177</v>
      </c>
      <c r="AA31" s="292" t="s">
        <v>4393</v>
      </c>
      <c r="AB31" s="292"/>
      <c r="AC31" s="292"/>
      <c r="AD31" s="292"/>
      <c r="AE31" s="292"/>
      <c r="AF31" s="292"/>
      <c r="AG31" s="292" t="s">
        <v>1832</v>
      </c>
      <c r="AH31" s="292" t="s">
        <v>4151</v>
      </c>
      <c r="AI31" s="292"/>
      <c r="AJ31" s="122"/>
      <c r="AK31" s="300" t="s">
        <v>476</v>
      </c>
      <c r="AL31" s="236" t="s">
        <v>476</v>
      </c>
      <c r="AM31" s="120"/>
      <c r="AN31" s="120"/>
      <c r="AO31" s="133"/>
      <c r="AP31" s="135"/>
      <c r="AQ31" s="292"/>
      <c r="AR31" s="124"/>
      <c r="AS31" s="120"/>
      <c r="AT31" s="247"/>
      <c r="AU31" s="293"/>
      <c r="AV31" s="103"/>
      <c r="AW31" s="125"/>
      <c r="AX31" s="125"/>
      <c r="AY31" s="295"/>
      <c r="AZ31" s="128"/>
      <c r="BA31" s="128"/>
      <c r="BB31" s="121"/>
      <c r="BC31" s="121"/>
      <c r="BD31" s="129"/>
      <c r="BE31" s="129"/>
      <c r="BF31" s="129"/>
      <c r="BG31" s="120"/>
      <c r="BH31" s="120"/>
      <c r="BI31" s="126"/>
      <c r="BJ31" s="126"/>
      <c r="BK31" s="126"/>
      <c r="BL31" s="131"/>
      <c r="BM31" s="126"/>
      <c r="BN31" s="126"/>
      <c r="BO31" s="126"/>
      <c r="BP31" s="126"/>
      <c r="BQ31" s="126"/>
      <c r="BR31" s="126"/>
      <c r="BS31" s="126"/>
      <c r="BT31" s="316"/>
      <c r="BU31" s="130"/>
      <c r="BV31" s="118"/>
    </row>
    <row r="32" spans="1:74" s="112" customFormat="1" ht="28">
      <c r="A32" s="255" t="s">
        <v>1401</v>
      </c>
      <c r="B32" s="252" t="s">
        <v>4109</v>
      </c>
      <c r="C32" s="251" t="s">
        <v>4119</v>
      </c>
      <c r="D32" s="255"/>
      <c r="E32" s="254"/>
      <c r="F32" s="259" t="s">
        <v>2393</v>
      </c>
      <c r="G32" s="352" t="s">
        <v>2260</v>
      </c>
      <c r="H32" s="352"/>
      <c r="I32" s="352" t="s">
        <v>3639</v>
      </c>
      <c r="J32" s="352"/>
      <c r="K32" s="352"/>
      <c r="L32" s="352"/>
      <c r="M32" s="352"/>
      <c r="N32" s="352"/>
      <c r="O32" s="352"/>
      <c r="P32" s="371"/>
      <c r="Q32" s="371"/>
      <c r="R32" s="371" t="s">
        <v>4128</v>
      </c>
      <c r="S32" s="371"/>
      <c r="T32" s="371"/>
      <c r="U32" s="119" t="s">
        <v>4131</v>
      </c>
      <c r="V32" s="119"/>
      <c r="W32" s="339" t="s">
        <v>4141</v>
      </c>
      <c r="X32" s="297"/>
      <c r="Y32" s="110"/>
      <c r="Z32" s="292" t="s">
        <v>1177</v>
      </c>
      <c r="AA32" s="292" t="s">
        <v>4393</v>
      </c>
      <c r="AB32" s="292"/>
      <c r="AC32" s="292"/>
      <c r="AD32" s="292"/>
      <c r="AE32" s="292"/>
      <c r="AF32" s="292"/>
      <c r="AG32" s="292" t="s">
        <v>1832</v>
      </c>
      <c r="AH32" s="292" t="s">
        <v>4152</v>
      </c>
      <c r="AI32" s="292"/>
      <c r="AJ32" s="122"/>
      <c r="AK32" s="300" t="s">
        <v>476</v>
      </c>
      <c r="AL32" s="236" t="s">
        <v>476</v>
      </c>
      <c r="AM32" s="120"/>
      <c r="AN32" s="120"/>
      <c r="AO32" s="133"/>
      <c r="AP32" s="135"/>
      <c r="AQ32" s="292"/>
      <c r="AR32" s="124"/>
      <c r="AS32" s="120"/>
      <c r="AT32" s="247"/>
      <c r="AU32" s="293"/>
      <c r="AV32" s="103"/>
      <c r="AW32" s="125"/>
      <c r="AX32" s="125"/>
      <c r="AY32" s="295"/>
      <c r="AZ32" s="128"/>
      <c r="BA32" s="128"/>
      <c r="BB32" s="121"/>
      <c r="BC32" s="121"/>
      <c r="BD32" s="129"/>
      <c r="BE32" s="129"/>
      <c r="BF32" s="129"/>
      <c r="BG32" s="120"/>
      <c r="BH32" s="120"/>
      <c r="BI32" s="126"/>
      <c r="BJ32" s="126"/>
      <c r="BK32" s="126"/>
      <c r="BL32" s="131"/>
      <c r="BM32" s="126"/>
      <c r="BN32" s="126"/>
      <c r="BO32" s="126"/>
      <c r="BP32" s="126"/>
      <c r="BQ32" s="126"/>
      <c r="BR32" s="126"/>
      <c r="BS32" s="126"/>
      <c r="BT32" s="316"/>
      <c r="BU32" s="130"/>
      <c r="BV32" s="118"/>
    </row>
    <row r="33" spans="1:75" s="112" customFormat="1" ht="28">
      <c r="A33" s="255" t="s">
        <v>1401</v>
      </c>
      <c r="B33" s="252" t="s">
        <v>4111</v>
      </c>
      <c r="C33" s="251" t="s">
        <v>4120</v>
      </c>
      <c r="D33" s="255"/>
      <c r="E33" s="254"/>
      <c r="F33" s="259" t="s">
        <v>2393</v>
      </c>
      <c r="G33" s="352" t="s">
        <v>2260</v>
      </c>
      <c r="H33" s="352"/>
      <c r="I33" s="352" t="s">
        <v>3639</v>
      </c>
      <c r="J33" s="352"/>
      <c r="K33" s="352"/>
      <c r="L33" s="352"/>
      <c r="M33" s="352"/>
      <c r="N33" s="352"/>
      <c r="O33" s="352"/>
      <c r="P33" s="371"/>
      <c r="Q33" s="371"/>
      <c r="R33" s="371" t="s">
        <v>4128</v>
      </c>
      <c r="S33" s="371"/>
      <c r="T33" s="371"/>
      <c r="U33" s="119" t="s">
        <v>4132</v>
      </c>
      <c r="V33" s="119"/>
      <c r="W33" s="339" t="s">
        <v>4142</v>
      </c>
      <c r="X33" s="297"/>
      <c r="Y33" s="110"/>
      <c r="Z33" s="292" t="s">
        <v>1177</v>
      </c>
      <c r="AA33" s="292" t="s">
        <v>4393</v>
      </c>
      <c r="AB33" s="292"/>
      <c r="AC33" s="292"/>
      <c r="AD33" s="292"/>
      <c r="AE33" s="292"/>
      <c r="AF33" s="292"/>
      <c r="AG33" s="292" t="s">
        <v>1832</v>
      </c>
      <c r="AH33" s="292" t="s">
        <v>4153</v>
      </c>
      <c r="AI33" s="292"/>
      <c r="AJ33" s="122"/>
      <c r="AK33" s="300" t="s">
        <v>476</v>
      </c>
      <c r="AL33" s="236" t="s">
        <v>476</v>
      </c>
      <c r="AM33" s="120"/>
      <c r="AN33" s="120"/>
      <c r="AO33" s="133"/>
      <c r="AP33" s="135"/>
      <c r="AQ33" s="292"/>
      <c r="AR33" s="124"/>
      <c r="AS33" s="120"/>
      <c r="AT33" s="247"/>
      <c r="AU33" s="293"/>
      <c r="AV33" s="103"/>
      <c r="AW33" s="125"/>
      <c r="AX33" s="125"/>
      <c r="AY33" s="295"/>
      <c r="AZ33" s="128"/>
      <c r="BA33" s="128"/>
      <c r="BB33" s="121"/>
      <c r="BC33" s="121"/>
      <c r="BD33" s="129"/>
      <c r="BE33" s="129"/>
      <c r="BF33" s="129"/>
      <c r="BG33" s="120"/>
      <c r="BH33" s="120"/>
      <c r="BI33" s="126"/>
      <c r="BJ33" s="126"/>
      <c r="BK33" s="126"/>
      <c r="BL33" s="131"/>
      <c r="BM33" s="126"/>
      <c r="BN33" s="126"/>
      <c r="BO33" s="126"/>
      <c r="BP33" s="126"/>
      <c r="BQ33" s="126"/>
      <c r="BR33" s="126"/>
      <c r="BS33" s="126"/>
      <c r="BT33" s="316"/>
      <c r="BU33" s="130"/>
      <c r="BV33" s="118"/>
    </row>
    <row r="34" spans="1:75" s="112" customFormat="1" ht="28">
      <c r="A34" s="255" t="s">
        <v>1401</v>
      </c>
      <c r="B34" s="252" t="s">
        <v>4112</v>
      </c>
      <c r="C34" s="251" t="s">
        <v>4121</v>
      </c>
      <c r="D34" s="255"/>
      <c r="E34" s="254"/>
      <c r="F34" s="259" t="s">
        <v>2393</v>
      </c>
      <c r="G34" s="352" t="s">
        <v>2260</v>
      </c>
      <c r="H34" s="352"/>
      <c r="I34" s="352" t="s">
        <v>3639</v>
      </c>
      <c r="J34" s="352"/>
      <c r="K34" s="352"/>
      <c r="L34" s="352"/>
      <c r="M34" s="352"/>
      <c r="N34" s="352"/>
      <c r="O34" s="352"/>
      <c r="P34" s="371"/>
      <c r="Q34" s="371"/>
      <c r="R34" s="371" t="s">
        <v>4128</v>
      </c>
      <c r="S34" s="371"/>
      <c r="T34" s="371"/>
      <c r="U34" s="119" t="s">
        <v>4133</v>
      </c>
      <c r="V34" s="119"/>
      <c r="W34" s="339" t="s">
        <v>4143</v>
      </c>
      <c r="X34" s="297"/>
      <c r="Y34" s="110"/>
      <c r="Z34" s="292" t="s">
        <v>1177</v>
      </c>
      <c r="AA34" s="292" t="s">
        <v>4393</v>
      </c>
      <c r="AB34" s="292"/>
      <c r="AC34" s="292"/>
      <c r="AD34" s="292"/>
      <c r="AE34" s="292"/>
      <c r="AF34" s="292"/>
      <c r="AG34" s="292" t="s">
        <v>1832</v>
      </c>
      <c r="AH34" s="292" t="s">
        <v>4154</v>
      </c>
      <c r="AI34" s="292"/>
      <c r="AJ34" s="122"/>
      <c r="AK34" s="300" t="s">
        <v>476</v>
      </c>
      <c r="AL34" s="236" t="s">
        <v>476</v>
      </c>
      <c r="AM34" s="120"/>
      <c r="AN34" s="120"/>
      <c r="AO34" s="133"/>
      <c r="AP34" s="135"/>
      <c r="AQ34" s="292"/>
      <c r="AR34" s="124"/>
      <c r="AS34" s="120"/>
      <c r="AT34" s="247"/>
      <c r="AU34" s="293"/>
      <c r="AV34" s="103"/>
      <c r="AW34" s="125"/>
      <c r="AX34" s="125"/>
      <c r="AY34" s="295"/>
      <c r="AZ34" s="128"/>
      <c r="BA34" s="128"/>
      <c r="BB34" s="121"/>
      <c r="BC34" s="121"/>
      <c r="BD34" s="129"/>
      <c r="BE34" s="129"/>
      <c r="BF34" s="129"/>
      <c r="BG34" s="120"/>
      <c r="BH34" s="120"/>
      <c r="BI34" s="126"/>
      <c r="BJ34" s="126"/>
      <c r="BK34" s="126"/>
      <c r="BL34" s="131"/>
      <c r="BM34" s="126"/>
      <c r="BN34" s="126"/>
      <c r="BO34" s="126"/>
      <c r="BP34" s="126"/>
      <c r="BQ34" s="126"/>
      <c r="BR34" s="126"/>
      <c r="BS34" s="126"/>
      <c r="BT34" s="316"/>
      <c r="BU34" s="130"/>
      <c r="BV34" s="118"/>
    </row>
    <row r="35" spans="1:75" s="112" customFormat="1" ht="28">
      <c r="A35" s="255" t="s">
        <v>1401</v>
      </c>
      <c r="B35" s="252" t="s">
        <v>4113</v>
      </c>
      <c r="C35" s="251" t="s">
        <v>4122</v>
      </c>
      <c r="D35" s="255"/>
      <c r="E35" s="254"/>
      <c r="F35" s="259" t="s">
        <v>2393</v>
      </c>
      <c r="G35" s="352" t="s">
        <v>2260</v>
      </c>
      <c r="H35" s="352"/>
      <c r="I35" s="352" t="s">
        <v>3639</v>
      </c>
      <c r="J35" s="352"/>
      <c r="K35" s="352"/>
      <c r="L35" s="352"/>
      <c r="M35" s="352"/>
      <c r="N35" s="352"/>
      <c r="O35" s="352"/>
      <c r="P35" s="371"/>
      <c r="Q35" s="371"/>
      <c r="R35" s="371" t="s">
        <v>4128</v>
      </c>
      <c r="S35" s="371"/>
      <c r="T35" s="371"/>
      <c r="U35" s="119" t="s">
        <v>4134</v>
      </c>
      <c r="V35" s="119"/>
      <c r="W35" s="339" t="s">
        <v>4144</v>
      </c>
      <c r="X35" s="297"/>
      <c r="Y35" s="110"/>
      <c r="Z35" s="292" t="s">
        <v>1177</v>
      </c>
      <c r="AA35" s="292" t="s">
        <v>4393</v>
      </c>
      <c r="AB35" s="292"/>
      <c r="AC35" s="292"/>
      <c r="AD35" s="292"/>
      <c r="AE35" s="292"/>
      <c r="AF35" s="292"/>
      <c r="AG35" s="292" t="s">
        <v>1832</v>
      </c>
      <c r="AH35" s="292" t="s">
        <v>4155</v>
      </c>
      <c r="AI35" s="292"/>
      <c r="AJ35" s="122"/>
      <c r="AK35" s="300" t="s">
        <v>476</v>
      </c>
      <c r="AL35" s="236" t="s">
        <v>476</v>
      </c>
      <c r="AM35" s="120"/>
      <c r="AN35" s="120"/>
      <c r="AO35" s="133"/>
      <c r="AP35" s="135"/>
      <c r="AQ35" s="292"/>
      <c r="AR35" s="124"/>
      <c r="AS35" s="120"/>
      <c r="AT35" s="247"/>
      <c r="AU35" s="293"/>
      <c r="AV35" s="103"/>
      <c r="AW35" s="125"/>
      <c r="AX35" s="125"/>
      <c r="AY35" s="295"/>
      <c r="AZ35" s="128"/>
      <c r="BA35" s="128"/>
      <c r="BB35" s="121"/>
      <c r="BC35" s="121"/>
      <c r="BD35" s="129"/>
      <c r="BE35" s="129"/>
      <c r="BF35" s="129"/>
      <c r="BG35" s="120"/>
      <c r="BH35" s="120"/>
      <c r="BI35" s="126"/>
      <c r="BJ35" s="126"/>
      <c r="BK35" s="126"/>
      <c r="BL35" s="131"/>
      <c r="BM35" s="126"/>
      <c r="BN35" s="126"/>
      <c r="BO35" s="126"/>
      <c r="BP35" s="126"/>
      <c r="BQ35" s="126"/>
      <c r="BR35" s="126"/>
      <c r="BS35" s="126"/>
      <c r="BT35" s="316"/>
      <c r="BU35" s="130"/>
      <c r="BV35" s="118"/>
    </row>
    <row r="36" spans="1:75" s="112" customFormat="1" ht="28">
      <c r="A36" s="255" t="s">
        <v>1401</v>
      </c>
      <c r="B36" s="252" t="s">
        <v>4114</v>
      </c>
      <c r="C36" s="251" t="s">
        <v>4123</v>
      </c>
      <c r="D36" s="255"/>
      <c r="E36" s="254"/>
      <c r="F36" s="259" t="s">
        <v>2393</v>
      </c>
      <c r="G36" s="352" t="s">
        <v>2260</v>
      </c>
      <c r="H36" s="352"/>
      <c r="I36" s="352" t="s">
        <v>3639</v>
      </c>
      <c r="J36" s="352"/>
      <c r="K36" s="352"/>
      <c r="L36" s="352"/>
      <c r="M36" s="352"/>
      <c r="N36" s="352"/>
      <c r="O36" s="352"/>
      <c r="P36" s="371"/>
      <c r="Q36" s="371"/>
      <c r="R36" s="371" t="s">
        <v>4128</v>
      </c>
      <c r="S36" s="371"/>
      <c r="T36" s="371"/>
      <c r="U36" s="119" t="s">
        <v>4135</v>
      </c>
      <c r="V36" s="119"/>
      <c r="W36" s="339" t="s">
        <v>4145</v>
      </c>
      <c r="X36" s="297"/>
      <c r="Y36" s="110"/>
      <c r="Z36" s="292" t="s">
        <v>1177</v>
      </c>
      <c r="AA36" s="292" t="s">
        <v>4393</v>
      </c>
      <c r="AB36" s="292"/>
      <c r="AC36" s="292"/>
      <c r="AD36" s="292"/>
      <c r="AE36" s="292"/>
      <c r="AF36" s="292"/>
      <c r="AG36" s="292" t="s">
        <v>1832</v>
      </c>
      <c r="AH36" s="292" t="s">
        <v>4156</v>
      </c>
      <c r="AI36" s="292"/>
      <c r="AJ36" s="122"/>
      <c r="AK36" s="300" t="s">
        <v>476</v>
      </c>
      <c r="AL36" s="236" t="s">
        <v>476</v>
      </c>
      <c r="AM36" s="120"/>
      <c r="AN36" s="120"/>
      <c r="AO36" s="133"/>
      <c r="AP36" s="135"/>
      <c r="AQ36" s="292"/>
      <c r="AR36" s="124"/>
      <c r="AS36" s="120"/>
      <c r="AT36" s="247"/>
      <c r="AU36" s="293"/>
      <c r="AV36" s="103"/>
      <c r="AW36" s="125"/>
      <c r="AX36" s="125"/>
      <c r="AY36" s="295"/>
      <c r="AZ36" s="128"/>
      <c r="BA36" s="128"/>
      <c r="BB36" s="121"/>
      <c r="BC36" s="121"/>
      <c r="BD36" s="129"/>
      <c r="BE36" s="129"/>
      <c r="BF36" s="129"/>
      <c r="BG36" s="120"/>
      <c r="BH36" s="120"/>
      <c r="BI36" s="126"/>
      <c r="BJ36" s="126"/>
      <c r="BK36" s="126"/>
      <c r="BL36" s="131"/>
      <c r="BM36" s="126"/>
      <c r="BN36" s="126"/>
      <c r="BO36" s="126"/>
      <c r="BP36" s="126"/>
      <c r="BQ36" s="126"/>
      <c r="BR36" s="126"/>
      <c r="BS36" s="126"/>
      <c r="BT36" s="316"/>
      <c r="BU36" s="130"/>
      <c r="BV36" s="118"/>
    </row>
    <row r="37" spans="1:75" s="112" customFormat="1" ht="28">
      <c r="A37" s="255" t="s">
        <v>1401</v>
      </c>
      <c r="B37" s="252" t="s">
        <v>4110</v>
      </c>
      <c r="C37" s="251" t="s">
        <v>4124</v>
      </c>
      <c r="D37" s="255" t="s">
        <v>4127</v>
      </c>
      <c r="E37" s="254"/>
      <c r="F37" s="259" t="s">
        <v>2393</v>
      </c>
      <c r="G37" s="352" t="s">
        <v>2260</v>
      </c>
      <c r="H37" s="352"/>
      <c r="I37" s="352" t="s">
        <v>3639</v>
      </c>
      <c r="J37" s="352"/>
      <c r="K37" s="352"/>
      <c r="L37" s="352"/>
      <c r="M37" s="352"/>
      <c r="N37" s="352"/>
      <c r="O37" s="352"/>
      <c r="P37" s="371"/>
      <c r="Q37" s="371"/>
      <c r="R37" s="371" t="s">
        <v>4128</v>
      </c>
      <c r="S37" s="371"/>
      <c r="T37" s="371"/>
      <c r="U37" s="119" t="s">
        <v>4136</v>
      </c>
      <c r="V37" s="119"/>
      <c r="W37" s="339" t="s">
        <v>4146</v>
      </c>
      <c r="X37" s="297"/>
      <c r="Y37" s="110"/>
      <c r="Z37" s="292" t="s">
        <v>1177</v>
      </c>
      <c r="AA37" s="292" t="s">
        <v>4393</v>
      </c>
      <c r="AB37" s="292"/>
      <c r="AC37" s="292"/>
      <c r="AD37" s="292"/>
      <c r="AE37" s="292"/>
      <c r="AF37" s="292"/>
      <c r="AG37" s="292" t="s">
        <v>1832</v>
      </c>
      <c r="AH37" s="292" t="s">
        <v>4157</v>
      </c>
      <c r="AI37" s="292"/>
      <c r="AJ37" s="122"/>
      <c r="AK37" s="300" t="s">
        <v>476</v>
      </c>
      <c r="AL37" s="236" t="s">
        <v>476</v>
      </c>
      <c r="AM37" s="120"/>
      <c r="AN37" s="120"/>
      <c r="AO37" s="133"/>
      <c r="AP37" s="135"/>
      <c r="AQ37" s="292"/>
      <c r="AR37" s="124"/>
      <c r="AS37" s="120"/>
      <c r="AT37" s="247"/>
      <c r="AU37" s="293"/>
      <c r="AV37" s="103"/>
      <c r="AW37" s="125"/>
      <c r="AX37" s="125"/>
      <c r="AY37" s="295"/>
      <c r="AZ37" s="128"/>
      <c r="BA37" s="128"/>
      <c r="BB37" s="121"/>
      <c r="BC37" s="121"/>
      <c r="BD37" s="129"/>
      <c r="BE37" s="129"/>
      <c r="BF37" s="129"/>
      <c r="BG37" s="120"/>
      <c r="BH37" s="120"/>
      <c r="BI37" s="126"/>
      <c r="BJ37" s="126"/>
      <c r="BK37" s="126"/>
      <c r="BL37" s="131"/>
      <c r="BM37" s="126"/>
      <c r="BN37" s="126"/>
      <c r="BO37" s="126"/>
      <c r="BP37" s="126"/>
      <c r="BQ37" s="126"/>
      <c r="BR37" s="126"/>
      <c r="BS37" s="126"/>
      <c r="BT37" s="316"/>
      <c r="BU37" s="130"/>
      <c r="BV37" s="118"/>
    </row>
    <row r="38" spans="1:75" s="112" customFormat="1" ht="28">
      <c r="A38" s="255" t="s">
        <v>1401</v>
      </c>
      <c r="B38" s="252" t="s">
        <v>4115</v>
      </c>
      <c r="C38" s="251" t="s">
        <v>4125</v>
      </c>
      <c r="D38" s="255"/>
      <c r="E38" s="254"/>
      <c r="F38" s="259" t="s">
        <v>2393</v>
      </c>
      <c r="G38" s="352" t="s">
        <v>2260</v>
      </c>
      <c r="H38" s="352"/>
      <c r="I38" s="352" t="s">
        <v>3639</v>
      </c>
      <c r="J38" s="352"/>
      <c r="K38" s="352"/>
      <c r="L38" s="352"/>
      <c r="M38" s="352"/>
      <c r="N38" s="352"/>
      <c r="O38" s="352"/>
      <c r="P38" s="371"/>
      <c r="Q38" s="371"/>
      <c r="R38" s="371" t="s">
        <v>4128</v>
      </c>
      <c r="S38" s="371"/>
      <c r="T38" s="371"/>
      <c r="U38" s="119" t="s">
        <v>4137</v>
      </c>
      <c r="V38" s="119"/>
      <c r="W38" s="339" t="s">
        <v>4147</v>
      </c>
      <c r="X38" s="297"/>
      <c r="Y38" s="110"/>
      <c r="Z38" s="292" t="s">
        <v>1177</v>
      </c>
      <c r="AA38" s="292" t="s">
        <v>4393</v>
      </c>
      <c r="AB38" s="292"/>
      <c r="AC38" s="292"/>
      <c r="AD38" s="292"/>
      <c r="AE38" s="292"/>
      <c r="AF38" s="292"/>
      <c r="AG38" s="292" t="s">
        <v>1832</v>
      </c>
      <c r="AH38" s="292" t="s">
        <v>4158</v>
      </c>
      <c r="AI38" s="292"/>
      <c r="AJ38" s="122"/>
      <c r="AK38" s="300" t="s">
        <v>476</v>
      </c>
      <c r="AL38" s="236" t="s">
        <v>476</v>
      </c>
      <c r="AM38" s="120"/>
      <c r="AN38" s="120"/>
      <c r="AO38" s="133"/>
      <c r="AP38" s="135"/>
      <c r="AQ38" s="292"/>
      <c r="AR38" s="124"/>
      <c r="AS38" s="120"/>
      <c r="AT38" s="247"/>
      <c r="AU38" s="293"/>
      <c r="AV38" s="103"/>
      <c r="AW38" s="125"/>
      <c r="AX38" s="125"/>
      <c r="AY38" s="295"/>
      <c r="AZ38" s="128"/>
      <c r="BA38" s="128"/>
      <c r="BB38" s="121"/>
      <c r="BC38" s="121"/>
      <c r="BD38" s="129"/>
      <c r="BE38" s="129"/>
      <c r="BF38" s="129"/>
      <c r="BG38" s="120"/>
      <c r="BH38" s="120"/>
      <c r="BI38" s="126"/>
      <c r="BJ38" s="126"/>
      <c r="BK38" s="126"/>
      <c r="BL38" s="131"/>
      <c r="BM38" s="126"/>
      <c r="BN38" s="126"/>
      <c r="BO38" s="126"/>
      <c r="BP38" s="126"/>
      <c r="BQ38" s="126"/>
      <c r="BR38" s="126"/>
      <c r="BS38" s="126"/>
      <c r="BT38" s="316"/>
      <c r="BU38" s="130"/>
      <c r="BV38" s="118"/>
    </row>
    <row r="39" spans="1:75" s="112" customFormat="1" ht="28">
      <c r="A39" s="255" t="s">
        <v>1401</v>
      </c>
      <c r="B39" s="252" t="s">
        <v>4116</v>
      </c>
      <c r="C39" s="251" t="s">
        <v>4126</v>
      </c>
      <c r="D39" s="255"/>
      <c r="E39" s="254"/>
      <c r="F39" s="259" t="s">
        <v>2393</v>
      </c>
      <c r="G39" s="352" t="s">
        <v>2260</v>
      </c>
      <c r="H39" s="352"/>
      <c r="I39" s="352" t="s">
        <v>3639</v>
      </c>
      <c r="J39" s="352"/>
      <c r="K39" s="352"/>
      <c r="L39" s="352"/>
      <c r="M39" s="352"/>
      <c r="N39" s="352"/>
      <c r="O39" s="352"/>
      <c r="P39" s="371"/>
      <c r="Q39" s="371"/>
      <c r="R39" s="371" t="s">
        <v>4128</v>
      </c>
      <c r="S39" s="371"/>
      <c r="T39" s="371"/>
      <c r="U39" s="119" t="s">
        <v>4138</v>
      </c>
      <c r="V39" s="119"/>
      <c r="W39" s="339" t="s">
        <v>4148</v>
      </c>
      <c r="X39" s="297"/>
      <c r="Y39" s="110"/>
      <c r="Z39" s="292" t="s">
        <v>1177</v>
      </c>
      <c r="AA39" s="292" t="s">
        <v>4393</v>
      </c>
      <c r="AB39" s="292"/>
      <c r="AC39" s="292"/>
      <c r="AD39" s="292"/>
      <c r="AE39" s="292"/>
      <c r="AF39" s="292"/>
      <c r="AG39" s="292" t="s">
        <v>1832</v>
      </c>
      <c r="AH39" s="292" t="s">
        <v>4159</v>
      </c>
      <c r="AI39" s="292"/>
      <c r="AJ39" s="122"/>
      <c r="AK39" s="300" t="s">
        <v>476</v>
      </c>
      <c r="AL39" s="236" t="s">
        <v>476</v>
      </c>
      <c r="AM39" s="120"/>
      <c r="AN39" s="120"/>
      <c r="AO39" s="133"/>
      <c r="AP39" s="135"/>
      <c r="AQ39" s="292"/>
      <c r="AR39" s="124"/>
      <c r="AS39" s="120"/>
      <c r="AT39" s="247"/>
      <c r="AU39" s="293"/>
      <c r="AV39" s="103"/>
      <c r="AW39" s="125"/>
      <c r="AX39" s="125"/>
      <c r="AY39" s="295"/>
      <c r="AZ39" s="128"/>
      <c r="BA39" s="128"/>
      <c r="BB39" s="121"/>
      <c r="BC39" s="121"/>
      <c r="BD39" s="129"/>
      <c r="BE39" s="129"/>
      <c r="BF39" s="129"/>
      <c r="BG39" s="120"/>
      <c r="BH39" s="120"/>
      <c r="BI39" s="126"/>
      <c r="BJ39" s="126"/>
      <c r="BK39" s="126"/>
      <c r="BL39" s="131"/>
      <c r="BM39" s="126"/>
      <c r="BN39" s="126"/>
      <c r="BO39" s="126"/>
      <c r="BP39" s="126"/>
      <c r="BQ39" s="126"/>
      <c r="BR39" s="126"/>
      <c r="BS39" s="126"/>
      <c r="BT39" s="316"/>
      <c r="BU39" s="130"/>
      <c r="BV39" s="118"/>
    </row>
    <row r="40" spans="1:75" s="22" customFormat="1">
      <c r="A40" s="255" t="s">
        <v>1401</v>
      </c>
      <c r="B40" s="252" t="s">
        <v>873</v>
      </c>
      <c r="C40" s="251"/>
      <c r="D40" s="255"/>
      <c r="E40" s="254"/>
      <c r="F40" s="259" t="s">
        <v>1894</v>
      </c>
      <c r="G40" s="352" t="s">
        <v>112</v>
      </c>
      <c r="H40" s="352"/>
      <c r="I40" s="352"/>
      <c r="J40" s="352"/>
      <c r="K40" s="352"/>
      <c r="L40" s="352"/>
      <c r="M40" s="352"/>
      <c r="N40" s="352"/>
      <c r="O40" s="352"/>
      <c r="P40" s="371"/>
      <c r="Q40" s="371"/>
      <c r="R40" s="371"/>
      <c r="S40" s="371"/>
      <c r="T40" s="371"/>
      <c r="U40" s="119"/>
      <c r="V40" s="119"/>
      <c r="W40" s="339"/>
      <c r="X40" s="297"/>
      <c r="Y40" s="110" t="s">
        <v>2048</v>
      </c>
      <c r="Z40" s="292"/>
      <c r="AA40" s="292"/>
      <c r="AB40" s="292"/>
      <c r="AC40" s="292"/>
      <c r="AD40" s="292"/>
      <c r="AE40" s="292"/>
      <c r="AF40" s="292"/>
      <c r="AG40" s="292"/>
      <c r="AH40" s="292"/>
      <c r="AI40" s="15"/>
      <c r="AJ40" s="122"/>
      <c r="AK40" s="301" t="s">
        <v>449</v>
      </c>
      <c r="AL40" s="100"/>
      <c r="AM40" s="120"/>
      <c r="AN40" s="120"/>
      <c r="AO40" s="85"/>
      <c r="AP40" s="94"/>
      <c r="AQ40" s="15"/>
      <c r="AR40" s="16"/>
      <c r="AS40" s="120"/>
      <c r="AT40" s="247"/>
      <c r="AU40" s="293"/>
      <c r="AV40" s="103"/>
      <c r="AW40" s="125"/>
      <c r="AX40" s="17"/>
      <c r="AY40" s="295">
        <f t="shared" ref="AY40:AY66" si="1">COUNTIF(AZ40:BS40,"x*")</f>
        <v>2</v>
      </c>
      <c r="AZ40" s="128"/>
      <c r="BA40" s="121" t="s">
        <v>35</v>
      </c>
      <c r="BB40" s="127"/>
      <c r="BC40" s="127"/>
      <c r="BD40" s="47"/>
      <c r="BE40" s="47"/>
      <c r="BF40" s="47"/>
      <c r="BG40" s="45"/>
      <c r="BH40" s="45"/>
      <c r="BI40" s="126"/>
      <c r="BJ40" s="46"/>
      <c r="BK40" s="126"/>
      <c r="BL40" s="131"/>
      <c r="BM40" s="121" t="s">
        <v>35</v>
      </c>
      <c r="BN40" s="46"/>
      <c r="BO40" s="46"/>
      <c r="BP40" s="46"/>
      <c r="BQ40" s="46"/>
      <c r="BR40" s="46"/>
      <c r="BS40" s="46"/>
      <c r="BT40" s="317"/>
      <c r="BU40" s="21"/>
      <c r="BV40" s="23"/>
    </row>
    <row r="41" spans="1:75" s="22" customFormat="1" ht="40">
      <c r="A41" s="255" t="s">
        <v>1401</v>
      </c>
      <c r="B41" s="255" t="s">
        <v>1361</v>
      </c>
      <c r="C41" s="251"/>
      <c r="D41" s="255"/>
      <c r="E41" s="254"/>
      <c r="F41" s="356" t="s">
        <v>1806</v>
      </c>
      <c r="G41" s="351" t="s">
        <v>2262</v>
      </c>
      <c r="H41" s="351"/>
      <c r="I41" s="351"/>
      <c r="J41" s="351"/>
      <c r="K41" s="351"/>
      <c r="L41" s="351"/>
      <c r="M41" s="351"/>
      <c r="N41" s="351"/>
      <c r="O41" s="351"/>
      <c r="P41" s="370"/>
      <c r="Q41" s="370"/>
      <c r="R41" s="370"/>
      <c r="S41" s="370"/>
      <c r="T41" s="370"/>
      <c r="U41" s="119"/>
      <c r="V41" s="119" t="s">
        <v>1508</v>
      </c>
      <c r="W41" s="339"/>
      <c r="X41" s="236"/>
      <c r="Y41" s="24"/>
      <c r="Z41" s="292"/>
      <c r="AA41" s="292"/>
      <c r="AB41" s="292"/>
      <c r="AC41" s="292"/>
      <c r="AD41" s="292"/>
      <c r="AE41" s="292"/>
      <c r="AF41" s="292"/>
      <c r="AG41" s="292"/>
      <c r="AH41" s="292"/>
      <c r="AI41" s="15"/>
      <c r="AJ41" s="25"/>
      <c r="AK41" s="300"/>
      <c r="AL41" s="100"/>
      <c r="AM41" s="120"/>
      <c r="AN41" s="120"/>
      <c r="AO41" s="133"/>
      <c r="AP41" s="135"/>
      <c r="AQ41" s="15"/>
      <c r="AR41" s="16"/>
      <c r="AS41" s="120"/>
      <c r="AT41" s="247"/>
      <c r="AU41" s="111" t="s">
        <v>35</v>
      </c>
      <c r="AV41" s="103"/>
      <c r="AW41" s="125"/>
      <c r="AX41" s="17"/>
      <c r="AY41" s="295">
        <f t="shared" si="1"/>
        <v>0</v>
      </c>
      <c r="AZ41" s="128"/>
      <c r="BA41" s="121"/>
      <c r="BB41" s="121"/>
      <c r="BC41" s="128"/>
      <c r="BD41" s="129"/>
      <c r="BE41" s="129"/>
      <c r="BF41" s="129"/>
      <c r="BG41" s="120"/>
      <c r="BH41" s="120"/>
      <c r="BI41" s="126"/>
      <c r="BJ41" s="126"/>
      <c r="BK41" s="126"/>
      <c r="BL41" s="131"/>
      <c r="BM41" s="126"/>
      <c r="BN41" s="126"/>
      <c r="BO41" s="126"/>
      <c r="BP41" s="126"/>
      <c r="BQ41" s="126"/>
      <c r="BR41" s="126"/>
      <c r="BS41" s="126"/>
      <c r="BT41" s="316"/>
      <c r="BU41" s="21"/>
      <c r="BV41" s="23"/>
    </row>
    <row r="42" spans="1:75" s="28" customFormat="1" ht="50">
      <c r="A42" s="255" t="s">
        <v>1401</v>
      </c>
      <c r="B42" s="255" t="s">
        <v>1362</v>
      </c>
      <c r="C42" s="251"/>
      <c r="D42" s="255"/>
      <c r="E42" s="254"/>
      <c r="F42" s="356" t="s">
        <v>1806</v>
      </c>
      <c r="G42" s="351" t="s">
        <v>2262</v>
      </c>
      <c r="H42" s="351"/>
      <c r="I42" s="351"/>
      <c r="J42" s="351"/>
      <c r="K42" s="351"/>
      <c r="L42" s="351"/>
      <c r="M42" s="351"/>
      <c r="N42" s="351"/>
      <c r="O42" s="351"/>
      <c r="P42" s="370"/>
      <c r="Q42" s="370"/>
      <c r="R42" s="370"/>
      <c r="S42" s="370"/>
      <c r="T42" s="370"/>
      <c r="U42" s="119"/>
      <c r="V42" s="119" t="s">
        <v>1509</v>
      </c>
      <c r="W42" s="339"/>
      <c r="X42" s="236"/>
      <c r="Y42" s="24"/>
      <c r="Z42" s="292"/>
      <c r="AA42" s="292"/>
      <c r="AB42" s="292"/>
      <c r="AC42" s="292"/>
      <c r="AD42" s="292"/>
      <c r="AE42" s="292"/>
      <c r="AF42" s="292"/>
      <c r="AG42" s="292"/>
      <c r="AH42" s="292"/>
      <c r="AI42" s="292"/>
      <c r="AJ42" s="25"/>
      <c r="AK42" s="300"/>
      <c r="AL42" s="100"/>
      <c r="AM42" s="120"/>
      <c r="AN42" s="120"/>
      <c r="AO42" s="83"/>
      <c r="AP42" s="93"/>
      <c r="AQ42" s="15"/>
      <c r="AR42" s="16"/>
      <c r="AS42" s="120"/>
      <c r="AT42" s="247"/>
      <c r="AU42" s="111" t="s">
        <v>35</v>
      </c>
      <c r="AV42" s="103"/>
      <c r="AW42" s="125"/>
      <c r="AX42" s="17"/>
      <c r="AY42" s="295">
        <f t="shared" si="1"/>
        <v>0</v>
      </c>
      <c r="AZ42" s="128"/>
      <c r="BA42" s="121"/>
      <c r="BB42" s="121"/>
      <c r="BC42" s="128"/>
      <c r="BD42" s="129"/>
      <c r="BE42" s="129"/>
      <c r="BF42" s="129"/>
      <c r="BG42" s="120"/>
      <c r="BH42" s="120"/>
      <c r="BI42" s="126"/>
      <c r="BJ42" s="126"/>
      <c r="BK42" s="126"/>
      <c r="BL42" s="131"/>
      <c r="BM42" s="126"/>
      <c r="BN42" s="126"/>
      <c r="BO42" s="126"/>
      <c r="BP42" s="126"/>
      <c r="BQ42" s="126"/>
      <c r="BR42" s="126"/>
      <c r="BS42" s="126"/>
      <c r="BT42" s="316"/>
      <c r="BU42" s="21"/>
      <c r="BV42" s="23"/>
      <c r="BW42" s="112"/>
    </row>
    <row r="43" spans="1:75" s="22" customFormat="1" ht="100">
      <c r="A43" s="255" t="s">
        <v>1401</v>
      </c>
      <c r="B43" s="255" t="s">
        <v>1363</v>
      </c>
      <c r="C43" s="255" t="s">
        <v>4488</v>
      </c>
      <c r="D43" s="255"/>
      <c r="E43" s="254"/>
      <c r="F43" s="356" t="s">
        <v>1806</v>
      </c>
      <c r="G43" s="351" t="s">
        <v>2260</v>
      </c>
      <c r="H43" s="351" t="s">
        <v>3639</v>
      </c>
      <c r="I43" s="350"/>
      <c r="J43" s="351" t="s">
        <v>3639</v>
      </c>
      <c r="K43" s="351" t="s">
        <v>3639</v>
      </c>
      <c r="L43" s="351"/>
      <c r="M43" s="351"/>
      <c r="N43" s="351" t="s">
        <v>3639</v>
      </c>
      <c r="O43" s="351" t="s">
        <v>3639</v>
      </c>
      <c r="P43" s="398" t="s">
        <v>4381</v>
      </c>
      <c r="Q43" s="398"/>
      <c r="R43" s="397" t="s">
        <v>4169</v>
      </c>
      <c r="S43" s="398"/>
      <c r="T43" s="370"/>
      <c r="U43" s="119"/>
      <c r="V43" s="119" t="s">
        <v>2653</v>
      </c>
      <c r="W43" s="339" t="s">
        <v>3271</v>
      </c>
      <c r="X43" s="236" t="s">
        <v>1707</v>
      </c>
      <c r="Y43" s="24" t="s">
        <v>2081</v>
      </c>
      <c r="Z43" s="292" t="s">
        <v>1177</v>
      </c>
      <c r="AA43" s="292" t="s">
        <v>4393</v>
      </c>
      <c r="AB43" s="292"/>
      <c r="AC43" s="292"/>
      <c r="AD43" s="292"/>
      <c r="AE43" s="292"/>
      <c r="AF43" s="292"/>
      <c r="AG43" s="292" t="s">
        <v>1832</v>
      </c>
      <c r="AH43" s="292" t="s">
        <v>4482</v>
      </c>
      <c r="AI43" s="292" t="s">
        <v>2080</v>
      </c>
      <c r="AJ43" s="25"/>
      <c r="AK43" s="300" t="s">
        <v>35</v>
      </c>
      <c r="AL43" s="236"/>
      <c r="AM43" s="120"/>
      <c r="AN43" s="120"/>
      <c r="AO43" s="133" t="s">
        <v>35</v>
      </c>
      <c r="AP43" s="135" t="s">
        <v>1196</v>
      </c>
      <c r="AQ43" s="15"/>
      <c r="AR43" s="16"/>
      <c r="AS43" s="120" t="s">
        <v>35</v>
      </c>
      <c r="AT43" s="247"/>
      <c r="AU43" s="111" t="s">
        <v>35</v>
      </c>
      <c r="AV43" s="103"/>
      <c r="AW43" s="125"/>
      <c r="AX43" s="17"/>
      <c r="AY43" s="295">
        <f t="shared" si="1"/>
        <v>1</v>
      </c>
      <c r="AZ43" s="128"/>
      <c r="BA43" s="121" t="s">
        <v>35</v>
      </c>
      <c r="BB43" s="121"/>
      <c r="BC43" s="128"/>
      <c r="BD43" s="129"/>
      <c r="BE43" s="129"/>
      <c r="BF43" s="129"/>
      <c r="BG43" s="120"/>
      <c r="BH43" s="120"/>
      <c r="BI43" s="126"/>
      <c r="BJ43" s="126"/>
      <c r="BK43" s="126"/>
      <c r="BL43" s="131"/>
      <c r="BM43" s="126"/>
      <c r="BN43" s="126"/>
      <c r="BO43" s="126"/>
      <c r="BP43" s="126"/>
      <c r="BQ43" s="126"/>
      <c r="BR43" s="126"/>
      <c r="BS43" s="126"/>
      <c r="BT43" s="316"/>
      <c r="BU43" s="21"/>
      <c r="BV43" s="23"/>
    </row>
    <row r="44" spans="1:75" s="22" customFormat="1" ht="80" customHeight="1">
      <c r="A44" s="255" t="s">
        <v>1401</v>
      </c>
      <c r="B44" s="255" t="s">
        <v>1364</v>
      </c>
      <c r="C44" s="251"/>
      <c r="D44" s="255"/>
      <c r="E44" s="254"/>
      <c r="F44" s="356" t="s">
        <v>1806</v>
      </c>
      <c r="G44" s="351" t="s">
        <v>2262</v>
      </c>
      <c r="H44" s="351"/>
      <c r="I44" s="351"/>
      <c r="J44" s="351"/>
      <c r="K44" s="351"/>
      <c r="L44" s="351"/>
      <c r="M44" s="351"/>
      <c r="N44" s="351"/>
      <c r="O44" s="351"/>
      <c r="P44" s="370"/>
      <c r="Q44" s="370"/>
      <c r="R44" s="370"/>
      <c r="S44" s="370"/>
      <c r="T44" s="370"/>
      <c r="U44" s="119"/>
      <c r="V44" s="119" t="s">
        <v>1510</v>
      </c>
      <c r="W44" s="339"/>
      <c r="X44" s="236"/>
      <c r="Y44" s="24" t="s">
        <v>2361</v>
      </c>
      <c r="Z44" s="292"/>
      <c r="AA44" s="292"/>
      <c r="AB44" s="292"/>
      <c r="AC44" s="292"/>
      <c r="AD44" s="292"/>
      <c r="AE44" s="292"/>
      <c r="AF44" s="292"/>
      <c r="AG44" s="292"/>
      <c r="AH44" s="292"/>
      <c r="AI44" s="292"/>
      <c r="AJ44" s="36" t="s">
        <v>2362</v>
      </c>
      <c r="AK44" s="300"/>
      <c r="AL44" s="236"/>
      <c r="AM44" s="120"/>
      <c r="AN44" s="120"/>
      <c r="AO44" s="133"/>
      <c r="AP44" s="135"/>
      <c r="AQ44" s="15"/>
      <c r="AR44" s="16"/>
      <c r="AS44" s="120"/>
      <c r="AT44" s="247"/>
      <c r="AU44" s="111" t="s">
        <v>35</v>
      </c>
      <c r="AV44" s="103"/>
      <c r="AW44" s="125"/>
      <c r="AX44" s="17"/>
      <c r="AY44" s="295">
        <f t="shared" si="1"/>
        <v>0</v>
      </c>
      <c r="AZ44" s="128"/>
      <c r="BA44" s="121"/>
      <c r="BB44" s="121"/>
      <c r="BC44" s="128"/>
      <c r="BD44" s="129"/>
      <c r="BE44" s="129"/>
      <c r="BF44" s="129"/>
      <c r="BG44" s="120"/>
      <c r="BH44" s="120"/>
      <c r="BI44" s="126"/>
      <c r="BJ44" s="18"/>
      <c r="BK44" s="126"/>
      <c r="BL44" s="131"/>
      <c r="BM44" s="126"/>
      <c r="BN44" s="126"/>
      <c r="BO44" s="126"/>
      <c r="BP44" s="126"/>
      <c r="BQ44" s="126"/>
      <c r="BR44" s="126"/>
      <c r="BS44" s="126"/>
      <c r="BT44" s="316"/>
      <c r="BU44" s="21"/>
      <c r="BV44" s="23"/>
    </row>
    <row r="45" spans="1:75" s="22" customFormat="1" ht="40">
      <c r="A45" s="255" t="s">
        <v>1401</v>
      </c>
      <c r="B45" s="255" t="s">
        <v>1367</v>
      </c>
      <c r="C45" s="251"/>
      <c r="D45" s="255"/>
      <c r="E45" s="254"/>
      <c r="F45" s="356" t="s">
        <v>1806</v>
      </c>
      <c r="G45" s="351" t="s">
        <v>2262</v>
      </c>
      <c r="H45" s="351"/>
      <c r="I45" s="351"/>
      <c r="J45" s="351"/>
      <c r="K45" s="351"/>
      <c r="L45" s="351"/>
      <c r="M45" s="351"/>
      <c r="N45" s="351"/>
      <c r="O45" s="351"/>
      <c r="P45" s="370"/>
      <c r="Q45" s="370"/>
      <c r="R45" s="370"/>
      <c r="S45" s="370"/>
      <c r="T45" s="370"/>
      <c r="U45" s="119"/>
      <c r="V45" s="119" t="s">
        <v>1513</v>
      </c>
      <c r="W45" s="339"/>
      <c r="X45" s="236"/>
      <c r="Y45" s="24"/>
      <c r="Z45" s="292" t="s">
        <v>1177</v>
      </c>
      <c r="AA45" s="292"/>
      <c r="AB45" s="292"/>
      <c r="AC45" s="292"/>
      <c r="AD45" s="292"/>
      <c r="AE45" s="292"/>
      <c r="AF45" s="292"/>
      <c r="AG45" s="292"/>
      <c r="AH45" s="292"/>
      <c r="AI45" s="15" t="s">
        <v>1833</v>
      </c>
      <c r="AJ45" s="25"/>
      <c r="AK45" s="300"/>
      <c r="AL45" s="100"/>
      <c r="AM45" s="120"/>
      <c r="AN45" s="120"/>
      <c r="AO45" s="133"/>
      <c r="AP45" s="135"/>
      <c r="AQ45" s="15"/>
      <c r="AR45" s="16"/>
      <c r="AS45" s="120"/>
      <c r="AT45" s="247"/>
      <c r="AU45" s="111" t="s">
        <v>35</v>
      </c>
      <c r="AV45" s="103"/>
      <c r="AW45" s="125"/>
      <c r="AX45" s="17"/>
      <c r="AY45" s="295">
        <f t="shared" si="1"/>
        <v>0</v>
      </c>
      <c r="AZ45" s="128"/>
      <c r="BA45" s="121"/>
      <c r="BB45" s="121"/>
      <c r="BC45" s="128"/>
      <c r="BD45" s="129"/>
      <c r="BE45" s="129"/>
      <c r="BF45" s="129"/>
      <c r="BG45" s="120"/>
      <c r="BH45" s="120"/>
      <c r="BI45" s="126"/>
      <c r="BJ45" s="126"/>
      <c r="BK45" s="126"/>
      <c r="BL45" s="131"/>
      <c r="BM45" s="126"/>
      <c r="BN45" s="126"/>
      <c r="BO45" s="126"/>
      <c r="BP45" s="126"/>
      <c r="BQ45" s="126"/>
      <c r="BR45" s="126"/>
      <c r="BS45" s="126"/>
      <c r="BT45" s="316"/>
      <c r="BU45" s="21"/>
      <c r="BV45" s="23"/>
    </row>
    <row r="46" spans="1:75" s="22" customFormat="1" ht="30">
      <c r="A46" s="255" t="s">
        <v>1401</v>
      </c>
      <c r="B46" s="255" t="s">
        <v>1368</v>
      </c>
      <c r="C46" s="251"/>
      <c r="D46" s="255"/>
      <c r="E46" s="254"/>
      <c r="F46" s="356" t="s">
        <v>1806</v>
      </c>
      <c r="G46" s="351" t="s">
        <v>2262</v>
      </c>
      <c r="H46" s="351"/>
      <c r="I46" s="351"/>
      <c r="J46" s="351"/>
      <c r="K46" s="351"/>
      <c r="L46" s="351"/>
      <c r="M46" s="351"/>
      <c r="N46" s="351"/>
      <c r="O46" s="351"/>
      <c r="P46" s="370"/>
      <c r="Q46" s="370"/>
      <c r="R46" s="370"/>
      <c r="S46" s="370"/>
      <c r="T46" s="370"/>
      <c r="U46" s="119"/>
      <c r="V46" s="119" t="s">
        <v>1514</v>
      </c>
      <c r="W46" s="339"/>
      <c r="X46" s="236"/>
      <c r="Y46" s="24"/>
      <c r="Z46" s="292" t="s">
        <v>1177</v>
      </c>
      <c r="AA46" s="292"/>
      <c r="AB46" s="292"/>
      <c r="AC46" s="292"/>
      <c r="AD46" s="292"/>
      <c r="AE46" s="292"/>
      <c r="AF46" s="292"/>
      <c r="AG46" s="292"/>
      <c r="AH46" s="292"/>
      <c r="AI46" s="292"/>
      <c r="AJ46" s="25"/>
      <c r="AK46" s="300"/>
      <c r="AL46" s="100"/>
      <c r="AM46" s="120"/>
      <c r="AN46" s="120"/>
      <c r="AO46" s="133"/>
      <c r="AP46" s="135"/>
      <c r="AQ46" s="15"/>
      <c r="AR46" s="16"/>
      <c r="AS46" s="120"/>
      <c r="AT46" s="247"/>
      <c r="AU46" s="111" t="s">
        <v>35</v>
      </c>
      <c r="AV46" s="103"/>
      <c r="AW46" s="125"/>
      <c r="AX46" s="17"/>
      <c r="AY46" s="295">
        <f t="shared" si="1"/>
        <v>0</v>
      </c>
      <c r="AZ46" s="128"/>
      <c r="BA46" s="121"/>
      <c r="BB46" s="121"/>
      <c r="BC46" s="128"/>
      <c r="BD46" s="129"/>
      <c r="BE46" s="129"/>
      <c r="BF46" s="129"/>
      <c r="BG46" s="120"/>
      <c r="BH46" s="120"/>
      <c r="BI46" s="126"/>
      <c r="BJ46" s="126"/>
      <c r="BK46" s="18"/>
      <c r="BL46" s="131"/>
      <c r="BM46" s="126"/>
      <c r="BN46" s="126"/>
      <c r="BO46" s="126"/>
      <c r="BP46" s="126"/>
      <c r="BQ46" s="126"/>
      <c r="BR46" s="126"/>
      <c r="BS46" s="126"/>
      <c r="BT46" s="316"/>
      <c r="BU46" s="21"/>
      <c r="BV46" s="23"/>
    </row>
    <row r="47" spans="1:75" s="22" customFormat="1">
      <c r="A47" s="255" t="s">
        <v>1401</v>
      </c>
      <c r="B47" s="252" t="s">
        <v>1049</v>
      </c>
      <c r="C47" s="256"/>
      <c r="D47" s="255"/>
      <c r="E47" s="254"/>
      <c r="F47" s="259" t="s">
        <v>1894</v>
      </c>
      <c r="G47" s="352" t="s">
        <v>2262</v>
      </c>
      <c r="H47" s="352"/>
      <c r="I47" s="352"/>
      <c r="J47" s="352"/>
      <c r="K47" s="352"/>
      <c r="L47" s="352"/>
      <c r="M47" s="352"/>
      <c r="N47" s="352"/>
      <c r="O47" s="352"/>
      <c r="P47" s="371"/>
      <c r="Q47" s="371"/>
      <c r="R47" s="371"/>
      <c r="S47" s="371"/>
      <c r="T47" s="371"/>
      <c r="U47" s="292"/>
      <c r="V47" s="292" t="s">
        <v>1050</v>
      </c>
      <c r="W47" s="340"/>
      <c r="X47" s="297"/>
      <c r="Y47" s="306"/>
      <c r="Z47" s="292"/>
      <c r="AA47" s="292"/>
      <c r="AB47" s="292"/>
      <c r="AC47" s="292"/>
      <c r="AD47" s="292"/>
      <c r="AE47" s="292"/>
      <c r="AF47" s="292"/>
      <c r="AG47" s="292"/>
      <c r="AH47" s="292"/>
      <c r="AI47" s="15" t="s">
        <v>507</v>
      </c>
      <c r="AJ47" s="122"/>
      <c r="AK47" s="301" t="s">
        <v>449</v>
      </c>
      <c r="AL47" s="100"/>
      <c r="AM47" s="120"/>
      <c r="AN47" s="120"/>
      <c r="AO47" s="85"/>
      <c r="AP47" s="94"/>
      <c r="AQ47" s="15"/>
      <c r="AR47" s="124"/>
      <c r="AS47" s="120"/>
      <c r="AT47" s="247"/>
      <c r="AU47" s="293"/>
      <c r="AV47" s="103"/>
      <c r="AW47" s="125"/>
      <c r="AX47" s="125"/>
      <c r="AY47" s="295">
        <f t="shared" si="1"/>
        <v>1</v>
      </c>
      <c r="AZ47" s="128"/>
      <c r="BA47" s="127"/>
      <c r="BB47" s="128"/>
      <c r="BC47" s="127"/>
      <c r="BD47" s="129"/>
      <c r="BE47" s="129"/>
      <c r="BF47" s="129"/>
      <c r="BG47" s="120"/>
      <c r="BH47" s="120"/>
      <c r="BI47" s="126"/>
      <c r="BJ47" s="126"/>
      <c r="BK47" s="18"/>
      <c r="BL47" s="131"/>
      <c r="BM47" s="121" t="s">
        <v>35</v>
      </c>
      <c r="BN47" s="126"/>
      <c r="BO47" s="126"/>
      <c r="BP47" s="126"/>
      <c r="BQ47" s="126"/>
      <c r="BR47" s="126"/>
      <c r="BS47" s="126"/>
      <c r="BT47" s="316"/>
      <c r="BU47" s="130"/>
      <c r="BV47" s="23"/>
    </row>
    <row r="48" spans="1:75" s="22" customFormat="1" ht="80">
      <c r="A48" s="255" t="s">
        <v>1401</v>
      </c>
      <c r="B48" s="252" t="s">
        <v>2526</v>
      </c>
      <c r="C48" s="253" t="s">
        <v>1047</v>
      </c>
      <c r="D48" s="255" t="s">
        <v>1047</v>
      </c>
      <c r="E48" s="254"/>
      <c r="F48" s="259" t="s">
        <v>1894</v>
      </c>
      <c r="G48" s="352" t="s">
        <v>2262</v>
      </c>
      <c r="H48" s="352"/>
      <c r="I48" s="350"/>
      <c r="J48" s="352"/>
      <c r="K48" s="352"/>
      <c r="L48" s="352"/>
      <c r="M48" s="352"/>
      <c r="N48" s="352"/>
      <c r="O48" s="352"/>
      <c r="P48" s="371"/>
      <c r="Q48" s="371"/>
      <c r="R48" s="371" t="s">
        <v>4080</v>
      </c>
      <c r="S48" s="371"/>
      <c r="T48" s="371"/>
      <c r="U48" s="292"/>
      <c r="V48" s="292" t="s">
        <v>1048</v>
      </c>
      <c r="W48" s="340" t="s">
        <v>3507</v>
      </c>
      <c r="X48" s="297"/>
      <c r="Y48" s="110" t="s">
        <v>2936</v>
      </c>
      <c r="Z48" s="292" t="s">
        <v>1177</v>
      </c>
      <c r="AA48" s="292"/>
      <c r="AB48" s="292"/>
      <c r="AC48" s="292"/>
      <c r="AD48" s="292"/>
      <c r="AE48" s="292"/>
      <c r="AF48" s="292"/>
      <c r="AG48" s="292"/>
      <c r="AH48" s="292" t="s">
        <v>2680</v>
      </c>
      <c r="AI48" s="15" t="s">
        <v>2681</v>
      </c>
      <c r="AJ48" s="122"/>
      <c r="AK48" s="301" t="s">
        <v>449</v>
      </c>
      <c r="AL48" s="100"/>
      <c r="AM48" s="120"/>
      <c r="AN48" s="120"/>
      <c r="AO48" s="85"/>
      <c r="AP48" s="94"/>
      <c r="AQ48" s="15"/>
      <c r="AR48" s="124"/>
      <c r="AS48" s="120"/>
      <c r="AT48" s="247"/>
      <c r="AU48" s="293"/>
      <c r="AV48" s="103"/>
      <c r="AW48" s="125"/>
      <c r="AX48" s="125"/>
      <c r="AY48" s="295">
        <f t="shared" si="1"/>
        <v>1</v>
      </c>
      <c r="AZ48" s="128"/>
      <c r="BA48" s="127"/>
      <c r="BB48" s="128"/>
      <c r="BC48" s="127"/>
      <c r="BD48" s="129"/>
      <c r="BE48" s="129"/>
      <c r="BF48" s="129"/>
      <c r="BG48" s="120"/>
      <c r="BH48" s="120"/>
      <c r="BI48" s="126"/>
      <c r="BJ48" s="126"/>
      <c r="BK48" s="126"/>
      <c r="BL48" s="131"/>
      <c r="BM48" s="121" t="s">
        <v>35</v>
      </c>
      <c r="BN48" s="126"/>
      <c r="BO48" s="126"/>
      <c r="BP48" s="126"/>
      <c r="BQ48" s="126"/>
      <c r="BR48" s="126"/>
      <c r="BS48" s="126"/>
      <c r="BT48" s="316"/>
      <c r="BU48" s="130"/>
      <c r="BV48" s="23"/>
    </row>
    <row r="49" spans="1:75" s="22" customFormat="1" ht="40">
      <c r="A49" s="255" t="s">
        <v>1401</v>
      </c>
      <c r="B49" s="256" t="s">
        <v>2360</v>
      </c>
      <c r="C49" s="251"/>
      <c r="D49" s="255"/>
      <c r="E49" s="251" t="s">
        <v>1401</v>
      </c>
      <c r="F49" s="281" t="s">
        <v>1950</v>
      </c>
      <c r="G49" s="350" t="s">
        <v>2262</v>
      </c>
      <c r="H49" s="350"/>
      <c r="I49" s="350"/>
      <c r="J49" s="350"/>
      <c r="K49" s="350"/>
      <c r="L49" s="350"/>
      <c r="M49" s="350"/>
      <c r="N49" s="350"/>
      <c r="O49" s="350"/>
      <c r="P49" s="369"/>
      <c r="Q49" s="369"/>
      <c r="R49" s="369"/>
      <c r="S49" s="369"/>
      <c r="T49" s="369"/>
      <c r="U49" s="119"/>
      <c r="V49" s="119" t="s">
        <v>1780</v>
      </c>
      <c r="W49" s="339"/>
      <c r="X49" s="297"/>
      <c r="Y49" s="35"/>
      <c r="Z49" s="292"/>
      <c r="AA49" s="292"/>
      <c r="AB49" s="292"/>
      <c r="AC49" s="292"/>
      <c r="AD49" s="292"/>
      <c r="AE49" s="292"/>
      <c r="AF49" s="292"/>
      <c r="AG49" s="292"/>
      <c r="AH49" s="292"/>
      <c r="AI49" s="292" t="s">
        <v>2654</v>
      </c>
      <c r="AJ49" s="36" t="s">
        <v>1198</v>
      </c>
      <c r="AK49" s="300" t="s">
        <v>35</v>
      </c>
      <c r="AL49" s="100"/>
      <c r="AM49" s="120"/>
      <c r="AN49" s="120"/>
      <c r="AO49" s="133" t="s">
        <v>35</v>
      </c>
      <c r="AP49" s="135" t="s">
        <v>1199</v>
      </c>
      <c r="AQ49" s="15"/>
      <c r="AR49" s="16"/>
      <c r="AS49" s="121" t="s">
        <v>35</v>
      </c>
      <c r="AT49" s="155"/>
      <c r="AU49" s="293"/>
      <c r="AV49" s="103"/>
      <c r="AW49" s="125"/>
      <c r="AX49" s="17"/>
      <c r="AY49" s="295">
        <f t="shared" si="1"/>
        <v>0</v>
      </c>
      <c r="AZ49" s="128"/>
      <c r="BA49" s="128"/>
      <c r="BB49" s="128"/>
      <c r="BC49" s="128"/>
      <c r="BD49" s="129"/>
      <c r="BE49" s="129"/>
      <c r="BF49" s="129"/>
      <c r="BG49" s="120"/>
      <c r="BH49" s="120"/>
      <c r="BI49" s="126"/>
      <c r="BJ49" s="91"/>
      <c r="BK49" s="126"/>
      <c r="BL49" s="131"/>
      <c r="BM49" s="126"/>
      <c r="BN49" s="126"/>
      <c r="BO49" s="126"/>
      <c r="BP49" s="126"/>
      <c r="BQ49" s="126"/>
      <c r="BR49" s="126"/>
      <c r="BS49" s="126"/>
      <c r="BT49" s="316"/>
      <c r="BU49" s="21"/>
      <c r="BV49" s="37"/>
    </row>
    <row r="50" spans="1:75" s="28" customFormat="1" ht="20">
      <c r="A50" s="252" t="s">
        <v>80</v>
      </c>
      <c r="B50" s="252" t="s">
        <v>407</v>
      </c>
      <c r="C50" s="251"/>
      <c r="D50" s="252"/>
      <c r="E50" s="253"/>
      <c r="F50" s="259" t="s">
        <v>2124</v>
      </c>
      <c r="G50" s="352" t="s">
        <v>112</v>
      </c>
      <c r="H50" s="352"/>
      <c r="I50" s="352"/>
      <c r="J50" s="352"/>
      <c r="K50" s="352"/>
      <c r="L50" s="352"/>
      <c r="M50" s="352"/>
      <c r="N50" s="352"/>
      <c r="O50" s="352"/>
      <c r="P50" s="371"/>
      <c r="Q50" s="371"/>
      <c r="R50" s="371"/>
      <c r="S50" s="371"/>
      <c r="T50" s="371"/>
      <c r="U50" s="119"/>
      <c r="V50" s="119" t="s">
        <v>2342</v>
      </c>
      <c r="W50" s="339"/>
      <c r="X50" s="297"/>
      <c r="Y50" s="110"/>
      <c r="Z50" s="292"/>
      <c r="AA50" s="292"/>
      <c r="AB50" s="292"/>
      <c r="AC50" s="292"/>
      <c r="AD50" s="292"/>
      <c r="AE50" s="292"/>
      <c r="AF50" s="292"/>
      <c r="AG50" s="292"/>
      <c r="AH50" s="292"/>
      <c r="AI50" s="292" t="s">
        <v>2428</v>
      </c>
      <c r="AJ50" s="122" t="s">
        <v>2223</v>
      </c>
      <c r="AK50" s="300" t="s">
        <v>112</v>
      </c>
      <c r="AL50" s="100"/>
      <c r="AM50" s="120"/>
      <c r="AN50" s="120"/>
      <c r="AO50" s="133"/>
      <c r="AP50" s="135"/>
      <c r="AQ50" s="292"/>
      <c r="AR50" s="124"/>
      <c r="AS50" s="120"/>
      <c r="AT50" s="120"/>
      <c r="AU50" s="293"/>
      <c r="AV50" s="103"/>
      <c r="AW50" s="125"/>
      <c r="AX50" s="125"/>
      <c r="AY50" s="295">
        <f t="shared" si="1"/>
        <v>1</v>
      </c>
      <c r="AZ50" s="128"/>
      <c r="BA50" s="128"/>
      <c r="BB50" s="128"/>
      <c r="BC50" s="128"/>
      <c r="BD50" s="129"/>
      <c r="BE50" s="129"/>
      <c r="BF50" s="129"/>
      <c r="BG50" s="120"/>
      <c r="BH50" s="120"/>
      <c r="BI50" s="126"/>
      <c r="BJ50" s="126"/>
      <c r="BK50" s="126"/>
      <c r="BL50" s="131"/>
      <c r="BM50" s="126"/>
      <c r="BN50" s="121" t="s">
        <v>35</v>
      </c>
      <c r="BO50" s="126"/>
      <c r="BP50" s="126"/>
      <c r="BQ50" s="126"/>
      <c r="BR50" s="126"/>
      <c r="BS50" s="126"/>
      <c r="BT50" s="316"/>
      <c r="BU50" s="130"/>
      <c r="BV50" s="118"/>
      <c r="BW50" s="112"/>
    </row>
    <row r="51" spans="1:75" s="22" customFormat="1" ht="15">
      <c r="A51" s="278" t="s">
        <v>80</v>
      </c>
      <c r="B51" s="279" t="s">
        <v>409</v>
      </c>
      <c r="C51" s="251"/>
      <c r="D51" s="252"/>
      <c r="E51" s="252"/>
      <c r="F51" s="356" t="s">
        <v>1884</v>
      </c>
      <c r="G51" s="351" t="s">
        <v>112</v>
      </c>
      <c r="H51" s="351"/>
      <c r="I51" s="351"/>
      <c r="J51" s="351"/>
      <c r="K51" s="351"/>
      <c r="L51" s="351"/>
      <c r="M51" s="351"/>
      <c r="N51" s="351"/>
      <c r="O51" s="351"/>
      <c r="P51" s="370"/>
      <c r="Q51" s="370"/>
      <c r="R51" s="370"/>
      <c r="S51" s="370"/>
      <c r="T51" s="370"/>
      <c r="U51" s="119"/>
      <c r="V51" s="119" t="s">
        <v>2272</v>
      </c>
      <c r="W51" s="339"/>
      <c r="X51" s="297"/>
      <c r="Y51" s="110" t="s">
        <v>2071</v>
      </c>
      <c r="Z51" s="292"/>
      <c r="AA51" s="292"/>
      <c r="AB51" s="292"/>
      <c r="AC51" s="292"/>
      <c r="AD51" s="292"/>
      <c r="AE51" s="292"/>
      <c r="AF51" s="292"/>
      <c r="AG51" s="292"/>
      <c r="AH51" s="292"/>
      <c r="AI51" s="292"/>
      <c r="AJ51" s="122"/>
      <c r="AK51" s="300"/>
      <c r="AL51" s="100"/>
      <c r="AM51" s="120"/>
      <c r="AN51" s="120"/>
      <c r="AO51" s="83"/>
      <c r="AP51" s="93"/>
      <c r="AQ51" s="292" t="s">
        <v>410</v>
      </c>
      <c r="AR51" s="124"/>
      <c r="AS51" s="120"/>
      <c r="AT51" s="120"/>
      <c r="AU51" s="310"/>
      <c r="AV51" s="103"/>
      <c r="AW51" s="125"/>
      <c r="AX51" s="125"/>
      <c r="AY51" s="295">
        <f t="shared" si="1"/>
        <v>1</v>
      </c>
      <c r="AZ51" s="128"/>
      <c r="BA51" s="121" t="s">
        <v>35</v>
      </c>
      <c r="BB51" s="128"/>
      <c r="BC51" s="128"/>
      <c r="BD51" s="129"/>
      <c r="BE51" s="129"/>
      <c r="BF51" s="129"/>
      <c r="BG51" s="120"/>
      <c r="BH51" s="120"/>
      <c r="BI51" s="126"/>
      <c r="BJ51" s="126"/>
      <c r="BK51" s="126"/>
      <c r="BL51" s="131"/>
      <c r="BM51" s="126"/>
      <c r="BN51" s="126"/>
      <c r="BO51" s="126"/>
      <c r="BP51" s="126"/>
      <c r="BQ51" s="126"/>
      <c r="BR51" s="126"/>
      <c r="BS51" s="126"/>
      <c r="BT51" s="316"/>
      <c r="BU51" s="130"/>
      <c r="BV51" s="23"/>
    </row>
    <row r="52" spans="1:75" s="28" customFormat="1" ht="20">
      <c r="A52" s="252" t="s">
        <v>80</v>
      </c>
      <c r="B52" s="255" t="s">
        <v>1821</v>
      </c>
      <c r="C52" s="251"/>
      <c r="D52" s="252"/>
      <c r="E52" s="253"/>
      <c r="F52" s="259" t="s">
        <v>1804</v>
      </c>
      <c r="G52" s="352" t="s">
        <v>2262</v>
      </c>
      <c r="H52" s="352"/>
      <c r="I52" s="352"/>
      <c r="J52" s="352"/>
      <c r="K52" s="352"/>
      <c r="L52" s="352"/>
      <c r="M52" s="352"/>
      <c r="N52" s="352"/>
      <c r="O52" s="352"/>
      <c r="P52" s="371"/>
      <c r="Q52" s="371"/>
      <c r="R52" s="371"/>
      <c r="S52" s="371"/>
      <c r="T52" s="371"/>
      <c r="U52" s="119"/>
      <c r="V52" s="119" t="s">
        <v>1822</v>
      </c>
      <c r="W52" s="339"/>
      <c r="X52" s="297"/>
      <c r="Y52" s="24"/>
      <c r="Z52" s="292"/>
      <c r="AA52" s="292"/>
      <c r="AB52" s="292"/>
      <c r="AC52" s="292"/>
      <c r="AD52" s="292"/>
      <c r="AE52" s="292"/>
      <c r="AF52" s="292"/>
      <c r="AG52" s="119" t="s">
        <v>36</v>
      </c>
      <c r="AH52" s="292"/>
      <c r="AI52" s="292" t="s">
        <v>2492</v>
      </c>
      <c r="AJ52" s="25" t="s">
        <v>2259</v>
      </c>
      <c r="AK52" s="300" t="s">
        <v>37</v>
      </c>
      <c r="AL52" s="100"/>
      <c r="AM52" s="120"/>
      <c r="AN52" s="120"/>
      <c r="AO52" s="133"/>
      <c r="AP52" s="135"/>
      <c r="AQ52" s="292"/>
      <c r="AR52" s="124"/>
      <c r="AS52" s="120"/>
      <c r="AT52" s="120"/>
      <c r="AU52" s="293"/>
      <c r="AV52" s="103"/>
      <c r="AW52" s="125"/>
      <c r="AX52" s="125"/>
      <c r="AY52" s="295">
        <f t="shared" si="1"/>
        <v>1</v>
      </c>
      <c r="AZ52" s="128"/>
      <c r="BA52" s="127"/>
      <c r="BB52" s="128"/>
      <c r="BC52" s="128"/>
      <c r="BD52" s="121"/>
      <c r="BE52" s="129"/>
      <c r="BF52" s="129"/>
      <c r="BG52" s="121" t="s">
        <v>38</v>
      </c>
      <c r="BH52" s="120"/>
      <c r="BI52" s="126"/>
      <c r="BJ52" s="126"/>
      <c r="BK52" s="126"/>
      <c r="BL52" s="131"/>
      <c r="BM52" s="126"/>
      <c r="BN52" s="126"/>
      <c r="BO52" s="126"/>
      <c r="BP52" s="126"/>
      <c r="BQ52" s="126"/>
      <c r="BR52" s="126"/>
      <c r="BS52" s="126"/>
      <c r="BT52" s="316"/>
      <c r="BU52" s="130"/>
      <c r="BV52" s="118"/>
    </row>
    <row r="53" spans="1:75" s="113" customFormat="1" ht="28">
      <c r="A53" s="252" t="s">
        <v>80</v>
      </c>
      <c r="B53" s="255" t="s">
        <v>4306</v>
      </c>
      <c r="C53" s="251" t="s">
        <v>4307</v>
      </c>
      <c r="D53" s="252"/>
      <c r="E53" s="253"/>
      <c r="F53" s="259" t="s">
        <v>1842</v>
      </c>
      <c r="G53" s="352" t="s">
        <v>2260</v>
      </c>
      <c r="H53" s="352"/>
      <c r="I53" s="352"/>
      <c r="J53" s="352" t="s">
        <v>3639</v>
      </c>
      <c r="K53" s="352"/>
      <c r="L53" s="352"/>
      <c r="M53" s="352" t="s">
        <v>3639</v>
      </c>
      <c r="N53" s="352"/>
      <c r="O53" s="352"/>
      <c r="P53" s="371" t="s">
        <v>4425</v>
      </c>
      <c r="Q53" s="371" t="s">
        <v>4426</v>
      </c>
      <c r="R53" s="371"/>
      <c r="S53" s="371"/>
      <c r="T53" s="371"/>
      <c r="U53" s="119" t="s">
        <v>4303</v>
      </c>
      <c r="V53" s="119"/>
      <c r="W53" s="339" t="s">
        <v>4311</v>
      </c>
      <c r="X53" s="297"/>
      <c r="Y53" s="24"/>
      <c r="Z53" s="292" t="s">
        <v>1177</v>
      </c>
      <c r="AA53" s="292" t="s">
        <v>4393</v>
      </c>
      <c r="AB53" s="292"/>
      <c r="AC53" s="292"/>
      <c r="AD53" s="292"/>
      <c r="AE53" s="292"/>
      <c r="AF53" s="292"/>
      <c r="AG53" s="119" t="s">
        <v>36</v>
      </c>
      <c r="AH53" s="292" t="s">
        <v>4304</v>
      </c>
      <c r="AI53" s="292"/>
      <c r="AJ53" s="25"/>
      <c r="AK53" s="300" t="s">
        <v>35</v>
      </c>
      <c r="AL53" s="100"/>
      <c r="AM53" s="120"/>
      <c r="AN53" s="120"/>
      <c r="AO53" s="133"/>
      <c r="AP53" s="135"/>
      <c r="AQ53" s="292"/>
      <c r="AR53" s="124" t="s">
        <v>35</v>
      </c>
      <c r="AS53" s="120"/>
      <c r="AT53" s="120"/>
      <c r="AU53" s="293"/>
      <c r="AV53" s="103"/>
      <c r="AW53" s="125"/>
      <c r="AX53" s="125"/>
      <c r="AY53" s="295">
        <f t="shared" si="1"/>
        <v>0</v>
      </c>
      <c r="AZ53" s="128"/>
      <c r="BA53" s="127"/>
      <c r="BB53" s="128"/>
      <c r="BC53" s="128"/>
      <c r="BD53" s="121"/>
      <c r="BE53" s="129"/>
      <c r="BF53" s="129"/>
      <c r="BG53" s="121"/>
      <c r="BH53" s="120"/>
      <c r="BI53" s="126"/>
      <c r="BJ53" s="126"/>
      <c r="BK53" s="126"/>
      <c r="BL53" s="131"/>
      <c r="BM53" s="126"/>
      <c r="BN53" s="126"/>
      <c r="BO53" s="126"/>
      <c r="BP53" s="126"/>
      <c r="BQ53" s="126"/>
      <c r="BR53" s="126"/>
      <c r="BS53" s="126"/>
      <c r="BT53" s="316"/>
      <c r="BU53" s="130"/>
      <c r="BV53" s="118"/>
    </row>
    <row r="54" spans="1:75" s="28" customFormat="1" ht="44">
      <c r="A54" s="252" t="s">
        <v>80</v>
      </c>
      <c r="B54" s="279" t="s">
        <v>483</v>
      </c>
      <c r="C54" s="251"/>
      <c r="D54" s="252"/>
      <c r="E54" s="253"/>
      <c r="F54" s="356" t="s">
        <v>1806</v>
      </c>
      <c r="G54" s="351" t="s">
        <v>2262</v>
      </c>
      <c r="H54" s="351"/>
      <c r="I54" s="351"/>
      <c r="J54" s="351"/>
      <c r="K54" s="351"/>
      <c r="L54" s="351"/>
      <c r="M54" s="351"/>
      <c r="N54" s="351"/>
      <c r="O54" s="351"/>
      <c r="P54" s="370"/>
      <c r="Q54" s="370"/>
      <c r="R54" s="370"/>
      <c r="S54" s="370"/>
      <c r="T54" s="370"/>
      <c r="U54" s="119"/>
      <c r="V54" s="119" t="s">
        <v>1418</v>
      </c>
      <c r="W54" s="339"/>
      <c r="X54" s="236" t="s">
        <v>1657</v>
      </c>
      <c r="Y54" s="110" t="s">
        <v>1917</v>
      </c>
      <c r="Z54" s="292"/>
      <c r="AA54" s="292"/>
      <c r="AB54" s="292"/>
      <c r="AC54" s="292"/>
      <c r="AD54" s="292"/>
      <c r="AE54" s="292"/>
      <c r="AF54" s="292"/>
      <c r="AG54" s="292" t="s">
        <v>36</v>
      </c>
      <c r="AH54" s="292" t="s">
        <v>418</v>
      </c>
      <c r="AI54" s="292" t="s">
        <v>1882</v>
      </c>
      <c r="AJ54" s="122"/>
      <c r="AK54" s="300" t="s">
        <v>35</v>
      </c>
      <c r="AL54" s="111" t="s">
        <v>35</v>
      </c>
      <c r="AM54" s="120"/>
      <c r="AN54" s="120"/>
      <c r="AO54" s="133"/>
      <c r="AP54" s="135"/>
      <c r="AQ54" s="292" t="s">
        <v>485</v>
      </c>
      <c r="AR54" s="124" t="s">
        <v>35</v>
      </c>
      <c r="AS54" s="120"/>
      <c r="AT54" s="247"/>
      <c r="AU54" s="111" t="s">
        <v>35</v>
      </c>
      <c r="AV54" s="103"/>
      <c r="AW54" s="125"/>
      <c r="AX54" s="125"/>
      <c r="AY54" s="295">
        <f t="shared" si="1"/>
        <v>3</v>
      </c>
      <c r="AZ54" s="128" t="s">
        <v>35</v>
      </c>
      <c r="BA54" s="121" t="s">
        <v>35</v>
      </c>
      <c r="BB54" s="128"/>
      <c r="BC54" s="128"/>
      <c r="BD54" s="129"/>
      <c r="BE54" s="129"/>
      <c r="BF54" s="129"/>
      <c r="BG54" s="120"/>
      <c r="BH54" s="120"/>
      <c r="BI54" s="126"/>
      <c r="BJ54" s="126"/>
      <c r="BK54" s="126"/>
      <c r="BL54" s="131"/>
      <c r="BM54" s="126" t="s">
        <v>35</v>
      </c>
      <c r="BN54" s="126"/>
      <c r="BO54" s="126"/>
      <c r="BP54" s="126"/>
      <c r="BQ54" s="126"/>
      <c r="BR54" s="126"/>
      <c r="BS54" s="126"/>
      <c r="BT54" s="316"/>
      <c r="BU54" s="130"/>
      <c r="BV54" s="23"/>
      <c r="BW54" s="112"/>
    </row>
    <row r="55" spans="1:75" s="28" customFormat="1" ht="40">
      <c r="A55" s="252" t="s">
        <v>80</v>
      </c>
      <c r="B55" s="252" t="s">
        <v>487</v>
      </c>
      <c r="C55" s="256"/>
      <c r="D55" s="252"/>
      <c r="E55" s="253"/>
      <c r="F55" s="259" t="s">
        <v>1884</v>
      </c>
      <c r="G55" s="352" t="s">
        <v>2262</v>
      </c>
      <c r="H55" s="352"/>
      <c r="I55" s="352"/>
      <c r="J55" s="352"/>
      <c r="K55" s="352"/>
      <c r="L55" s="352"/>
      <c r="M55" s="352"/>
      <c r="N55" s="352"/>
      <c r="O55" s="352"/>
      <c r="P55" s="371"/>
      <c r="Q55" s="371"/>
      <c r="R55" s="371"/>
      <c r="S55" s="371"/>
      <c r="T55" s="371"/>
      <c r="U55" s="119"/>
      <c r="V55" s="119"/>
      <c r="W55" s="339"/>
      <c r="X55" s="297"/>
      <c r="Y55" s="110"/>
      <c r="Z55" s="292"/>
      <c r="AA55" s="292"/>
      <c r="AB55" s="292"/>
      <c r="AC55" s="292"/>
      <c r="AD55" s="292"/>
      <c r="AE55" s="292"/>
      <c r="AF55" s="292"/>
      <c r="AG55" s="292" t="s">
        <v>36</v>
      </c>
      <c r="AH55" s="292" t="s">
        <v>488</v>
      </c>
      <c r="AI55" s="292" t="s">
        <v>2842</v>
      </c>
      <c r="AJ55" s="122"/>
      <c r="AK55" s="300" t="s">
        <v>37</v>
      </c>
      <c r="AL55" s="100"/>
      <c r="AM55" s="120"/>
      <c r="AN55" s="120"/>
      <c r="AO55" s="133"/>
      <c r="AP55" s="135"/>
      <c r="AQ55" s="292"/>
      <c r="AR55" s="124"/>
      <c r="AS55" s="120"/>
      <c r="AT55" s="247"/>
      <c r="AU55" s="293"/>
      <c r="AV55" s="103"/>
      <c r="AW55" s="125"/>
      <c r="AX55" s="125"/>
      <c r="AY55" s="295">
        <f t="shared" si="1"/>
        <v>1</v>
      </c>
      <c r="AZ55" s="128"/>
      <c r="BA55" s="128"/>
      <c r="BB55" s="121" t="s">
        <v>35</v>
      </c>
      <c r="BC55" s="128"/>
      <c r="BD55" s="129"/>
      <c r="BE55" s="129"/>
      <c r="BF55" s="129"/>
      <c r="BG55" s="120"/>
      <c r="BH55" s="120"/>
      <c r="BI55" s="126"/>
      <c r="BJ55" s="126"/>
      <c r="BK55" s="126"/>
      <c r="BL55" s="131"/>
      <c r="BM55" s="126"/>
      <c r="BN55" s="126"/>
      <c r="BO55" s="126"/>
      <c r="BP55" s="126"/>
      <c r="BQ55" s="126"/>
      <c r="BR55" s="126"/>
      <c r="BS55" s="126"/>
      <c r="BT55" s="316"/>
      <c r="BU55" s="130"/>
      <c r="BV55" s="118"/>
      <c r="BW55" s="112"/>
    </row>
    <row r="56" spans="1:75" s="22" customFormat="1" ht="41" customHeight="1">
      <c r="A56" s="252" t="s">
        <v>80</v>
      </c>
      <c r="B56" s="279" t="s">
        <v>489</v>
      </c>
      <c r="C56" s="320"/>
      <c r="D56" s="252"/>
      <c r="E56" s="253"/>
      <c r="F56" s="356" t="s">
        <v>1884</v>
      </c>
      <c r="G56" s="351" t="s">
        <v>2262</v>
      </c>
      <c r="H56" s="351"/>
      <c r="I56" s="351"/>
      <c r="J56" s="351"/>
      <c r="K56" s="351"/>
      <c r="L56" s="351"/>
      <c r="M56" s="351"/>
      <c r="N56" s="351"/>
      <c r="O56" s="351"/>
      <c r="P56" s="370"/>
      <c r="Q56" s="370"/>
      <c r="R56" s="370"/>
      <c r="S56" s="370"/>
      <c r="T56" s="370"/>
      <c r="U56" s="292"/>
      <c r="V56" s="292" t="s">
        <v>1992</v>
      </c>
      <c r="W56" s="340"/>
      <c r="X56" s="297"/>
      <c r="Y56" s="110" t="s">
        <v>2655</v>
      </c>
      <c r="Z56" s="292"/>
      <c r="AA56" s="292"/>
      <c r="AB56" s="292"/>
      <c r="AC56" s="292"/>
      <c r="AD56" s="292"/>
      <c r="AE56" s="292"/>
      <c r="AF56" s="292"/>
      <c r="AG56" s="292" t="s">
        <v>36</v>
      </c>
      <c r="AH56" s="292" t="s">
        <v>478</v>
      </c>
      <c r="AI56" s="119" t="s">
        <v>2657</v>
      </c>
      <c r="AJ56" s="122"/>
      <c r="AK56" s="300" t="s">
        <v>35</v>
      </c>
      <c r="AL56" s="100"/>
      <c r="AM56" s="120"/>
      <c r="AN56" s="120"/>
      <c r="AO56" s="133"/>
      <c r="AP56" s="135"/>
      <c r="AQ56" s="292"/>
      <c r="AR56" s="124" t="s">
        <v>35</v>
      </c>
      <c r="AS56" s="120"/>
      <c r="AT56" s="247"/>
      <c r="AU56" s="310"/>
      <c r="AV56" s="103"/>
      <c r="AW56" s="125"/>
      <c r="AX56" s="125"/>
      <c r="AY56" s="295">
        <f t="shared" si="1"/>
        <v>2</v>
      </c>
      <c r="AZ56" s="128"/>
      <c r="BA56" s="121" t="s">
        <v>35</v>
      </c>
      <c r="BB56" s="128"/>
      <c r="BC56" s="128"/>
      <c r="BD56" s="129"/>
      <c r="BE56" s="129"/>
      <c r="BF56" s="129"/>
      <c r="BG56" s="120"/>
      <c r="BH56" s="120"/>
      <c r="BI56" s="126"/>
      <c r="BJ56" s="126"/>
      <c r="BK56" s="18"/>
      <c r="BL56" s="131"/>
      <c r="BM56" s="126" t="s">
        <v>35</v>
      </c>
      <c r="BN56" s="121"/>
      <c r="BO56" s="126"/>
      <c r="BP56" s="126"/>
      <c r="BQ56" s="126"/>
      <c r="BR56" s="126"/>
      <c r="BS56" s="126"/>
      <c r="BT56" s="316"/>
      <c r="BU56" s="130"/>
      <c r="BV56" s="23"/>
    </row>
    <row r="57" spans="1:75" s="28" customFormat="1" ht="41" customHeight="1">
      <c r="A57" s="255" t="s">
        <v>80</v>
      </c>
      <c r="B57" s="255" t="s">
        <v>1280</v>
      </c>
      <c r="C57" s="251"/>
      <c r="D57" s="255"/>
      <c r="E57" s="254"/>
      <c r="F57" s="356" t="s">
        <v>1806</v>
      </c>
      <c r="G57" s="351" t="s">
        <v>2262</v>
      </c>
      <c r="H57" s="351"/>
      <c r="I57" s="351"/>
      <c r="J57" s="351"/>
      <c r="K57" s="351"/>
      <c r="L57" s="351"/>
      <c r="M57" s="351"/>
      <c r="N57" s="351"/>
      <c r="O57" s="351"/>
      <c r="P57" s="370"/>
      <c r="Q57" s="370"/>
      <c r="R57" s="370"/>
      <c r="S57" s="370"/>
      <c r="T57" s="370"/>
      <c r="U57" s="119"/>
      <c r="V57" s="119" t="s">
        <v>1434</v>
      </c>
      <c r="W57" s="339"/>
      <c r="X57" s="236" t="s">
        <v>1667</v>
      </c>
      <c r="Y57" s="24" t="s">
        <v>2442</v>
      </c>
      <c r="Z57" s="292"/>
      <c r="AA57" s="292"/>
      <c r="AB57" s="292"/>
      <c r="AC57" s="292"/>
      <c r="AD57" s="292"/>
      <c r="AE57" s="292"/>
      <c r="AF57" s="292"/>
      <c r="AG57" s="292"/>
      <c r="AH57" s="292"/>
      <c r="AI57" s="292" t="s">
        <v>2443</v>
      </c>
      <c r="AJ57" s="25"/>
      <c r="AK57" s="300" t="s">
        <v>35</v>
      </c>
      <c r="AL57" s="111" t="s">
        <v>35</v>
      </c>
      <c r="AM57" s="120"/>
      <c r="AN57" s="120"/>
      <c r="AO57" s="133"/>
      <c r="AP57" s="135"/>
      <c r="AQ57" s="15"/>
      <c r="AR57" s="124"/>
      <c r="AS57" s="120"/>
      <c r="AT57" s="247"/>
      <c r="AU57" s="111" t="s">
        <v>35</v>
      </c>
      <c r="AV57" s="103"/>
      <c r="AW57" s="125"/>
      <c r="AX57" s="125"/>
      <c r="AY57" s="295">
        <f t="shared" si="1"/>
        <v>0</v>
      </c>
      <c r="AZ57" s="128"/>
      <c r="BA57" s="121"/>
      <c r="BB57" s="121"/>
      <c r="BC57" s="128"/>
      <c r="BD57" s="129"/>
      <c r="BE57" s="129"/>
      <c r="BF57" s="129"/>
      <c r="BG57" s="120"/>
      <c r="BH57" s="120"/>
      <c r="BI57" s="126"/>
      <c r="BJ57" s="126"/>
      <c r="BK57" s="18"/>
      <c r="BL57" s="131"/>
      <c r="BM57" s="126"/>
      <c r="BN57" s="126"/>
      <c r="BO57" s="126"/>
      <c r="BP57" s="126"/>
      <c r="BQ57" s="126"/>
      <c r="BR57" s="126"/>
      <c r="BS57" s="126"/>
      <c r="BT57" s="316"/>
      <c r="BU57" s="130"/>
      <c r="BV57" s="23"/>
      <c r="BW57" s="112"/>
    </row>
    <row r="58" spans="1:75" s="22" customFormat="1" ht="56">
      <c r="A58" s="255" t="s">
        <v>80</v>
      </c>
      <c r="B58" s="252" t="s">
        <v>2598</v>
      </c>
      <c r="C58" s="251" t="s">
        <v>2596</v>
      </c>
      <c r="D58" s="252" t="s">
        <v>477</v>
      </c>
      <c r="E58" s="254"/>
      <c r="F58" s="356" t="s">
        <v>2124</v>
      </c>
      <c r="G58" s="351" t="s">
        <v>2260</v>
      </c>
      <c r="H58" s="351" t="s">
        <v>3639</v>
      </c>
      <c r="I58" s="350"/>
      <c r="J58" s="351" t="s">
        <v>3639</v>
      </c>
      <c r="K58" s="351" t="s">
        <v>3639</v>
      </c>
      <c r="L58" s="351"/>
      <c r="M58" s="351" t="s">
        <v>3630</v>
      </c>
      <c r="N58" s="351" t="s">
        <v>3639</v>
      </c>
      <c r="O58" s="351" t="s">
        <v>3639</v>
      </c>
      <c r="P58" s="370" t="s">
        <v>4421</v>
      </c>
      <c r="Q58" s="370"/>
      <c r="R58" s="370" t="s">
        <v>4105</v>
      </c>
      <c r="S58" s="370"/>
      <c r="T58" s="370" t="s">
        <v>4104</v>
      </c>
      <c r="U58" s="119" t="s">
        <v>2658</v>
      </c>
      <c r="V58" s="119"/>
      <c r="W58" s="339" t="s">
        <v>3405</v>
      </c>
      <c r="X58" s="236"/>
      <c r="Y58" s="110" t="s">
        <v>2656</v>
      </c>
      <c r="Z58" s="292" t="s">
        <v>471</v>
      </c>
      <c r="AA58" s="292" t="s">
        <v>4276</v>
      </c>
      <c r="AB58" s="292"/>
      <c r="AC58" s="292"/>
      <c r="AD58" s="292" t="s">
        <v>3234</v>
      </c>
      <c r="AE58" s="292"/>
      <c r="AF58" s="292"/>
      <c r="AG58" s="292" t="s">
        <v>36</v>
      </c>
      <c r="AH58" s="292" t="s">
        <v>478</v>
      </c>
      <c r="AI58" s="15" t="s">
        <v>2661</v>
      </c>
      <c r="AJ58" s="122"/>
      <c r="AK58" s="300" t="s">
        <v>35</v>
      </c>
      <c r="AL58" s="100"/>
      <c r="AM58" s="120"/>
      <c r="AN58" s="120"/>
      <c r="AO58" s="133"/>
      <c r="AP58" s="135"/>
      <c r="AQ58" s="15"/>
      <c r="AR58" s="124"/>
      <c r="AS58" s="120"/>
      <c r="AT58" s="247"/>
      <c r="AU58" s="121"/>
      <c r="AV58" s="103"/>
      <c r="AW58" s="125"/>
      <c r="AX58" s="125"/>
      <c r="AY58" s="295">
        <f t="shared" si="1"/>
        <v>1</v>
      </c>
      <c r="AZ58" s="128"/>
      <c r="BA58" s="121"/>
      <c r="BB58" s="128"/>
      <c r="BC58" s="128"/>
      <c r="BD58" s="129"/>
      <c r="BE58" s="129"/>
      <c r="BF58" s="129"/>
      <c r="BG58" s="121"/>
      <c r="BH58" s="45"/>
      <c r="BI58" s="126"/>
      <c r="BJ58" s="46"/>
      <c r="BK58" s="126"/>
      <c r="BL58" s="131"/>
      <c r="BM58" s="126"/>
      <c r="BN58" s="126" t="s">
        <v>35</v>
      </c>
      <c r="BO58" s="126"/>
      <c r="BP58" s="126"/>
      <c r="BQ58" s="126"/>
      <c r="BR58" s="126"/>
      <c r="BS58" s="126"/>
      <c r="BT58" s="316"/>
      <c r="BU58" s="130"/>
      <c r="BV58" s="23"/>
    </row>
    <row r="59" spans="1:75" s="22" customFormat="1" ht="42">
      <c r="A59" s="255" t="s">
        <v>80</v>
      </c>
      <c r="B59" s="252" t="s">
        <v>2599</v>
      </c>
      <c r="C59" s="251" t="s">
        <v>2602</v>
      </c>
      <c r="D59" s="253" t="s">
        <v>1063</v>
      </c>
      <c r="E59" s="253"/>
      <c r="F59" s="356" t="s">
        <v>1884</v>
      </c>
      <c r="G59" s="351" t="s">
        <v>2260</v>
      </c>
      <c r="H59" s="351" t="s">
        <v>3639</v>
      </c>
      <c r="I59" s="350" t="s">
        <v>3639</v>
      </c>
      <c r="J59" s="351" t="s">
        <v>3639</v>
      </c>
      <c r="K59" s="351" t="s">
        <v>3639</v>
      </c>
      <c r="L59" s="351"/>
      <c r="M59" s="351" t="s">
        <v>3630</v>
      </c>
      <c r="N59" s="351" t="s">
        <v>3639</v>
      </c>
      <c r="O59" s="351" t="s">
        <v>3639</v>
      </c>
      <c r="P59" s="370" t="s">
        <v>4422</v>
      </c>
      <c r="Q59" s="370"/>
      <c r="R59" s="370"/>
      <c r="S59" s="370"/>
      <c r="T59" s="370"/>
      <c r="U59" s="119" t="s">
        <v>2664</v>
      </c>
      <c r="V59" s="119"/>
      <c r="W59" s="339" t="s">
        <v>3393</v>
      </c>
      <c r="X59" s="297"/>
      <c r="Y59" s="24" t="s">
        <v>1756</v>
      </c>
      <c r="Z59" s="292" t="s">
        <v>2685</v>
      </c>
      <c r="AA59" s="292" t="s">
        <v>4291</v>
      </c>
      <c r="AB59" s="292"/>
      <c r="AC59" s="292"/>
      <c r="AD59" s="292"/>
      <c r="AE59" s="292"/>
      <c r="AF59" s="292"/>
      <c r="AG59" s="292" t="s">
        <v>36</v>
      </c>
      <c r="AH59" s="292" t="s">
        <v>2268</v>
      </c>
      <c r="AI59" s="292"/>
      <c r="AJ59" s="44"/>
      <c r="AK59" s="300"/>
      <c r="AL59" s="100"/>
      <c r="AM59" s="45"/>
      <c r="AN59" s="45"/>
      <c r="AO59" s="133"/>
      <c r="AP59" s="135"/>
      <c r="AQ59" s="292"/>
      <c r="AR59" s="124"/>
      <c r="AS59" s="45"/>
      <c r="AT59" s="247"/>
      <c r="AU59" s="310"/>
      <c r="AV59" s="103"/>
      <c r="AW59" s="125"/>
      <c r="AX59" s="125"/>
      <c r="AY59" s="295">
        <f t="shared" si="1"/>
        <v>1</v>
      </c>
      <c r="AZ59" s="128"/>
      <c r="BA59" s="121" t="s">
        <v>35</v>
      </c>
      <c r="BB59" s="128"/>
      <c r="BC59" s="128"/>
      <c r="BD59" s="129"/>
      <c r="BE59" s="129"/>
      <c r="BF59" s="129"/>
      <c r="BG59" s="120"/>
      <c r="BH59" s="120"/>
      <c r="BI59" s="126"/>
      <c r="BJ59" s="126"/>
      <c r="BK59" s="126"/>
      <c r="BL59" s="26"/>
      <c r="BM59" s="126"/>
      <c r="BN59" s="126"/>
      <c r="BO59" s="126"/>
      <c r="BP59" s="126"/>
      <c r="BQ59" s="126"/>
      <c r="BR59" s="126"/>
      <c r="BS59" s="126"/>
      <c r="BT59" s="316"/>
      <c r="BU59" s="130"/>
      <c r="BV59" s="23"/>
    </row>
    <row r="60" spans="1:75" s="22" customFormat="1" ht="40">
      <c r="A60" s="255" t="s">
        <v>80</v>
      </c>
      <c r="B60" s="252" t="s">
        <v>2660</v>
      </c>
      <c r="C60" s="256"/>
      <c r="D60" s="256" t="s">
        <v>796</v>
      </c>
      <c r="E60" s="253"/>
      <c r="F60" s="259" t="s">
        <v>1884</v>
      </c>
      <c r="G60" s="351" t="s">
        <v>2262</v>
      </c>
      <c r="H60" s="351"/>
      <c r="I60" s="351"/>
      <c r="J60" s="351"/>
      <c r="K60" s="351"/>
      <c r="L60" s="351"/>
      <c r="M60" s="351"/>
      <c r="N60" s="351"/>
      <c r="O60" s="351"/>
      <c r="P60" s="370"/>
      <c r="Q60" s="370"/>
      <c r="R60" s="370"/>
      <c r="S60" s="370"/>
      <c r="T60" s="370"/>
      <c r="U60" s="119"/>
      <c r="V60" s="119" t="s">
        <v>1991</v>
      </c>
      <c r="W60" s="339"/>
      <c r="X60" s="297"/>
      <c r="Y60" s="132" t="s">
        <v>2055</v>
      </c>
      <c r="Z60" s="292"/>
      <c r="AA60" s="292"/>
      <c r="AB60" s="292"/>
      <c r="AC60" s="292"/>
      <c r="AD60" s="292"/>
      <c r="AE60" s="292"/>
      <c r="AF60" s="292"/>
      <c r="AG60" s="292" t="s">
        <v>36</v>
      </c>
      <c r="AH60" s="292" t="s">
        <v>478</v>
      </c>
      <c r="AI60" s="292" t="s">
        <v>1990</v>
      </c>
      <c r="AJ60" s="122"/>
      <c r="AK60" s="300" t="s">
        <v>35</v>
      </c>
      <c r="AL60" s="100"/>
      <c r="AM60" s="120"/>
      <c r="AN60" s="120"/>
      <c r="AO60" s="133"/>
      <c r="AP60" s="135"/>
      <c r="AQ60" s="292"/>
      <c r="AR60" s="124"/>
      <c r="AS60" s="120"/>
      <c r="AT60" s="247"/>
      <c r="AU60" s="310"/>
      <c r="AV60" s="103"/>
      <c r="AW60" s="125"/>
      <c r="AX60" s="125"/>
      <c r="AY60" s="295">
        <f t="shared" si="1"/>
        <v>2</v>
      </c>
      <c r="AZ60" s="128"/>
      <c r="BA60" s="121" t="s">
        <v>35</v>
      </c>
      <c r="BB60" s="128"/>
      <c r="BC60" s="128"/>
      <c r="BD60" s="129"/>
      <c r="BE60" s="129"/>
      <c r="BF60" s="129"/>
      <c r="BG60" s="120"/>
      <c r="BH60" s="120"/>
      <c r="BI60" s="126"/>
      <c r="BJ60" s="126"/>
      <c r="BK60" s="126"/>
      <c r="BL60" s="131"/>
      <c r="BM60" s="126" t="s">
        <v>35</v>
      </c>
      <c r="BN60" s="126"/>
      <c r="BO60" s="126"/>
      <c r="BP60" s="126"/>
      <c r="BQ60" s="126"/>
      <c r="BR60" s="126"/>
      <c r="BS60" s="126"/>
      <c r="BT60" s="316"/>
      <c r="BU60" s="130"/>
      <c r="BV60" s="23"/>
    </row>
    <row r="61" spans="1:75" s="161" customFormat="1" ht="61.25" customHeight="1">
      <c r="A61" s="255" t="s">
        <v>80</v>
      </c>
      <c r="B61" s="279" t="s">
        <v>2600</v>
      </c>
      <c r="C61" s="251"/>
      <c r="D61" s="255" t="s">
        <v>1129</v>
      </c>
      <c r="E61" s="254"/>
      <c r="F61" s="356" t="s">
        <v>1884</v>
      </c>
      <c r="G61" s="351" t="s">
        <v>2262</v>
      </c>
      <c r="H61" s="351"/>
      <c r="I61" s="351"/>
      <c r="J61" s="351"/>
      <c r="K61" s="351"/>
      <c r="L61" s="351"/>
      <c r="M61" s="351"/>
      <c r="N61" s="351"/>
      <c r="O61" s="351"/>
      <c r="P61" s="370"/>
      <c r="Q61" s="370"/>
      <c r="R61" s="370"/>
      <c r="S61" s="370"/>
      <c r="T61" s="370"/>
      <c r="U61" s="292"/>
      <c r="V61" s="292" t="s">
        <v>1988</v>
      </c>
      <c r="W61" s="340"/>
      <c r="X61" s="297"/>
      <c r="Y61" s="110" t="s">
        <v>2136</v>
      </c>
      <c r="Z61" s="292"/>
      <c r="AA61" s="292"/>
      <c r="AB61" s="292"/>
      <c r="AC61" s="292"/>
      <c r="AD61" s="292"/>
      <c r="AE61" s="292"/>
      <c r="AF61" s="292"/>
      <c r="AG61" s="292" t="s">
        <v>36</v>
      </c>
      <c r="AH61" s="292" t="s">
        <v>478</v>
      </c>
      <c r="AI61" s="292" t="s">
        <v>1989</v>
      </c>
      <c r="AJ61" s="122"/>
      <c r="AK61" s="300" t="s">
        <v>35</v>
      </c>
      <c r="AL61" s="299"/>
      <c r="AM61" s="120"/>
      <c r="AN61" s="120"/>
      <c r="AO61" s="133"/>
      <c r="AP61" s="135"/>
      <c r="AQ61" s="292" t="s">
        <v>1127</v>
      </c>
      <c r="AR61" s="124" t="s">
        <v>77</v>
      </c>
      <c r="AS61" s="120"/>
      <c r="AT61" s="247"/>
      <c r="AU61" s="310"/>
      <c r="AV61" s="103"/>
      <c r="AW61" s="125"/>
      <c r="AX61" s="125"/>
      <c r="AY61" s="295">
        <f t="shared" si="1"/>
        <v>4</v>
      </c>
      <c r="AZ61" s="128"/>
      <c r="BA61" s="121" t="s">
        <v>35</v>
      </c>
      <c r="BB61" s="121" t="s">
        <v>35</v>
      </c>
      <c r="BC61" s="121" t="s">
        <v>35</v>
      </c>
      <c r="BD61" s="129"/>
      <c r="BE61" s="129"/>
      <c r="BF61" s="129"/>
      <c r="BG61" s="120"/>
      <c r="BH61" s="120"/>
      <c r="BI61" s="126"/>
      <c r="BJ61" s="126"/>
      <c r="BK61" s="126"/>
      <c r="BL61" s="131"/>
      <c r="BM61" s="126" t="s">
        <v>35</v>
      </c>
      <c r="BN61" s="126"/>
      <c r="BO61" s="126"/>
      <c r="BP61" s="126"/>
      <c r="BQ61" s="126"/>
      <c r="BR61" s="126"/>
      <c r="BS61" s="126"/>
      <c r="BT61" s="316"/>
      <c r="BU61" s="130"/>
      <c r="BV61" s="23"/>
      <c r="BW61" s="113"/>
    </row>
    <row r="62" spans="1:75" s="161" customFormat="1" ht="20">
      <c r="A62" s="255" t="s">
        <v>80</v>
      </c>
      <c r="B62" s="255" t="s">
        <v>1282</v>
      </c>
      <c r="C62" s="251"/>
      <c r="D62" s="255"/>
      <c r="E62" s="254"/>
      <c r="F62" s="356" t="s">
        <v>1806</v>
      </c>
      <c r="G62" s="351" t="s">
        <v>2262</v>
      </c>
      <c r="H62" s="351"/>
      <c r="I62" s="351"/>
      <c r="J62" s="351"/>
      <c r="K62" s="351"/>
      <c r="L62" s="351"/>
      <c r="M62" s="351"/>
      <c r="N62" s="351"/>
      <c r="O62" s="351"/>
      <c r="P62" s="370"/>
      <c r="Q62" s="370"/>
      <c r="R62" s="370"/>
      <c r="S62" s="370"/>
      <c r="T62" s="370"/>
      <c r="U62" s="119"/>
      <c r="V62" s="119" t="s">
        <v>1436</v>
      </c>
      <c r="W62" s="339"/>
      <c r="X62" s="236"/>
      <c r="Y62" s="24"/>
      <c r="Z62" s="292"/>
      <c r="AA62" s="292"/>
      <c r="AB62" s="292"/>
      <c r="AC62" s="292"/>
      <c r="AD62" s="292"/>
      <c r="AE62" s="292"/>
      <c r="AF62" s="292"/>
      <c r="AG62" s="292"/>
      <c r="AH62" s="292"/>
      <c r="AI62" s="292" t="s">
        <v>1833</v>
      </c>
      <c r="AJ62" s="25"/>
      <c r="AK62" s="300"/>
      <c r="AL62" s="100"/>
      <c r="AM62" s="120"/>
      <c r="AN62" s="120"/>
      <c r="AO62" s="133"/>
      <c r="AP62" s="135"/>
      <c r="AQ62" s="123"/>
      <c r="AR62" s="124"/>
      <c r="AS62" s="120"/>
      <c r="AT62" s="247"/>
      <c r="AU62" s="111" t="s">
        <v>35</v>
      </c>
      <c r="AV62" s="103"/>
      <c r="AW62" s="125"/>
      <c r="AX62" s="125"/>
      <c r="AY62" s="295">
        <f t="shared" si="1"/>
        <v>0</v>
      </c>
      <c r="AZ62" s="128"/>
      <c r="BA62" s="121"/>
      <c r="BB62" s="121"/>
      <c r="BC62" s="128"/>
      <c r="BD62" s="129"/>
      <c r="BE62" s="129"/>
      <c r="BF62" s="129"/>
      <c r="BG62" s="120"/>
      <c r="BH62" s="120"/>
      <c r="BI62" s="126"/>
      <c r="BJ62" s="126"/>
      <c r="BK62" s="126"/>
      <c r="BL62" s="131"/>
      <c r="BM62" s="126"/>
      <c r="BN62" s="126"/>
      <c r="BO62" s="126"/>
      <c r="BP62" s="126"/>
      <c r="BQ62" s="126"/>
      <c r="BR62" s="126"/>
      <c r="BS62" s="126"/>
      <c r="BT62" s="316"/>
      <c r="BU62" s="130"/>
      <c r="BV62" s="23"/>
      <c r="BW62" s="112"/>
    </row>
    <row r="63" spans="1:75" s="28" customFormat="1" ht="180">
      <c r="A63" s="255" t="s">
        <v>80</v>
      </c>
      <c r="B63" s="255" t="s">
        <v>1283</v>
      </c>
      <c r="C63" s="321" t="s">
        <v>2597</v>
      </c>
      <c r="D63" s="255"/>
      <c r="E63" s="254"/>
      <c r="F63" s="356" t="s">
        <v>1806</v>
      </c>
      <c r="G63" s="351" t="s">
        <v>2260</v>
      </c>
      <c r="H63" s="351" t="s">
        <v>3635</v>
      </c>
      <c r="I63" s="351" t="s">
        <v>3635</v>
      </c>
      <c r="J63" s="351" t="s">
        <v>3635</v>
      </c>
      <c r="K63" s="351" t="s">
        <v>3635</v>
      </c>
      <c r="L63" s="351" t="s">
        <v>3635</v>
      </c>
      <c r="M63" s="351" t="s">
        <v>3635</v>
      </c>
      <c r="N63" s="351" t="s">
        <v>3635</v>
      </c>
      <c r="O63" s="351" t="s">
        <v>3635</v>
      </c>
      <c r="P63" s="370" t="s">
        <v>4420</v>
      </c>
      <c r="Q63" s="370"/>
      <c r="R63" s="370"/>
      <c r="S63" s="370"/>
      <c r="T63" s="370"/>
      <c r="U63" s="119" t="s">
        <v>2659</v>
      </c>
      <c r="V63" s="119" t="s">
        <v>1993</v>
      </c>
      <c r="W63" s="339" t="s">
        <v>3272</v>
      </c>
      <c r="X63" s="236"/>
      <c r="Y63" s="24" t="s">
        <v>3561</v>
      </c>
      <c r="Z63" s="292" t="s">
        <v>471</v>
      </c>
      <c r="AA63" s="292" t="s">
        <v>4276</v>
      </c>
      <c r="AB63" s="292"/>
      <c r="AC63" s="292"/>
      <c r="AD63" s="292" t="s">
        <v>3234</v>
      </c>
      <c r="AE63" s="292"/>
      <c r="AF63" s="292"/>
      <c r="AG63" s="292" t="s">
        <v>36</v>
      </c>
      <c r="AH63" s="292" t="s">
        <v>418</v>
      </c>
      <c r="AI63" s="292"/>
      <c r="AJ63" s="25" t="s">
        <v>1994</v>
      </c>
      <c r="AK63" s="300"/>
      <c r="AL63" s="100"/>
      <c r="AM63" s="120"/>
      <c r="AN63" s="120"/>
      <c r="AO63" s="83"/>
      <c r="AP63" s="93"/>
      <c r="AQ63" s="292"/>
      <c r="AR63" s="124" t="s">
        <v>35</v>
      </c>
      <c r="AS63" s="121" t="s">
        <v>35</v>
      </c>
      <c r="AT63" s="247"/>
      <c r="AU63" s="111" t="s">
        <v>35</v>
      </c>
      <c r="AV63" s="103"/>
      <c r="AW63" s="125"/>
      <c r="AX63" s="121" t="s">
        <v>35</v>
      </c>
      <c r="AY63" s="295">
        <f t="shared" si="1"/>
        <v>12</v>
      </c>
      <c r="AZ63" s="128"/>
      <c r="BA63" s="127"/>
      <c r="BB63" s="128"/>
      <c r="BC63" s="128"/>
      <c r="BD63" s="121" t="s">
        <v>35</v>
      </c>
      <c r="BE63" s="121" t="s">
        <v>35</v>
      </c>
      <c r="BF63" s="121" t="s">
        <v>35</v>
      </c>
      <c r="BG63" s="121" t="s">
        <v>38</v>
      </c>
      <c r="BH63" s="120"/>
      <c r="BI63" s="126" t="s">
        <v>35</v>
      </c>
      <c r="BJ63" s="121" t="s">
        <v>35</v>
      </c>
      <c r="BK63" s="111" t="s">
        <v>35</v>
      </c>
      <c r="BL63" s="111" t="s">
        <v>35</v>
      </c>
      <c r="BM63" s="126" t="s">
        <v>35</v>
      </c>
      <c r="BN63" s="121" t="s">
        <v>35</v>
      </c>
      <c r="BO63" s="121" t="s">
        <v>35</v>
      </c>
      <c r="BP63" s="126"/>
      <c r="BQ63" s="126" t="s">
        <v>35</v>
      </c>
      <c r="BR63" s="126"/>
      <c r="BS63" s="126"/>
      <c r="BT63" s="316"/>
      <c r="BU63" s="130"/>
      <c r="BV63" s="23"/>
    </row>
    <row r="64" spans="1:75" s="28" customFormat="1" ht="77">
      <c r="A64" s="255" t="s">
        <v>80</v>
      </c>
      <c r="B64" s="279" t="s">
        <v>1218</v>
      </c>
      <c r="C64" s="320" t="s">
        <v>2604</v>
      </c>
      <c r="D64" s="252"/>
      <c r="E64" s="253"/>
      <c r="F64" s="356" t="s">
        <v>1806</v>
      </c>
      <c r="G64" s="351" t="s">
        <v>2262</v>
      </c>
      <c r="H64" s="351"/>
      <c r="I64" s="350"/>
      <c r="J64" s="351"/>
      <c r="K64" s="351"/>
      <c r="L64" s="351"/>
      <c r="M64" s="351"/>
      <c r="N64" s="351"/>
      <c r="O64" s="351"/>
      <c r="P64" s="370" t="s">
        <v>4381</v>
      </c>
      <c r="Q64" s="370"/>
      <c r="R64" s="370" t="s">
        <v>4160</v>
      </c>
      <c r="S64" s="370" t="s">
        <v>4269</v>
      </c>
      <c r="T64" s="370"/>
      <c r="U64" s="119"/>
      <c r="V64" s="119" t="s">
        <v>4265</v>
      </c>
      <c r="W64" s="339" t="s">
        <v>3273</v>
      </c>
      <c r="X64" s="236"/>
      <c r="Y64" s="110" t="s">
        <v>2082</v>
      </c>
      <c r="Z64" s="292" t="s">
        <v>1177</v>
      </c>
      <c r="AA64" s="292"/>
      <c r="AB64" s="292"/>
      <c r="AC64" s="292"/>
      <c r="AD64" s="292"/>
      <c r="AE64" s="292"/>
      <c r="AF64" s="292"/>
      <c r="AG64" s="292" t="s">
        <v>36</v>
      </c>
      <c r="AH64" s="292" t="s">
        <v>2445</v>
      </c>
      <c r="AI64" s="292" t="s">
        <v>4266</v>
      </c>
      <c r="AJ64" s="122"/>
      <c r="AK64" s="300"/>
      <c r="AL64" s="100"/>
      <c r="AM64" s="120"/>
      <c r="AN64" s="120"/>
      <c r="AO64" s="133"/>
      <c r="AP64" s="135"/>
      <c r="AQ64" s="123" t="s">
        <v>1881</v>
      </c>
      <c r="AR64" s="124"/>
      <c r="AS64" s="120"/>
      <c r="AT64" s="247"/>
      <c r="AU64" s="121" t="s">
        <v>35</v>
      </c>
      <c r="AV64" s="103"/>
      <c r="AW64" s="125"/>
      <c r="AX64" s="125"/>
      <c r="AY64" s="295">
        <f t="shared" si="1"/>
        <v>5</v>
      </c>
      <c r="AZ64" s="128"/>
      <c r="BA64" s="121" t="s">
        <v>35</v>
      </c>
      <c r="BB64" s="128"/>
      <c r="BC64" s="128" t="s">
        <v>35</v>
      </c>
      <c r="BD64" s="129" t="s">
        <v>35</v>
      </c>
      <c r="BE64" s="129"/>
      <c r="BF64" s="129"/>
      <c r="BG64" s="121" t="s">
        <v>38</v>
      </c>
      <c r="BH64" s="45"/>
      <c r="BI64" s="126"/>
      <c r="BJ64" s="46"/>
      <c r="BK64" s="126"/>
      <c r="BL64" s="131"/>
      <c r="BM64" s="126"/>
      <c r="BN64" s="126"/>
      <c r="BO64" s="126" t="s">
        <v>35</v>
      </c>
      <c r="BP64" s="126"/>
      <c r="BQ64" s="126"/>
      <c r="BR64" s="126"/>
      <c r="BS64" s="126"/>
      <c r="BT64" s="316"/>
      <c r="BU64" s="130"/>
      <c r="BV64" s="23"/>
    </row>
    <row r="65" spans="1:75" s="28" customFormat="1" ht="112">
      <c r="A65" s="255" t="s">
        <v>80</v>
      </c>
      <c r="B65" s="255" t="s">
        <v>1284</v>
      </c>
      <c r="C65" s="251" t="s">
        <v>3160</v>
      </c>
      <c r="D65" s="255"/>
      <c r="E65" s="254"/>
      <c r="F65" s="356" t="s">
        <v>1806</v>
      </c>
      <c r="G65" s="351" t="s">
        <v>2260</v>
      </c>
      <c r="H65" s="351" t="s">
        <v>3639</v>
      </c>
      <c r="I65" s="350" t="s">
        <v>3639</v>
      </c>
      <c r="J65" s="351" t="s">
        <v>3639</v>
      </c>
      <c r="K65" s="351" t="s">
        <v>3639</v>
      </c>
      <c r="L65" s="351"/>
      <c r="M65" s="351" t="s">
        <v>3639</v>
      </c>
      <c r="N65" s="351" t="s">
        <v>3639</v>
      </c>
      <c r="O65" s="351" t="s">
        <v>3639</v>
      </c>
      <c r="P65" s="370" t="s">
        <v>4420</v>
      </c>
      <c r="Q65" s="370"/>
      <c r="R65" s="370" t="s">
        <v>4161</v>
      </c>
      <c r="S65" s="370"/>
      <c r="T65" s="370"/>
      <c r="U65" s="119"/>
      <c r="V65" s="119" t="s">
        <v>1885</v>
      </c>
      <c r="W65" s="339" t="s">
        <v>3274</v>
      </c>
      <c r="X65" s="236"/>
      <c r="Y65" s="110" t="s">
        <v>3004</v>
      </c>
      <c r="Z65" s="292" t="s">
        <v>1177</v>
      </c>
      <c r="AA65" s="292" t="s">
        <v>4393</v>
      </c>
      <c r="AB65" s="292"/>
      <c r="AC65" s="292"/>
      <c r="AD65" s="292"/>
      <c r="AE65" s="292"/>
      <c r="AF65" s="292"/>
      <c r="AG65" s="292" t="s">
        <v>36</v>
      </c>
      <c r="AH65" s="292" t="s">
        <v>2810</v>
      </c>
      <c r="AI65" s="292"/>
      <c r="AJ65" s="25"/>
      <c r="AK65" s="300" t="s">
        <v>35</v>
      </c>
      <c r="AL65" s="100"/>
      <c r="AM65" s="120"/>
      <c r="AN65" s="120"/>
      <c r="AO65" s="133"/>
      <c r="AP65" s="135"/>
      <c r="AQ65" s="292"/>
      <c r="AR65" s="124"/>
      <c r="AS65" s="120"/>
      <c r="AT65" s="247"/>
      <c r="AU65" s="111" t="s">
        <v>35</v>
      </c>
      <c r="AV65" s="103"/>
      <c r="AW65" s="125"/>
      <c r="AX65" s="125"/>
      <c r="AY65" s="295">
        <f t="shared" si="1"/>
        <v>7</v>
      </c>
      <c r="AZ65" s="128" t="s">
        <v>35</v>
      </c>
      <c r="BA65" s="121" t="s">
        <v>35</v>
      </c>
      <c r="BB65" s="121" t="s">
        <v>35</v>
      </c>
      <c r="BC65" s="128"/>
      <c r="BD65" s="129" t="s">
        <v>35</v>
      </c>
      <c r="BE65" s="129"/>
      <c r="BF65" s="129"/>
      <c r="BG65" s="121" t="s">
        <v>38</v>
      </c>
      <c r="BH65" s="120"/>
      <c r="BI65" s="126"/>
      <c r="BJ65" s="126"/>
      <c r="BK65" s="126"/>
      <c r="BL65" s="131" t="s">
        <v>35</v>
      </c>
      <c r="BM65" s="126"/>
      <c r="BN65" s="126"/>
      <c r="BO65" s="126" t="s">
        <v>35</v>
      </c>
      <c r="BP65" s="126"/>
      <c r="BQ65" s="126"/>
      <c r="BR65" s="126"/>
      <c r="BS65" s="126"/>
      <c r="BT65" s="316"/>
      <c r="BU65" s="130"/>
      <c r="BV65" s="23"/>
    </row>
    <row r="66" spans="1:75" s="22" customFormat="1" ht="60">
      <c r="A66" s="252" t="s">
        <v>80</v>
      </c>
      <c r="B66" s="252" t="s">
        <v>1219</v>
      </c>
      <c r="C66" s="321" t="s">
        <v>2603</v>
      </c>
      <c r="D66" s="252"/>
      <c r="E66" s="253"/>
      <c r="F66" s="356" t="s">
        <v>1806</v>
      </c>
      <c r="G66" s="351" t="s">
        <v>2260</v>
      </c>
      <c r="H66" s="351" t="s">
        <v>3639</v>
      </c>
      <c r="I66" s="350" t="s">
        <v>3639</v>
      </c>
      <c r="J66" s="351" t="s">
        <v>3639</v>
      </c>
      <c r="K66" s="351" t="s">
        <v>3639</v>
      </c>
      <c r="L66" s="351"/>
      <c r="M66" s="351" t="s">
        <v>3630</v>
      </c>
      <c r="N66" s="351" t="s">
        <v>3639</v>
      </c>
      <c r="O66" s="351" t="s">
        <v>3639</v>
      </c>
      <c r="P66" s="370" t="s">
        <v>4423</v>
      </c>
      <c r="Q66" s="370"/>
      <c r="R66" s="370"/>
      <c r="S66" s="370"/>
      <c r="T66" s="370"/>
      <c r="U66" s="119" t="s">
        <v>2663</v>
      </c>
      <c r="V66" s="119" t="s">
        <v>1820</v>
      </c>
      <c r="W66" s="339" t="s">
        <v>3275</v>
      </c>
      <c r="X66" s="236" t="s">
        <v>1883</v>
      </c>
      <c r="Y66" s="110" t="s">
        <v>2083</v>
      </c>
      <c r="Z66" s="292" t="s">
        <v>2685</v>
      </c>
      <c r="AA66" s="292" t="s">
        <v>4291</v>
      </c>
      <c r="AB66" s="292"/>
      <c r="AC66" s="292"/>
      <c r="AD66" s="292"/>
      <c r="AE66" s="292"/>
      <c r="AF66" s="292"/>
      <c r="AG66" s="292" t="s">
        <v>36</v>
      </c>
      <c r="AH66" s="292" t="s">
        <v>595</v>
      </c>
      <c r="AI66" s="292"/>
      <c r="AJ66" s="122"/>
      <c r="AK66" s="300" t="s">
        <v>35</v>
      </c>
      <c r="AL66" s="100"/>
      <c r="AM66" s="120"/>
      <c r="AN66" s="120"/>
      <c r="AO66" s="133"/>
      <c r="AP66" s="135"/>
      <c r="AQ66" s="292"/>
      <c r="AR66" s="124"/>
      <c r="AS66" s="120"/>
      <c r="AT66" s="247"/>
      <c r="AU66" s="121" t="s">
        <v>35</v>
      </c>
      <c r="AV66" s="103"/>
      <c r="AW66" s="125"/>
      <c r="AX66" s="125"/>
      <c r="AY66" s="295">
        <f t="shared" si="1"/>
        <v>4</v>
      </c>
      <c r="AZ66" s="128"/>
      <c r="BA66" s="128" t="s">
        <v>35</v>
      </c>
      <c r="BB66" s="128"/>
      <c r="BC66" s="128"/>
      <c r="BD66" s="121" t="s">
        <v>35</v>
      </c>
      <c r="BE66" s="129"/>
      <c r="BF66" s="129"/>
      <c r="BG66" s="121" t="s">
        <v>38</v>
      </c>
      <c r="BH66" s="120"/>
      <c r="BI66" s="126"/>
      <c r="BJ66" s="126"/>
      <c r="BK66" s="126"/>
      <c r="BL66" s="131"/>
      <c r="BM66" s="126"/>
      <c r="BN66" s="126"/>
      <c r="BO66" s="121" t="s">
        <v>35</v>
      </c>
      <c r="BP66" s="126"/>
      <c r="BQ66" s="126"/>
      <c r="BR66" s="126"/>
      <c r="BS66" s="126"/>
      <c r="BT66" s="316"/>
      <c r="BU66" s="130"/>
      <c r="BV66" s="118"/>
    </row>
    <row r="67" spans="1:75" s="112" customFormat="1">
      <c r="A67" s="252" t="s">
        <v>80</v>
      </c>
      <c r="B67" s="252" t="s">
        <v>4313</v>
      </c>
      <c r="C67" s="251" t="s">
        <v>4312</v>
      </c>
      <c r="D67" s="252"/>
      <c r="E67" s="253"/>
      <c r="F67" s="356" t="s">
        <v>4314</v>
      </c>
      <c r="G67" s="351" t="s">
        <v>2260</v>
      </c>
      <c r="H67" s="351"/>
      <c r="I67" s="350"/>
      <c r="J67" s="351" t="s">
        <v>3639</v>
      </c>
      <c r="K67" s="351"/>
      <c r="L67" s="351"/>
      <c r="M67" s="351"/>
      <c r="N67" s="351"/>
      <c r="O67" s="351"/>
      <c r="P67" s="370"/>
      <c r="Q67" s="370"/>
      <c r="R67" s="370"/>
      <c r="S67" s="370"/>
      <c r="T67" s="370"/>
      <c r="U67" s="119" t="s">
        <v>4315</v>
      </c>
      <c r="V67" s="119"/>
      <c r="W67" s="339" t="s">
        <v>4328</v>
      </c>
      <c r="X67" s="236"/>
      <c r="Y67" s="110"/>
      <c r="Z67" s="292" t="s">
        <v>1177</v>
      </c>
      <c r="AA67" s="292" t="s">
        <v>4393</v>
      </c>
      <c r="AB67" s="292"/>
      <c r="AC67" s="292"/>
      <c r="AD67" s="292"/>
      <c r="AE67" s="292"/>
      <c r="AF67" s="292"/>
      <c r="AG67" s="292" t="s">
        <v>36</v>
      </c>
      <c r="AH67" s="292" t="s">
        <v>4316</v>
      </c>
      <c r="AI67" s="292"/>
      <c r="AJ67" s="122"/>
      <c r="AK67" s="300" t="s">
        <v>35</v>
      </c>
      <c r="AL67" s="100"/>
      <c r="AM67" s="120"/>
      <c r="AN67" s="120"/>
      <c r="AO67" s="133"/>
      <c r="AP67" s="135"/>
      <c r="AQ67" s="292"/>
      <c r="AR67" s="124"/>
      <c r="AS67" s="120"/>
      <c r="AT67" s="247"/>
      <c r="AU67" s="121"/>
      <c r="AV67" s="103"/>
      <c r="AW67" s="125"/>
      <c r="AX67" s="125"/>
      <c r="AY67" s="295"/>
      <c r="AZ67" s="128"/>
      <c r="BA67" s="128"/>
      <c r="BB67" s="128"/>
      <c r="BC67" s="128"/>
      <c r="BD67" s="121"/>
      <c r="BE67" s="129"/>
      <c r="BF67" s="129"/>
      <c r="BG67" s="121"/>
      <c r="BH67" s="120"/>
      <c r="BI67" s="126"/>
      <c r="BJ67" s="126"/>
      <c r="BK67" s="126"/>
      <c r="BL67" s="131"/>
      <c r="BM67" s="126"/>
      <c r="BN67" s="126"/>
      <c r="BO67" s="121"/>
      <c r="BP67" s="126"/>
      <c r="BQ67" s="126"/>
      <c r="BR67" s="126"/>
      <c r="BS67" s="126"/>
      <c r="BT67" s="316"/>
      <c r="BU67" s="130"/>
      <c r="BV67" s="118"/>
    </row>
    <row r="68" spans="1:75" s="112" customFormat="1">
      <c r="A68" s="252" t="s">
        <v>80</v>
      </c>
      <c r="B68" s="252" t="s">
        <v>616</v>
      </c>
      <c r="C68" s="251"/>
      <c r="D68" s="252"/>
      <c r="E68" s="253"/>
      <c r="F68" s="259" t="s">
        <v>1968</v>
      </c>
      <c r="G68" s="351" t="s">
        <v>112</v>
      </c>
      <c r="H68" s="351"/>
      <c r="I68" s="351"/>
      <c r="J68" s="351"/>
      <c r="K68" s="351"/>
      <c r="L68" s="351"/>
      <c r="M68" s="351"/>
      <c r="N68" s="351"/>
      <c r="O68" s="351"/>
      <c r="P68" s="370"/>
      <c r="Q68" s="370"/>
      <c r="R68" s="370"/>
      <c r="S68" s="370"/>
      <c r="T68" s="370"/>
      <c r="U68" s="119"/>
      <c r="V68" s="119" t="s">
        <v>2342</v>
      </c>
      <c r="W68" s="339"/>
      <c r="X68" s="297"/>
      <c r="Y68" s="110"/>
      <c r="Z68" s="292"/>
      <c r="AA68" s="292"/>
      <c r="AB68" s="292"/>
      <c r="AC68" s="292"/>
      <c r="AD68" s="292"/>
      <c r="AE68" s="292"/>
      <c r="AF68" s="292"/>
      <c r="AG68" s="292" t="s">
        <v>1832</v>
      </c>
      <c r="AH68" s="292"/>
      <c r="AI68" s="292" t="s">
        <v>3117</v>
      </c>
      <c r="AJ68" s="122"/>
      <c r="AK68" s="300" t="s">
        <v>35</v>
      </c>
      <c r="AL68" s="299"/>
      <c r="AM68" s="120"/>
      <c r="AN68" s="120"/>
      <c r="AO68" s="133"/>
      <c r="AP68" s="135"/>
      <c r="AQ68" s="292"/>
      <c r="AR68" s="124"/>
      <c r="AS68" s="120"/>
      <c r="AT68" s="247"/>
      <c r="AU68" s="293"/>
      <c r="AV68" s="103"/>
      <c r="AW68" s="125"/>
      <c r="AX68" s="125"/>
      <c r="AY68" s="295">
        <f t="shared" ref="AY68:AY131" si="2">COUNTIF(AZ68:BS68,"x*")</f>
        <v>1</v>
      </c>
      <c r="AZ68" s="128"/>
      <c r="BA68" s="127"/>
      <c r="BB68" s="128"/>
      <c r="BC68" s="128"/>
      <c r="BD68" s="129"/>
      <c r="BE68" s="129"/>
      <c r="BF68" s="129"/>
      <c r="BG68" s="120"/>
      <c r="BH68" s="120"/>
      <c r="BI68" s="126"/>
      <c r="BJ68" s="126"/>
      <c r="BK68" s="126"/>
      <c r="BL68" s="131"/>
      <c r="BM68" s="126"/>
      <c r="BN68" s="126"/>
      <c r="BO68" s="126"/>
      <c r="BP68" s="126"/>
      <c r="BQ68" s="126"/>
      <c r="BR68" s="121" t="s">
        <v>35</v>
      </c>
      <c r="BS68" s="126"/>
      <c r="BT68" s="316"/>
      <c r="BU68" s="130"/>
      <c r="BV68" s="118"/>
      <c r="BW68" s="113"/>
    </row>
    <row r="69" spans="1:75" s="22" customFormat="1" ht="80">
      <c r="A69" s="252" t="s">
        <v>80</v>
      </c>
      <c r="B69" s="251" t="s">
        <v>1220</v>
      </c>
      <c r="C69" s="251" t="s">
        <v>2708</v>
      </c>
      <c r="D69" s="252"/>
      <c r="E69" s="253"/>
      <c r="F69" s="356" t="s">
        <v>1806</v>
      </c>
      <c r="G69" s="351" t="s">
        <v>2260</v>
      </c>
      <c r="H69" s="351" t="s">
        <v>3639</v>
      </c>
      <c r="I69" s="350" t="s">
        <v>3639</v>
      </c>
      <c r="J69" s="351" t="s">
        <v>3639</v>
      </c>
      <c r="K69" s="351"/>
      <c r="L69" s="351"/>
      <c r="M69" s="351" t="s">
        <v>3630</v>
      </c>
      <c r="N69" s="351" t="s">
        <v>3639</v>
      </c>
      <c r="O69" s="351" t="s">
        <v>3639</v>
      </c>
      <c r="P69" s="370" t="s">
        <v>4424</v>
      </c>
      <c r="Q69" s="370"/>
      <c r="R69" s="370" t="s">
        <v>4160</v>
      </c>
      <c r="S69" s="393" t="s">
        <v>4268</v>
      </c>
      <c r="T69" s="370"/>
      <c r="U69" s="119"/>
      <c r="V69" s="119" t="s">
        <v>2705</v>
      </c>
      <c r="W69" s="339" t="s">
        <v>3303</v>
      </c>
      <c r="X69" s="236" t="s">
        <v>1670</v>
      </c>
      <c r="Y69" s="132" t="s">
        <v>3618</v>
      </c>
      <c r="Z69" s="292" t="s">
        <v>1177</v>
      </c>
      <c r="AA69" s="292" t="s">
        <v>4393</v>
      </c>
      <c r="AB69" s="292"/>
      <c r="AC69" s="292"/>
      <c r="AD69" s="292"/>
      <c r="AE69" s="292"/>
      <c r="AF69" s="292"/>
      <c r="AG69" s="292" t="s">
        <v>36</v>
      </c>
      <c r="AH69" s="292" t="s">
        <v>4264</v>
      </c>
      <c r="AI69" s="292"/>
      <c r="AJ69" s="122" t="s">
        <v>3629</v>
      </c>
      <c r="AK69" s="300" t="s">
        <v>35</v>
      </c>
      <c r="AL69" s="121" t="s">
        <v>35</v>
      </c>
      <c r="AM69" s="120"/>
      <c r="AN69" s="120"/>
      <c r="AO69" s="133"/>
      <c r="AP69" s="135"/>
      <c r="AQ69" s="292"/>
      <c r="AR69" s="124"/>
      <c r="AS69" s="234" t="s">
        <v>35</v>
      </c>
      <c r="AT69" s="247"/>
      <c r="AU69" s="121" t="s">
        <v>35</v>
      </c>
      <c r="AV69" s="103"/>
      <c r="AW69" s="125"/>
      <c r="AX69" s="125"/>
      <c r="AY69" s="295">
        <f t="shared" si="2"/>
        <v>0</v>
      </c>
      <c r="AZ69" s="128"/>
      <c r="BA69" s="127"/>
      <c r="BB69" s="128"/>
      <c r="BC69" s="128"/>
      <c r="BD69" s="121"/>
      <c r="BE69" s="129"/>
      <c r="BF69" s="129"/>
      <c r="BG69" s="120"/>
      <c r="BH69" s="120"/>
      <c r="BI69" s="126"/>
      <c r="BJ69" s="126"/>
      <c r="BK69" s="126"/>
      <c r="BL69" s="131"/>
      <c r="BM69" s="126"/>
      <c r="BN69" s="126"/>
      <c r="BO69" s="121"/>
      <c r="BP69" s="126"/>
      <c r="BQ69" s="121"/>
      <c r="BR69" s="121"/>
      <c r="BS69" s="126"/>
      <c r="BT69" s="316"/>
      <c r="BU69" s="130"/>
      <c r="BV69" s="118"/>
    </row>
    <row r="70" spans="1:75" s="112" customFormat="1" ht="33">
      <c r="A70" s="252" t="s">
        <v>80</v>
      </c>
      <c r="B70" s="251" t="s">
        <v>4259</v>
      </c>
      <c r="C70" s="251" t="s">
        <v>4260</v>
      </c>
      <c r="D70" s="252"/>
      <c r="E70" s="253"/>
      <c r="F70" s="356" t="s">
        <v>1842</v>
      </c>
      <c r="G70" s="351" t="s">
        <v>2260</v>
      </c>
      <c r="H70" s="351"/>
      <c r="I70" s="350"/>
      <c r="J70" s="351"/>
      <c r="K70" s="351"/>
      <c r="L70" s="351"/>
      <c r="M70" s="351" t="s">
        <v>3639</v>
      </c>
      <c r="N70" s="351"/>
      <c r="O70" s="351"/>
      <c r="P70" s="370" t="s">
        <v>4386</v>
      </c>
      <c r="Q70" s="370"/>
      <c r="R70" s="370"/>
      <c r="S70" s="370"/>
      <c r="T70" s="370"/>
      <c r="U70" s="119"/>
      <c r="V70" s="119" t="s">
        <v>4261</v>
      </c>
      <c r="W70" s="339" t="s">
        <v>3303</v>
      </c>
      <c r="X70" s="236" t="s">
        <v>1670</v>
      </c>
      <c r="Y70" s="132" t="s">
        <v>3618</v>
      </c>
      <c r="Z70" s="292" t="s">
        <v>1177</v>
      </c>
      <c r="AA70" s="292" t="s">
        <v>4393</v>
      </c>
      <c r="AB70" s="292"/>
      <c r="AC70" s="292"/>
      <c r="AD70" s="292"/>
      <c r="AE70" s="292"/>
      <c r="AF70" s="292"/>
      <c r="AG70" s="292" t="s">
        <v>36</v>
      </c>
      <c r="AH70" s="292" t="s">
        <v>4263</v>
      </c>
      <c r="AI70" s="292"/>
      <c r="AJ70" s="122" t="s">
        <v>4262</v>
      </c>
      <c r="AK70" s="300" t="s">
        <v>35</v>
      </c>
      <c r="AL70" s="121" t="s">
        <v>35</v>
      </c>
      <c r="AM70" s="120"/>
      <c r="AN70" s="120"/>
      <c r="AO70" s="133"/>
      <c r="AP70" s="135"/>
      <c r="AQ70" s="292"/>
      <c r="AR70" s="124"/>
      <c r="AS70" s="234"/>
      <c r="AT70" s="247"/>
      <c r="AU70" s="121"/>
      <c r="AV70" s="103"/>
      <c r="AW70" s="125"/>
      <c r="AX70" s="125"/>
      <c r="AY70" s="295">
        <f t="shared" si="2"/>
        <v>0</v>
      </c>
      <c r="AZ70" s="128"/>
      <c r="BA70" s="127"/>
      <c r="BB70" s="128"/>
      <c r="BC70" s="128"/>
      <c r="BD70" s="121"/>
      <c r="BE70" s="129"/>
      <c r="BF70" s="129"/>
      <c r="BG70" s="120"/>
      <c r="BH70" s="120"/>
      <c r="BI70" s="126"/>
      <c r="BJ70" s="126"/>
      <c r="BK70" s="126"/>
      <c r="BL70" s="131"/>
      <c r="BM70" s="126"/>
      <c r="BN70" s="126"/>
      <c r="BO70" s="121"/>
      <c r="BP70" s="126"/>
      <c r="BQ70" s="121"/>
      <c r="BR70" s="121"/>
      <c r="BS70" s="126"/>
      <c r="BT70" s="316"/>
      <c r="BU70" s="130"/>
      <c r="BV70" s="118"/>
    </row>
    <row r="71" spans="1:75" s="22" customFormat="1" ht="66">
      <c r="A71" s="252" t="s">
        <v>80</v>
      </c>
      <c r="B71" s="251" t="s">
        <v>792</v>
      </c>
      <c r="C71" s="251"/>
      <c r="D71" s="251"/>
      <c r="E71" s="253"/>
      <c r="F71" s="356" t="s">
        <v>1806</v>
      </c>
      <c r="G71" s="351" t="s">
        <v>2262</v>
      </c>
      <c r="H71" s="351"/>
      <c r="I71" s="351"/>
      <c r="J71" s="351"/>
      <c r="K71" s="351"/>
      <c r="L71" s="351"/>
      <c r="M71" s="351"/>
      <c r="N71" s="351"/>
      <c r="O71" s="351"/>
      <c r="P71" s="370"/>
      <c r="Q71" s="370"/>
      <c r="R71" s="370"/>
      <c r="S71" s="370"/>
      <c r="T71" s="370"/>
      <c r="U71" s="119"/>
      <c r="V71" s="119" t="s">
        <v>3262</v>
      </c>
      <c r="W71" s="339" t="s">
        <v>3261</v>
      </c>
      <c r="X71" s="236" t="s">
        <v>1699</v>
      </c>
      <c r="Y71" s="132" t="s">
        <v>2057</v>
      </c>
      <c r="Z71" s="292"/>
      <c r="AA71" s="292"/>
      <c r="AB71" s="292"/>
      <c r="AC71" s="292"/>
      <c r="AD71" s="292"/>
      <c r="AE71" s="292"/>
      <c r="AF71" s="292"/>
      <c r="AG71" s="292" t="s">
        <v>36</v>
      </c>
      <c r="AH71" s="292" t="s">
        <v>418</v>
      </c>
      <c r="AI71" s="123" t="s">
        <v>484</v>
      </c>
      <c r="AJ71" s="122"/>
      <c r="AK71" s="300" t="s">
        <v>35</v>
      </c>
      <c r="AL71" s="111" t="s">
        <v>35</v>
      </c>
      <c r="AM71" s="120"/>
      <c r="AN71" s="120"/>
      <c r="AO71" s="133"/>
      <c r="AP71" s="135"/>
      <c r="AQ71" s="123" t="s">
        <v>793</v>
      </c>
      <c r="AR71" s="124"/>
      <c r="AS71" s="120"/>
      <c r="AT71" s="247"/>
      <c r="AU71" s="111" t="s">
        <v>35</v>
      </c>
      <c r="AV71" s="103"/>
      <c r="AW71" s="125"/>
      <c r="AX71" s="125"/>
      <c r="AY71" s="295">
        <f t="shared" si="2"/>
        <v>3</v>
      </c>
      <c r="AZ71" s="128" t="s">
        <v>35</v>
      </c>
      <c r="BA71" s="121" t="s">
        <v>35</v>
      </c>
      <c r="BB71" s="127"/>
      <c r="BC71" s="127"/>
      <c r="BD71" s="129"/>
      <c r="BE71" s="129"/>
      <c r="BF71" s="129"/>
      <c r="BG71" s="120"/>
      <c r="BH71" s="120"/>
      <c r="BI71" s="126"/>
      <c r="BJ71" s="126"/>
      <c r="BK71" s="126" t="s">
        <v>35</v>
      </c>
      <c r="BL71" s="131"/>
      <c r="BM71" s="46"/>
      <c r="BN71" s="126"/>
      <c r="BO71" s="126"/>
      <c r="BP71" s="126"/>
      <c r="BQ71" s="126"/>
      <c r="BR71" s="126"/>
      <c r="BS71" s="126"/>
      <c r="BT71" s="316"/>
      <c r="BU71" s="130"/>
      <c r="BV71" s="23"/>
    </row>
    <row r="72" spans="1:75" s="112" customFormat="1" ht="50">
      <c r="A72" s="252" t="s">
        <v>80</v>
      </c>
      <c r="B72" s="251" t="s">
        <v>795</v>
      </c>
      <c r="C72" s="251"/>
      <c r="D72" s="251"/>
      <c r="E72" s="253"/>
      <c r="F72" s="259" t="s">
        <v>1884</v>
      </c>
      <c r="G72" s="351" t="s">
        <v>2262</v>
      </c>
      <c r="H72" s="351"/>
      <c r="I72" s="351"/>
      <c r="J72" s="351"/>
      <c r="K72" s="351"/>
      <c r="L72" s="351"/>
      <c r="M72" s="351"/>
      <c r="N72" s="351"/>
      <c r="O72" s="351"/>
      <c r="P72" s="370"/>
      <c r="Q72" s="370"/>
      <c r="R72" s="370"/>
      <c r="S72" s="370"/>
      <c r="T72" s="370"/>
      <c r="U72" s="119"/>
      <c r="V72" s="119"/>
      <c r="W72" s="339"/>
      <c r="X72" s="297"/>
      <c r="Y72" s="132"/>
      <c r="Z72" s="292"/>
      <c r="AA72" s="292"/>
      <c r="AB72" s="292"/>
      <c r="AC72" s="292"/>
      <c r="AD72" s="292"/>
      <c r="AE72" s="292"/>
      <c r="AF72" s="292"/>
      <c r="AG72" s="292" t="s">
        <v>36</v>
      </c>
      <c r="AH72" s="292" t="s">
        <v>2269</v>
      </c>
      <c r="AI72" s="292" t="s">
        <v>2841</v>
      </c>
      <c r="AJ72" s="122"/>
      <c r="AK72" s="300" t="s">
        <v>35</v>
      </c>
      <c r="AL72" s="100"/>
      <c r="AM72" s="120"/>
      <c r="AN72" s="120"/>
      <c r="AO72" s="133"/>
      <c r="AP72" s="135"/>
      <c r="AQ72" s="292"/>
      <c r="AR72" s="124" t="s">
        <v>77</v>
      </c>
      <c r="AS72" s="120"/>
      <c r="AT72" s="247"/>
      <c r="AU72" s="293"/>
      <c r="AV72" s="103"/>
      <c r="AW72" s="125"/>
      <c r="AX72" s="125"/>
      <c r="AY72" s="295">
        <f t="shared" si="2"/>
        <v>1</v>
      </c>
      <c r="AZ72" s="128"/>
      <c r="BA72" s="128"/>
      <c r="BB72" s="121" t="s">
        <v>35</v>
      </c>
      <c r="BC72" s="128"/>
      <c r="BD72" s="129"/>
      <c r="BE72" s="129"/>
      <c r="BF72" s="129"/>
      <c r="BG72" s="120"/>
      <c r="BH72" s="120"/>
      <c r="BI72" s="126"/>
      <c r="BJ72" s="126"/>
      <c r="BK72" s="126"/>
      <c r="BL72" s="131"/>
      <c r="BM72" s="126"/>
      <c r="BN72" s="126"/>
      <c r="BO72" s="126"/>
      <c r="BP72" s="126"/>
      <c r="BQ72" s="126"/>
      <c r="BR72" s="126"/>
      <c r="BS72" s="126"/>
      <c r="BT72" s="316"/>
      <c r="BU72" s="130"/>
      <c r="BV72" s="118"/>
      <c r="BW72" s="161"/>
    </row>
    <row r="73" spans="1:75" s="22" customFormat="1">
      <c r="A73" s="256" t="s">
        <v>80</v>
      </c>
      <c r="B73" s="285" t="s">
        <v>225</v>
      </c>
      <c r="C73" s="256"/>
      <c r="D73" s="256"/>
      <c r="E73" s="251"/>
      <c r="F73" s="282" t="s">
        <v>1998</v>
      </c>
      <c r="G73" s="351" t="s">
        <v>112</v>
      </c>
      <c r="H73" s="351"/>
      <c r="I73" s="351"/>
      <c r="J73" s="351"/>
      <c r="K73" s="351"/>
      <c r="L73" s="351"/>
      <c r="M73" s="351"/>
      <c r="N73" s="351"/>
      <c r="O73" s="351"/>
      <c r="P73" s="370"/>
      <c r="Q73" s="370"/>
      <c r="R73" s="370"/>
      <c r="S73" s="370"/>
      <c r="T73" s="370"/>
      <c r="U73" s="119"/>
      <c r="V73" s="119" t="s">
        <v>2342</v>
      </c>
      <c r="W73" s="339"/>
      <c r="X73" s="297"/>
      <c r="Y73" s="35" t="s">
        <v>3118</v>
      </c>
      <c r="Z73" s="292"/>
      <c r="AA73" s="292"/>
      <c r="AB73" s="292"/>
      <c r="AC73" s="292"/>
      <c r="AD73" s="292"/>
      <c r="AE73" s="292"/>
      <c r="AF73" s="292"/>
      <c r="AG73" s="292" t="s">
        <v>1832</v>
      </c>
      <c r="AH73" s="292"/>
      <c r="AI73" s="292" t="s">
        <v>2796</v>
      </c>
      <c r="AJ73" s="36"/>
      <c r="AK73" s="300"/>
      <c r="AL73" s="299"/>
      <c r="AM73" s="45"/>
      <c r="AN73" s="45"/>
      <c r="AO73" s="133"/>
      <c r="AP73" s="135"/>
      <c r="AQ73" s="292"/>
      <c r="AR73" s="124"/>
      <c r="AS73" s="45"/>
      <c r="AT73" s="247"/>
      <c r="AU73" s="308"/>
      <c r="AV73" s="103"/>
      <c r="AW73" s="125"/>
      <c r="AX73" s="125"/>
      <c r="AY73" s="295">
        <f t="shared" si="2"/>
        <v>1</v>
      </c>
      <c r="AZ73" s="128"/>
      <c r="BA73" s="31"/>
      <c r="BB73" s="31"/>
      <c r="BC73" s="31"/>
      <c r="BD73" s="47"/>
      <c r="BE73" s="47"/>
      <c r="BF73" s="47"/>
      <c r="BG73" s="120"/>
      <c r="BH73" s="45"/>
      <c r="BI73" s="126"/>
      <c r="BJ73" s="126"/>
      <c r="BK73" s="111" t="s">
        <v>35</v>
      </c>
      <c r="BL73" s="131"/>
      <c r="BM73" s="46"/>
      <c r="BN73" s="46"/>
      <c r="BO73" s="46"/>
      <c r="BP73" s="46"/>
      <c r="BQ73" s="46"/>
      <c r="BR73" s="46"/>
      <c r="BS73" s="46"/>
      <c r="BT73" s="317"/>
      <c r="BU73" s="130"/>
      <c r="BV73" s="37"/>
      <c r="BW73" s="161"/>
    </row>
    <row r="74" spans="1:75" s="112" customFormat="1" ht="22">
      <c r="A74" s="252" t="s">
        <v>80</v>
      </c>
      <c r="B74" s="279" t="s">
        <v>863</v>
      </c>
      <c r="C74" s="251"/>
      <c r="D74" s="251"/>
      <c r="E74" s="253"/>
      <c r="F74" s="356" t="s">
        <v>1884</v>
      </c>
      <c r="G74" s="351"/>
      <c r="H74" s="351"/>
      <c r="I74" s="351"/>
      <c r="J74" s="351"/>
      <c r="K74" s="351"/>
      <c r="L74" s="351"/>
      <c r="M74" s="351"/>
      <c r="N74" s="351"/>
      <c r="O74" s="351"/>
      <c r="P74" s="370"/>
      <c r="Q74" s="370"/>
      <c r="R74" s="370"/>
      <c r="S74" s="370"/>
      <c r="T74" s="370"/>
      <c r="U74" s="119"/>
      <c r="V74" s="119"/>
      <c r="W74" s="339"/>
      <c r="X74" s="297"/>
      <c r="Y74" s="110" t="s">
        <v>1757</v>
      </c>
      <c r="Z74" s="292"/>
      <c r="AA74" s="292"/>
      <c r="AB74" s="292"/>
      <c r="AC74" s="292"/>
      <c r="AD74" s="292"/>
      <c r="AE74" s="292"/>
      <c r="AF74" s="292"/>
      <c r="AG74" s="292"/>
      <c r="AH74" s="292"/>
      <c r="AI74" s="292"/>
      <c r="AJ74" s="122"/>
      <c r="AK74" s="300"/>
      <c r="AL74" s="100"/>
      <c r="AM74" s="111" t="s">
        <v>35</v>
      </c>
      <c r="AN74" s="120"/>
      <c r="AO74" s="133"/>
      <c r="AP74" s="135"/>
      <c r="AQ74" s="292" t="s">
        <v>864</v>
      </c>
      <c r="AR74" s="124"/>
      <c r="AS74" s="120"/>
      <c r="AT74" s="247"/>
      <c r="AU74" s="310"/>
      <c r="AV74" s="103"/>
      <c r="AW74" s="125"/>
      <c r="AX74" s="125"/>
      <c r="AY74" s="295">
        <f t="shared" si="2"/>
        <v>1</v>
      </c>
      <c r="AZ74" s="128"/>
      <c r="BA74" s="121" t="s">
        <v>35</v>
      </c>
      <c r="BB74" s="31"/>
      <c r="BC74" s="31"/>
      <c r="BD74" s="47"/>
      <c r="BE74" s="47"/>
      <c r="BF74" s="47"/>
      <c r="BG74" s="45"/>
      <c r="BH74" s="45"/>
      <c r="BI74" s="126"/>
      <c r="BJ74" s="46"/>
      <c r="BK74" s="126"/>
      <c r="BL74" s="131"/>
      <c r="BM74" s="46"/>
      <c r="BN74" s="46"/>
      <c r="BO74" s="46"/>
      <c r="BP74" s="46"/>
      <c r="BQ74" s="46"/>
      <c r="BR74" s="46"/>
      <c r="BS74" s="46"/>
      <c r="BT74" s="317"/>
      <c r="BU74" s="130"/>
      <c r="BV74" s="23"/>
      <c r="BW74" s="113"/>
    </row>
    <row r="75" spans="1:75" s="112" customFormat="1" ht="15">
      <c r="A75" s="252" t="s">
        <v>80</v>
      </c>
      <c r="B75" s="279" t="s">
        <v>866</v>
      </c>
      <c r="C75" s="251"/>
      <c r="D75" s="251"/>
      <c r="E75" s="253"/>
      <c r="F75" s="356" t="s">
        <v>1884</v>
      </c>
      <c r="G75" s="351"/>
      <c r="H75" s="351"/>
      <c r="I75" s="351"/>
      <c r="J75" s="351"/>
      <c r="K75" s="351"/>
      <c r="L75" s="351"/>
      <c r="M75" s="351"/>
      <c r="N75" s="351"/>
      <c r="O75" s="351"/>
      <c r="P75" s="370"/>
      <c r="Q75" s="370"/>
      <c r="R75" s="370"/>
      <c r="S75" s="370"/>
      <c r="T75" s="370"/>
      <c r="U75" s="119"/>
      <c r="V75" s="119"/>
      <c r="W75" s="339"/>
      <c r="X75" s="297"/>
      <c r="Y75" s="110" t="s">
        <v>1755</v>
      </c>
      <c r="Z75" s="292"/>
      <c r="AA75" s="292"/>
      <c r="AB75" s="292"/>
      <c r="AC75" s="292"/>
      <c r="AD75" s="292"/>
      <c r="AE75" s="292"/>
      <c r="AF75" s="292"/>
      <c r="AG75" s="292"/>
      <c r="AH75" s="292"/>
      <c r="AI75" s="292"/>
      <c r="AJ75" s="122"/>
      <c r="AK75" s="300"/>
      <c r="AL75" s="100"/>
      <c r="AM75" s="120"/>
      <c r="AN75" s="120"/>
      <c r="AO75" s="133"/>
      <c r="AP75" s="135"/>
      <c r="AQ75" s="292" t="s">
        <v>867</v>
      </c>
      <c r="AR75" s="124"/>
      <c r="AS75" s="120"/>
      <c r="AT75" s="247"/>
      <c r="AU75" s="310"/>
      <c r="AV75" s="103"/>
      <c r="AW75" s="125"/>
      <c r="AX75" s="125"/>
      <c r="AY75" s="295">
        <f t="shared" si="2"/>
        <v>1</v>
      </c>
      <c r="AZ75" s="128"/>
      <c r="BA75" s="121" t="s">
        <v>35</v>
      </c>
      <c r="BB75" s="31"/>
      <c r="BC75" s="31"/>
      <c r="BD75" s="47"/>
      <c r="BE75" s="47"/>
      <c r="BF75" s="47"/>
      <c r="BG75" s="45"/>
      <c r="BH75" s="45"/>
      <c r="BI75" s="126"/>
      <c r="BJ75" s="46"/>
      <c r="BK75" s="126"/>
      <c r="BL75" s="131"/>
      <c r="BM75" s="46"/>
      <c r="BN75" s="46"/>
      <c r="BO75" s="46"/>
      <c r="BP75" s="46"/>
      <c r="BQ75" s="46"/>
      <c r="BR75" s="46"/>
      <c r="BS75" s="46"/>
      <c r="BT75" s="317"/>
      <c r="BU75" s="130"/>
      <c r="BV75" s="23"/>
      <c r="BW75" s="113"/>
    </row>
    <row r="76" spans="1:75" s="112" customFormat="1">
      <c r="A76" s="252" t="s">
        <v>80</v>
      </c>
      <c r="B76" s="271" t="s">
        <v>909</v>
      </c>
      <c r="C76" s="251"/>
      <c r="D76" s="252"/>
      <c r="E76" s="253"/>
      <c r="F76" s="281" t="s">
        <v>1845</v>
      </c>
      <c r="G76" s="351" t="s">
        <v>112</v>
      </c>
      <c r="H76" s="351"/>
      <c r="I76" s="351"/>
      <c r="J76" s="351"/>
      <c r="K76" s="351"/>
      <c r="L76" s="351"/>
      <c r="M76" s="351"/>
      <c r="N76" s="351"/>
      <c r="O76" s="351"/>
      <c r="P76" s="370"/>
      <c r="Q76" s="370"/>
      <c r="R76" s="370"/>
      <c r="S76" s="370"/>
      <c r="T76" s="370"/>
      <c r="U76" s="119"/>
      <c r="V76" s="119" t="s">
        <v>2342</v>
      </c>
      <c r="W76" s="339"/>
      <c r="X76" s="297"/>
      <c r="Y76" s="110"/>
      <c r="Z76" s="292"/>
      <c r="AA76" s="292"/>
      <c r="AB76" s="292"/>
      <c r="AC76" s="292"/>
      <c r="AD76" s="292"/>
      <c r="AE76" s="292"/>
      <c r="AF76" s="292"/>
      <c r="AG76" s="292" t="s">
        <v>1832</v>
      </c>
      <c r="AH76" s="292"/>
      <c r="AI76" s="292" t="s">
        <v>3119</v>
      </c>
      <c r="AJ76" s="122"/>
      <c r="AK76" s="300" t="s">
        <v>37</v>
      </c>
      <c r="AL76" s="100"/>
      <c r="AM76" s="120"/>
      <c r="AN76" s="120"/>
      <c r="AO76" s="133"/>
      <c r="AP76" s="135"/>
      <c r="AQ76" s="292"/>
      <c r="AR76" s="124"/>
      <c r="AS76" s="120"/>
      <c r="AT76" s="247"/>
      <c r="AU76" s="308"/>
      <c r="AV76" s="103"/>
      <c r="AW76" s="125"/>
      <c r="AX76" s="125"/>
      <c r="AY76" s="295">
        <f t="shared" si="2"/>
        <v>1</v>
      </c>
      <c r="AZ76" s="128"/>
      <c r="BA76" s="128"/>
      <c r="BB76" s="128"/>
      <c r="BC76" s="128"/>
      <c r="BD76" s="129"/>
      <c r="BE76" s="129"/>
      <c r="BF76" s="129"/>
      <c r="BG76" s="120"/>
      <c r="BH76" s="120"/>
      <c r="BI76" s="126"/>
      <c r="BJ76" s="126"/>
      <c r="BK76" s="126"/>
      <c r="BL76" s="131"/>
      <c r="BM76" s="126"/>
      <c r="BN76" s="126"/>
      <c r="BO76" s="126"/>
      <c r="BP76" s="126"/>
      <c r="BQ76" s="121" t="s">
        <v>35</v>
      </c>
      <c r="BR76" s="126"/>
      <c r="BS76" s="126"/>
      <c r="BT76" s="316"/>
      <c r="BU76" s="130"/>
      <c r="BV76" s="118"/>
      <c r="BW76" s="113"/>
    </row>
    <row r="77" spans="1:75" s="112" customFormat="1" ht="286">
      <c r="A77" s="255" t="s">
        <v>80</v>
      </c>
      <c r="B77" s="255" t="s">
        <v>1358</v>
      </c>
      <c r="C77" s="251" t="s">
        <v>3227</v>
      </c>
      <c r="D77" s="255"/>
      <c r="E77" s="254"/>
      <c r="F77" s="356" t="s">
        <v>1806</v>
      </c>
      <c r="G77" s="351" t="s">
        <v>2262</v>
      </c>
      <c r="H77" s="351"/>
      <c r="I77" s="351"/>
      <c r="J77" s="351"/>
      <c r="K77" s="351"/>
      <c r="L77" s="351"/>
      <c r="M77" s="351"/>
      <c r="N77" s="351"/>
      <c r="O77" s="351"/>
      <c r="P77" s="370"/>
      <c r="Q77" s="370"/>
      <c r="R77" s="370"/>
      <c r="S77" s="370"/>
      <c r="T77" s="370"/>
      <c r="U77" s="119"/>
      <c r="V77" s="119" t="s">
        <v>3357</v>
      </c>
      <c r="W77" s="339" t="s">
        <v>3356</v>
      </c>
      <c r="X77" s="236" t="s">
        <v>1705</v>
      </c>
      <c r="Y77" s="24" t="s">
        <v>3559</v>
      </c>
      <c r="Z77" s="292" t="s">
        <v>1177</v>
      </c>
      <c r="AA77" s="292"/>
      <c r="AB77" s="292"/>
      <c r="AC77" s="292"/>
      <c r="AD77" s="292"/>
      <c r="AE77" s="292"/>
      <c r="AF77" s="292" t="s">
        <v>2932</v>
      </c>
      <c r="AG77" s="292" t="s">
        <v>36</v>
      </c>
      <c r="AH77" s="292" t="s">
        <v>2797</v>
      </c>
      <c r="AI77" s="292" t="s">
        <v>3702</v>
      </c>
      <c r="AJ77" s="25" t="s">
        <v>1947</v>
      </c>
      <c r="AK77" s="300" t="s">
        <v>35</v>
      </c>
      <c r="AL77" s="299" t="s">
        <v>35</v>
      </c>
      <c r="AM77" s="45"/>
      <c r="AN77" s="45"/>
      <c r="AO77" s="133" t="s">
        <v>35</v>
      </c>
      <c r="AP77" s="135" t="s">
        <v>1151</v>
      </c>
      <c r="AQ77" s="292"/>
      <c r="AR77" s="124" t="s">
        <v>35</v>
      </c>
      <c r="AS77" s="121" t="s">
        <v>35</v>
      </c>
      <c r="AT77" s="120" t="s">
        <v>35</v>
      </c>
      <c r="AU77" s="293" t="s">
        <v>35</v>
      </c>
      <c r="AV77" s="103"/>
      <c r="AW77" s="125"/>
      <c r="AX77" s="125"/>
      <c r="AY77" s="295">
        <f t="shared" si="2"/>
        <v>17</v>
      </c>
      <c r="AZ77" s="128" t="s">
        <v>35</v>
      </c>
      <c r="BA77" s="121" t="s">
        <v>35</v>
      </c>
      <c r="BB77" s="121" t="s">
        <v>35</v>
      </c>
      <c r="BC77" s="121" t="s">
        <v>35</v>
      </c>
      <c r="BD77" s="129" t="s">
        <v>35</v>
      </c>
      <c r="BE77" s="129" t="s">
        <v>35</v>
      </c>
      <c r="BF77" s="129" t="s">
        <v>35</v>
      </c>
      <c r="BG77" s="121" t="s">
        <v>38</v>
      </c>
      <c r="BH77" s="120"/>
      <c r="BI77" s="126" t="s">
        <v>35</v>
      </c>
      <c r="BJ77" s="121" t="s">
        <v>35</v>
      </c>
      <c r="BK77" s="111" t="s">
        <v>35</v>
      </c>
      <c r="BL77" s="111" t="s">
        <v>35</v>
      </c>
      <c r="BM77" s="121" t="s">
        <v>35</v>
      </c>
      <c r="BN77" s="121" t="s">
        <v>35</v>
      </c>
      <c r="BO77" s="126" t="s">
        <v>35</v>
      </c>
      <c r="BP77" s="126"/>
      <c r="BQ77" s="121" t="s">
        <v>35</v>
      </c>
      <c r="BR77" s="121" t="s">
        <v>35</v>
      </c>
      <c r="BS77" s="126"/>
      <c r="BT77" s="316"/>
      <c r="BU77" s="130"/>
      <c r="BV77" s="118"/>
    </row>
    <row r="78" spans="1:75" s="112" customFormat="1" ht="143">
      <c r="A78" s="255" t="s">
        <v>80</v>
      </c>
      <c r="B78" s="255" t="s">
        <v>3202</v>
      </c>
      <c r="C78" s="251" t="s">
        <v>3226</v>
      </c>
      <c r="D78" s="255"/>
      <c r="E78" s="254"/>
      <c r="F78" s="356" t="s">
        <v>2393</v>
      </c>
      <c r="G78" s="351" t="s">
        <v>2260</v>
      </c>
      <c r="H78" s="351" t="s">
        <v>3635</v>
      </c>
      <c r="I78" s="351" t="s">
        <v>3635</v>
      </c>
      <c r="J78" s="351" t="s">
        <v>3635</v>
      </c>
      <c r="K78" s="351" t="s">
        <v>3635</v>
      </c>
      <c r="L78" s="351" t="s">
        <v>3635</v>
      </c>
      <c r="M78" s="351" t="s">
        <v>3635</v>
      </c>
      <c r="N78" s="351" t="s">
        <v>3635</v>
      </c>
      <c r="O78" s="351" t="s">
        <v>3635</v>
      </c>
      <c r="P78" s="370" t="s">
        <v>4420</v>
      </c>
      <c r="Q78" s="370"/>
      <c r="R78" s="370"/>
      <c r="S78" s="370"/>
      <c r="T78" s="370"/>
      <c r="U78" s="119" t="s">
        <v>4254</v>
      </c>
      <c r="V78" s="119"/>
      <c r="W78" s="339" t="s">
        <v>3356</v>
      </c>
      <c r="X78" s="236"/>
      <c r="Y78" s="24" t="s">
        <v>3560</v>
      </c>
      <c r="Z78" s="292" t="s">
        <v>1177</v>
      </c>
      <c r="AA78" s="292" t="s">
        <v>4288</v>
      </c>
      <c r="AB78" s="292"/>
      <c r="AC78" s="292" t="s">
        <v>4249</v>
      </c>
      <c r="AD78" s="292"/>
      <c r="AE78" s="292"/>
      <c r="AF78" s="292" t="s">
        <v>3696</v>
      </c>
      <c r="AG78" s="292" t="s">
        <v>36</v>
      </c>
      <c r="AH78" s="292" t="s">
        <v>4466</v>
      </c>
      <c r="AI78" s="292" t="s">
        <v>3701</v>
      </c>
      <c r="AJ78" s="25" t="s">
        <v>3225</v>
      </c>
      <c r="AK78" s="300"/>
      <c r="AL78" s="299"/>
      <c r="AM78" s="45"/>
      <c r="AN78" s="45"/>
      <c r="AO78" s="133"/>
      <c r="AP78" s="135"/>
      <c r="AQ78" s="292"/>
      <c r="AR78" s="124"/>
      <c r="AS78" s="121"/>
      <c r="AT78" s="120"/>
      <c r="AU78" s="293"/>
      <c r="AV78" s="103"/>
      <c r="AW78" s="125"/>
      <c r="AX78" s="125"/>
      <c r="AY78" s="295">
        <f t="shared" si="2"/>
        <v>1</v>
      </c>
      <c r="AZ78" s="128"/>
      <c r="BA78" s="121"/>
      <c r="BB78" s="121"/>
      <c r="BC78" s="121"/>
      <c r="BD78" s="129"/>
      <c r="BE78" s="129"/>
      <c r="BF78" s="129"/>
      <c r="BG78" s="121"/>
      <c r="BH78" s="120"/>
      <c r="BI78" s="126" t="s">
        <v>35</v>
      </c>
      <c r="BJ78" s="121"/>
      <c r="BK78" s="111"/>
      <c r="BL78" s="111"/>
      <c r="BM78" s="121"/>
      <c r="BN78" s="121"/>
      <c r="BO78" s="126"/>
      <c r="BP78" s="126"/>
      <c r="BQ78" s="121"/>
      <c r="BR78" s="121"/>
      <c r="BS78" s="126"/>
      <c r="BT78" s="316"/>
      <c r="BU78" s="130"/>
      <c r="BV78" s="118"/>
    </row>
    <row r="79" spans="1:75" s="112" customFormat="1" ht="88">
      <c r="A79" s="255" t="s">
        <v>80</v>
      </c>
      <c r="B79" s="255" t="s">
        <v>3203</v>
      </c>
      <c r="C79" s="251" t="s">
        <v>3218</v>
      </c>
      <c r="D79" s="255"/>
      <c r="E79" s="254"/>
      <c r="F79" s="356" t="s">
        <v>2393</v>
      </c>
      <c r="G79" s="351" t="s">
        <v>2260</v>
      </c>
      <c r="H79" s="351" t="s">
        <v>3639</v>
      </c>
      <c r="I79" s="350" t="s">
        <v>3639</v>
      </c>
      <c r="J79" s="351" t="s">
        <v>3639</v>
      </c>
      <c r="K79" s="351" t="s">
        <v>3639</v>
      </c>
      <c r="L79" s="351"/>
      <c r="M79" s="351" t="s">
        <v>3639</v>
      </c>
      <c r="N79" s="351" t="s">
        <v>3639</v>
      </c>
      <c r="O79" s="351" t="s">
        <v>3639</v>
      </c>
      <c r="P79" s="370" t="s">
        <v>4420</v>
      </c>
      <c r="Q79" s="370"/>
      <c r="R79" s="370"/>
      <c r="S79" s="370"/>
      <c r="T79" s="370"/>
      <c r="U79" s="119" t="s">
        <v>3222</v>
      </c>
      <c r="V79" s="119"/>
      <c r="W79" s="339" t="s">
        <v>3356</v>
      </c>
      <c r="X79" s="236"/>
      <c r="Y79" s="24" t="s">
        <v>3606</v>
      </c>
      <c r="Z79" s="292" t="s">
        <v>1177</v>
      </c>
      <c r="AA79" s="292" t="s">
        <v>4288</v>
      </c>
      <c r="AB79" s="292"/>
      <c r="AC79" s="292" t="s">
        <v>4249</v>
      </c>
      <c r="AD79" s="292"/>
      <c r="AE79" s="292" t="s">
        <v>2786</v>
      </c>
      <c r="AF79" s="292" t="s">
        <v>3622</v>
      </c>
      <c r="AG79" s="292" t="s">
        <v>36</v>
      </c>
      <c r="AH79" s="292" t="s">
        <v>3210</v>
      </c>
      <c r="AI79" s="292"/>
      <c r="AJ79" s="25" t="s">
        <v>3225</v>
      </c>
      <c r="AK79" s="300"/>
      <c r="AL79" s="299"/>
      <c r="AM79" s="45"/>
      <c r="AN79" s="45"/>
      <c r="AO79" s="133"/>
      <c r="AP79" s="135"/>
      <c r="AQ79" s="292"/>
      <c r="AR79" s="124"/>
      <c r="AS79" s="121"/>
      <c r="AT79" s="120"/>
      <c r="AU79" s="293"/>
      <c r="AV79" s="103"/>
      <c r="AW79" s="125"/>
      <c r="AX79" s="125"/>
      <c r="AY79" s="295">
        <f t="shared" si="2"/>
        <v>1</v>
      </c>
      <c r="AZ79" s="128"/>
      <c r="BA79" s="121"/>
      <c r="BB79" s="121"/>
      <c r="BC79" s="121"/>
      <c r="BD79" s="129"/>
      <c r="BE79" s="129"/>
      <c r="BF79" s="129"/>
      <c r="BG79" s="121"/>
      <c r="BH79" s="120"/>
      <c r="BI79" s="126" t="s">
        <v>35</v>
      </c>
      <c r="BJ79" s="121"/>
      <c r="BK79" s="111"/>
      <c r="BL79" s="111"/>
      <c r="BM79" s="121"/>
      <c r="BN79" s="121"/>
      <c r="BO79" s="126"/>
      <c r="BP79" s="126"/>
      <c r="BQ79" s="121"/>
      <c r="BR79" s="121"/>
      <c r="BS79" s="126"/>
      <c r="BT79" s="316"/>
      <c r="BU79" s="130"/>
      <c r="BV79" s="118"/>
    </row>
    <row r="80" spans="1:75" s="112" customFormat="1" ht="66">
      <c r="A80" s="255" t="s">
        <v>80</v>
      </c>
      <c r="B80" s="255" t="s">
        <v>3204</v>
      </c>
      <c r="C80" s="251" t="s">
        <v>3219</v>
      </c>
      <c r="D80" s="255"/>
      <c r="E80" s="254"/>
      <c r="F80" s="356" t="s">
        <v>2393</v>
      </c>
      <c r="G80" s="351" t="s">
        <v>2260</v>
      </c>
      <c r="H80" s="351" t="s">
        <v>3639</v>
      </c>
      <c r="I80" s="350" t="s">
        <v>3639</v>
      </c>
      <c r="J80" s="351" t="s">
        <v>3639</v>
      </c>
      <c r="K80" s="351" t="s">
        <v>3639</v>
      </c>
      <c r="L80" s="351"/>
      <c r="M80" s="351" t="s">
        <v>3639</v>
      </c>
      <c r="N80" s="351" t="s">
        <v>3639</v>
      </c>
      <c r="O80" s="351" t="s">
        <v>3639</v>
      </c>
      <c r="P80" s="370" t="s">
        <v>4420</v>
      </c>
      <c r="Q80" s="370"/>
      <c r="R80" s="370"/>
      <c r="S80" s="370"/>
      <c r="T80" s="370"/>
      <c r="U80" s="119" t="s">
        <v>3222</v>
      </c>
      <c r="V80" s="119"/>
      <c r="W80" s="339" t="s">
        <v>3356</v>
      </c>
      <c r="X80" s="236"/>
      <c r="Y80" s="24" t="s">
        <v>3607</v>
      </c>
      <c r="Z80" s="292" t="s">
        <v>1177</v>
      </c>
      <c r="AA80" s="292" t="s">
        <v>4288</v>
      </c>
      <c r="AB80" s="292"/>
      <c r="AC80" s="292" t="s">
        <v>4249</v>
      </c>
      <c r="AD80" s="292"/>
      <c r="AE80" s="292" t="s">
        <v>2786</v>
      </c>
      <c r="AF80" s="292" t="s">
        <v>3622</v>
      </c>
      <c r="AG80" s="292" t="s">
        <v>36</v>
      </c>
      <c r="AH80" s="292" t="s">
        <v>3211</v>
      </c>
      <c r="AI80" s="292"/>
      <c r="AJ80" s="25" t="s">
        <v>3225</v>
      </c>
      <c r="AK80" s="300"/>
      <c r="AL80" s="299"/>
      <c r="AM80" s="45"/>
      <c r="AN80" s="45"/>
      <c r="AO80" s="133"/>
      <c r="AP80" s="135"/>
      <c r="AQ80" s="292"/>
      <c r="AR80" s="124"/>
      <c r="AS80" s="121"/>
      <c r="AT80" s="120"/>
      <c r="AU80" s="293"/>
      <c r="AV80" s="103"/>
      <c r="AW80" s="125"/>
      <c r="AX80" s="125"/>
      <c r="AY80" s="295">
        <f t="shared" si="2"/>
        <v>1</v>
      </c>
      <c r="AZ80" s="128"/>
      <c r="BA80" s="121"/>
      <c r="BB80" s="121"/>
      <c r="BC80" s="121"/>
      <c r="BD80" s="129"/>
      <c r="BE80" s="129"/>
      <c r="BF80" s="129"/>
      <c r="BG80" s="121"/>
      <c r="BH80" s="120"/>
      <c r="BI80" s="126" t="s">
        <v>35</v>
      </c>
      <c r="BJ80" s="121"/>
      <c r="BK80" s="111"/>
      <c r="BL80" s="111"/>
      <c r="BM80" s="121"/>
      <c r="BN80" s="121"/>
      <c r="BO80" s="126"/>
      <c r="BP80" s="126"/>
      <c r="BQ80" s="121"/>
      <c r="BR80" s="121"/>
      <c r="BS80" s="126"/>
      <c r="BT80" s="316"/>
      <c r="BU80" s="130"/>
      <c r="BV80" s="118"/>
    </row>
    <row r="81" spans="1:74" s="112" customFormat="1" ht="66">
      <c r="A81" s="255" t="s">
        <v>80</v>
      </c>
      <c r="B81" s="255" t="s">
        <v>3205</v>
      </c>
      <c r="C81" s="251" t="s">
        <v>3220</v>
      </c>
      <c r="D81" s="255"/>
      <c r="E81" s="254"/>
      <c r="F81" s="356" t="s">
        <v>2393</v>
      </c>
      <c r="G81" s="351" t="s">
        <v>2260</v>
      </c>
      <c r="H81" s="351" t="s">
        <v>3639</v>
      </c>
      <c r="I81" s="350" t="s">
        <v>3639</v>
      </c>
      <c r="J81" s="351" t="s">
        <v>3639</v>
      </c>
      <c r="K81" s="351" t="s">
        <v>3639</v>
      </c>
      <c r="L81" s="351"/>
      <c r="M81" s="351" t="s">
        <v>3639</v>
      </c>
      <c r="N81" s="351" t="s">
        <v>3639</v>
      </c>
      <c r="O81" s="351" t="s">
        <v>3639</v>
      </c>
      <c r="P81" s="370" t="s">
        <v>4420</v>
      </c>
      <c r="Q81" s="370"/>
      <c r="R81" s="370"/>
      <c r="S81" s="370"/>
      <c r="T81" s="370"/>
      <c r="U81" s="119" t="s">
        <v>3222</v>
      </c>
      <c r="V81" s="119"/>
      <c r="W81" s="339" t="s">
        <v>3356</v>
      </c>
      <c r="X81" s="236"/>
      <c r="Y81" s="24" t="s">
        <v>3608</v>
      </c>
      <c r="Z81" s="292" t="s">
        <v>1177</v>
      </c>
      <c r="AA81" s="292" t="s">
        <v>4288</v>
      </c>
      <c r="AB81" s="292"/>
      <c r="AC81" s="292" t="s">
        <v>4249</v>
      </c>
      <c r="AD81" s="292"/>
      <c r="AE81" s="292" t="s">
        <v>2786</v>
      </c>
      <c r="AF81" s="292" t="s">
        <v>3622</v>
      </c>
      <c r="AG81" s="292" t="s">
        <v>36</v>
      </c>
      <c r="AH81" s="292" t="s">
        <v>3212</v>
      </c>
      <c r="AI81" s="292"/>
      <c r="AJ81" s="25" t="s">
        <v>3225</v>
      </c>
      <c r="AK81" s="300"/>
      <c r="AL81" s="299"/>
      <c r="AM81" s="45"/>
      <c r="AN81" s="45"/>
      <c r="AO81" s="133"/>
      <c r="AP81" s="135"/>
      <c r="AQ81" s="292"/>
      <c r="AR81" s="124"/>
      <c r="AS81" s="121"/>
      <c r="AT81" s="120"/>
      <c r="AU81" s="293"/>
      <c r="AV81" s="103"/>
      <c r="AW81" s="125"/>
      <c r="AX81" s="125"/>
      <c r="AY81" s="295">
        <f t="shared" si="2"/>
        <v>1</v>
      </c>
      <c r="AZ81" s="128"/>
      <c r="BA81" s="121"/>
      <c r="BB81" s="121"/>
      <c r="BC81" s="121"/>
      <c r="BD81" s="129"/>
      <c r="BE81" s="129"/>
      <c r="BF81" s="129"/>
      <c r="BG81" s="121"/>
      <c r="BH81" s="120"/>
      <c r="BI81" s="126" t="s">
        <v>35</v>
      </c>
      <c r="BJ81" s="121"/>
      <c r="BK81" s="111"/>
      <c r="BL81" s="111"/>
      <c r="BM81" s="121"/>
      <c r="BN81" s="121"/>
      <c r="BO81" s="126"/>
      <c r="BP81" s="126"/>
      <c r="BQ81" s="121"/>
      <c r="BR81" s="121"/>
      <c r="BS81" s="126"/>
      <c r="BT81" s="316"/>
      <c r="BU81" s="130"/>
      <c r="BV81" s="118"/>
    </row>
    <row r="82" spans="1:74" s="22" customFormat="1" ht="66">
      <c r="A82" s="255" t="s">
        <v>80</v>
      </c>
      <c r="B82" s="255" t="s">
        <v>3206</v>
      </c>
      <c r="C82" s="251" t="s">
        <v>3221</v>
      </c>
      <c r="D82" s="255"/>
      <c r="E82" s="254"/>
      <c r="F82" s="356" t="s">
        <v>2393</v>
      </c>
      <c r="G82" s="351" t="s">
        <v>2260</v>
      </c>
      <c r="H82" s="351" t="s">
        <v>3639</v>
      </c>
      <c r="I82" s="350" t="s">
        <v>3639</v>
      </c>
      <c r="J82" s="351" t="s">
        <v>3639</v>
      </c>
      <c r="K82" s="351" t="s">
        <v>3639</v>
      </c>
      <c r="L82" s="351"/>
      <c r="M82" s="351" t="s">
        <v>3639</v>
      </c>
      <c r="N82" s="351"/>
      <c r="O82" s="351" t="s">
        <v>3639</v>
      </c>
      <c r="P82" s="370" t="s">
        <v>4420</v>
      </c>
      <c r="Q82" s="370"/>
      <c r="R82" s="370"/>
      <c r="S82" s="370"/>
      <c r="T82" s="370"/>
      <c r="U82" s="119" t="s">
        <v>3222</v>
      </c>
      <c r="V82" s="119"/>
      <c r="W82" s="339" t="s">
        <v>3356</v>
      </c>
      <c r="X82" s="236"/>
      <c r="Y82" s="24" t="s">
        <v>3609</v>
      </c>
      <c r="Z82" s="292" t="s">
        <v>1177</v>
      </c>
      <c r="AA82" s="292" t="s">
        <v>4288</v>
      </c>
      <c r="AB82" s="292"/>
      <c r="AC82" s="292" t="s">
        <v>4249</v>
      </c>
      <c r="AD82" s="292"/>
      <c r="AE82" s="292" t="s">
        <v>2786</v>
      </c>
      <c r="AF82" s="292" t="s">
        <v>3622</v>
      </c>
      <c r="AG82" s="292" t="s">
        <v>36</v>
      </c>
      <c r="AH82" s="292" t="s">
        <v>3213</v>
      </c>
      <c r="AI82" s="292"/>
      <c r="AJ82" s="25" t="s">
        <v>3225</v>
      </c>
      <c r="AK82" s="300"/>
      <c r="AL82" s="299"/>
      <c r="AM82" s="45"/>
      <c r="AN82" s="45"/>
      <c r="AO82" s="133"/>
      <c r="AP82" s="135"/>
      <c r="AQ82" s="292"/>
      <c r="AR82" s="124"/>
      <c r="AS82" s="121"/>
      <c r="AT82" s="120"/>
      <c r="AU82" s="293"/>
      <c r="AV82" s="103"/>
      <c r="AW82" s="125"/>
      <c r="AX82" s="125"/>
      <c r="AY82" s="295">
        <f t="shared" si="2"/>
        <v>1</v>
      </c>
      <c r="AZ82" s="128"/>
      <c r="BA82" s="121"/>
      <c r="BB82" s="121"/>
      <c r="BC82" s="121"/>
      <c r="BD82" s="129"/>
      <c r="BE82" s="129"/>
      <c r="BF82" s="129"/>
      <c r="BG82" s="121"/>
      <c r="BH82" s="120"/>
      <c r="BI82" s="126" t="s">
        <v>35</v>
      </c>
      <c r="BJ82" s="121"/>
      <c r="BK82" s="111"/>
      <c r="BL82" s="111"/>
      <c r="BM82" s="121"/>
      <c r="BN82" s="121"/>
      <c r="BO82" s="126"/>
      <c r="BP82" s="126"/>
      <c r="BQ82" s="121"/>
      <c r="BR82" s="121"/>
      <c r="BS82" s="126"/>
      <c r="BT82" s="316"/>
      <c r="BU82" s="130"/>
      <c r="BV82" s="118"/>
    </row>
    <row r="83" spans="1:74" s="22" customFormat="1" ht="66">
      <c r="A83" s="255" t="s">
        <v>80</v>
      </c>
      <c r="B83" s="255" t="s">
        <v>3207</v>
      </c>
      <c r="C83" s="256" t="s">
        <v>3223</v>
      </c>
      <c r="D83" s="255"/>
      <c r="E83" s="254"/>
      <c r="F83" s="356" t="s">
        <v>2393</v>
      </c>
      <c r="G83" s="351" t="s">
        <v>2260</v>
      </c>
      <c r="H83" s="351" t="s">
        <v>3639</v>
      </c>
      <c r="I83" s="350" t="s">
        <v>3639</v>
      </c>
      <c r="J83" s="351" t="s">
        <v>3639</v>
      </c>
      <c r="K83" s="351" t="s">
        <v>3639</v>
      </c>
      <c r="L83" s="351"/>
      <c r="M83" s="351" t="s">
        <v>3639</v>
      </c>
      <c r="N83" s="351"/>
      <c r="O83" s="351" t="s">
        <v>3639</v>
      </c>
      <c r="P83" s="370" t="s">
        <v>4420</v>
      </c>
      <c r="Q83" s="370"/>
      <c r="R83" s="370"/>
      <c r="S83" s="370"/>
      <c r="T83" s="370"/>
      <c r="U83" s="119" t="s">
        <v>3222</v>
      </c>
      <c r="V83" s="119"/>
      <c r="W83" s="339" t="s">
        <v>3356</v>
      </c>
      <c r="X83" s="236"/>
      <c r="Y83" s="24" t="s">
        <v>3610</v>
      </c>
      <c r="Z83" s="292" t="s">
        <v>1177</v>
      </c>
      <c r="AA83" s="292" t="s">
        <v>4288</v>
      </c>
      <c r="AB83" s="292"/>
      <c r="AC83" s="292" t="s">
        <v>4249</v>
      </c>
      <c r="AD83" s="292"/>
      <c r="AE83" s="292" t="s">
        <v>2786</v>
      </c>
      <c r="AF83" s="292" t="s">
        <v>3622</v>
      </c>
      <c r="AG83" s="292" t="s">
        <v>36</v>
      </c>
      <c r="AH83" s="292" t="s">
        <v>3214</v>
      </c>
      <c r="AI83" s="15"/>
      <c r="AJ83" s="25" t="s">
        <v>3225</v>
      </c>
      <c r="AK83" s="300"/>
      <c r="AL83" s="299"/>
      <c r="AM83" s="45"/>
      <c r="AN83" s="45"/>
      <c r="AO83" s="133"/>
      <c r="AP83" s="135"/>
      <c r="AQ83" s="15"/>
      <c r="AR83" s="124"/>
      <c r="AS83" s="121"/>
      <c r="AT83" s="120"/>
      <c r="AU83" s="293"/>
      <c r="AV83" s="103"/>
      <c r="AW83" s="125"/>
      <c r="AX83" s="125"/>
      <c r="AY83" s="295">
        <f t="shared" si="2"/>
        <v>1</v>
      </c>
      <c r="AZ83" s="128"/>
      <c r="BA83" s="121"/>
      <c r="BB83" s="121"/>
      <c r="BC83" s="121"/>
      <c r="BD83" s="129"/>
      <c r="BE83" s="129"/>
      <c r="BF83" s="129"/>
      <c r="BG83" s="121"/>
      <c r="BH83" s="120"/>
      <c r="BI83" s="126" t="s">
        <v>35</v>
      </c>
      <c r="BJ83" s="121"/>
      <c r="BK83" s="111"/>
      <c r="BL83" s="111"/>
      <c r="BM83" s="121"/>
      <c r="BN83" s="121"/>
      <c r="BO83" s="126"/>
      <c r="BP83" s="126"/>
      <c r="BQ83" s="121"/>
      <c r="BR83" s="121"/>
      <c r="BS83" s="126"/>
      <c r="BT83" s="316"/>
      <c r="BU83" s="130"/>
      <c r="BV83" s="118"/>
    </row>
    <row r="84" spans="1:74" s="22" customFormat="1" ht="55">
      <c r="A84" s="255" t="s">
        <v>80</v>
      </c>
      <c r="B84" s="255" t="s">
        <v>3208</v>
      </c>
      <c r="C84" s="251" t="s">
        <v>3224</v>
      </c>
      <c r="D84" s="255"/>
      <c r="E84" s="254"/>
      <c r="F84" s="356" t="s">
        <v>2393</v>
      </c>
      <c r="G84" s="351" t="s">
        <v>2260</v>
      </c>
      <c r="H84" s="351" t="s">
        <v>3639</v>
      </c>
      <c r="I84" s="350" t="s">
        <v>3639</v>
      </c>
      <c r="J84" s="351" t="s">
        <v>3639</v>
      </c>
      <c r="K84" s="351" t="s">
        <v>3639</v>
      </c>
      <c r="L84" s="351"/>
      <c r="M84" s="351" t="s">
        <v>3639</v>
      </c>
      <c r="N84" s="351"/>
      <c r="O84" s="351" t="s">
        <v>3639</v>
      </c>
      <c r="P84" s="370" t="s">
        <v>4420</v>
      </c>
      <c r="Q84" s="370"/>
      <c r="R84" s="370"/>
      <c r="S84" s="370"/>
      <c r="T84" s="370"/>
      <c r="U84" s="119" t="s">
        <v>3222</v>
      </c>
      <c r="V84" s="119"/>
      <c r="W84" s="339" t="s">
        <v>3356</v>
      </c>
      <c r="X84" s="236"/>
      <c r="Y84" s="24" t="s">
        <v>3611</v>
      </c>
      <c r="Z84" s="292" t="s">
        <v>1177</v>
      </c>
      <c r="AA84" s="292" t="s">
        <v>4288</v>
      </c>
      <c r="AB84" s="292"/>
      <c r="AC84" s="292" t="s">
        <v>4249</v>
      </c>
      <c r="AD84" s="292"/>
      <c r="AE84" s="292" t="s">
        <v>2786</v>
      </c>
      <c r="AF84" s="292" t="s">
        <v>3622</v>
      </c>
      <c r="AG84" s="292" t="s">
        <v>36</v>
      </c>
      <c r="AH84" s="292" t="s">
        <v>3215</v>
      </c>
      <c r="AI84" s="123"/>
      <c r="AJ84" s="25" t="s">
        <v>3225</v>
      </c>
      <c r="AK84" s="300"/>
      <c r="AL84" s="299"/>
      <c r="AM84" s="45"/>
      <c r="AN84" s="45"/>
      <c r="AO84" s="133"/>
      <c r="AP84" s="135"/>
      <c r="AQ84" s="123"/>
      <c r="AR84" s="124"/>
      <c r="AS84" s="121"/>
      <c r="AT84" s="120"/>
      <c r="AU84" s="293"/>
      <c r="AV84" s="103"/>
      <c r="AW84" s="125"/>
      <c r="AX84" s="125"/>
      <c r="AY84" s="295">
        <f t="shared" si="2"/>
        <v>0</v>
      </c>
      <c r="AZ84" s="128"/>
      <c r="BA84" s="121"/>
      <c r="BB84" s="121"/>
      <c r="BC84" s="121"/>
      <c r="BD84" s="129"/>
      <c r="BE84" s="129"/>
      <c r="BF84" s="129"/>
      <c r="BG84" s="121"/>
      <c r="BH84" s="120"/>
      <c r="BI84" s="126"/>
      <c r="BJ84" s="121"/>
      <c r="BK84" s="111"/>
      <c r="BL84" s="111"/>
      <c r="BM84" s="121"/>
      <c r="BN84" s="121"/>
      <c r="BO84" s="126"/>
      <c r="BP84" s="126"/>
      <c r="BQ84" s="121"/>
      <c r="BR84" s="121"/>
      <c r="BS84" s="126"/>
      <c r="BT84" s="316"/>
      <c r="BU84" s="130"/>
      <c r="BV84" s="118"/>
    </row>
    <row r="85" spans="1:74" s="22" customFormat="1" ht="55">
      <c r="A85" s="255" t="s">
        <v>80</v>
      </c>
      <c r="B85" s="255" t="s">
        <v>3209</v>
      </c>
      <c r="C85" s="251" t="s">
        <v>3217</v>
      </c>
      <c r="D85" s="255"/>
      <c r="E85" s="254"/>
      <c r="F85" s="356" t="s">
        <v>2393</v>
      </c>
      <c r="G85" s="351" t="s">
        <v>2260</v>
      </c>
      <c r="H85" s="351" t="s">
        <v>3639</v>
      </c>
      <c r="I85" s="350" t="s">
        <v>3639</v>
      </c>
      <c r="J85" s="351" t="s">
        <v>3639</v>
      </c>
      <c r="K85" s="351" t="s">
        <v>3639</v>
      </c>
      <c r="L85" s="351"/>
      <c r="M85" s="351" t="s">
        <v>3639</v>
      </c>
      <c r="N85" s="351"/>
      <c r="O85" s="351" t="s">
        <v>3639</v>
      </c>
      <c r="P85" s="370" t="s">
        <v>4420</v>
      </c>
      <c r="Q85" s="370"/>
      <c r="R85" s="370"/>
      <c r="S85" s="370"/>
      <c r="T85" s="370"/>
      <c r="U85" s="119" t="s">
        <v>3222</v>
      </c>
      <c r="V85" s="119"/>
      <c r="W85" s="339" t="s">
        <v>3356</v>
      </c>
      <c r="X85" s="236"/>
      <c r="Y85" s="24" t="s">
        <v>3612</v>
      </c>
      <c r="Z85" s="292" t="s">
        <v>1177</v>
      </c>
      <c r="AA85" s="292" t="s">
        <v>4288</v>
      </c>
      <c r="AB85" s="292"/>
      <c r="AC85" s="292" t="s">
        <v>4249</v>
      </c>
      <c r="AD85" s="292"/>
      <c r="AE85" s="292" t="s">
        <v>2786</v>
      </c>
      <c r="AF85" s="292" t="s">
        <v>3622</v>
      </c>
      <c r="AG85" s="292" t="s">
        <v>36</v>
      </c>
      <c r="AH85" s="292" t="s">
        <v>3216</v>
      </c>
      <c r="AI85" s="292"/>
      <c r="AJ85" s="25" t="s">
        <v>3225</v>
      </c>
      <c r="AK85" s="300"/>
      <c r="AL85" s="299"/>
      <c r="AM85" s="45"/>
      <c r="AN85" s="45"/>
      <c r="AO85" s="133"/>
      <c r="AP85" s="135"/>
      <c r="AQ85" s="292"/>
      <c r="AR85" s="124"/>
      <c r="AS85" s="121"/>
      <c r="AT85" s="120"/>
      <c r="AU85" s="293"/>
      <c r="AV85" s="103"/>
      <c r="AW85" s="125"/>
      <c r="AX85" s="125"/>
      <c r="AY85" s="295">
        <f t="shared" si="2"/>
        <v>0</v>
      </c>
      <c r="AZ85" s="128"/>
      <c r="BA85" s="121"/>
      <c r="BB85" s="121"/>
      <c r="BC85" s="121"/>
      <c r="BD85" s="129"/>
      <c r="BE85" s="129"/>
      <c r="BF85" s="129"/>
      <c r="BG85" s="121"/>
      <c r="BH85" s="120"/>
      <c r="BI85" s="126"/>
      <c r="BJ85" s="121"/>
      <c r="BK85" s="111"/>
      <c r="BL85" s="111"/>
      <c r="BM85" s="121"/>
      <c r="BN85" s="121"/>
      <c r="BO85" s="126"/>
      <c r="BP85" s="126"/>
      <c r="BQ85" s="121"/>
      <c r="BR85" s="121"/>
      <c r="BS85" s="126"/>
      <c r="BT85" s="316"/>
      <c r="BU85" s="130"/>
      <c r="BV85" s="118"/>
    </row>
    <row r="86" spans="1:74" s="22" customFormat="1" ht="30">
      <c r="A86" s="255" t="s">
        <v>80</v>
      </c>
      <c r="B86" s="255" t="s">
        <v>1369</v>
      </c>
      <c r="C86" s="254" t="s">
        <v>4489</v>
      </c>
      <c r="D86" s="255"/>
      <c r="E86" s="254"/>
      <c r="F86" s="356" t="s">
        <v>1806</v>
      </c>
      <c r="G86" s="351" t="s">
        <v>2260</v>
      </c>
      <c r="H86" s="351"/>
      <c r="I86" s="350" t="s">
        <v>3639</v>
      </c>
      <c r="J86" s="351"/>
      <c r="K86" s="351"/>
      <c r="L86" s="351"/>
      <c r="M86" s="351"/>
      <c r="N86" s="351"/>
      <c r="O86" s="351"/>
      <c r="P86" s="370"/>
      <c r="Q86" s="370"/>
      <c r="R86" s="370" t="s">
        <v>4071</v>
      </c>
      <c r="S86" s="370"/>
      <c r="T86" s="370"/>
      <c r="U86" s="119"/>
      <c r="V86" s="119" t="s">
        <v>1515</v>
      </c>
      <c r="W86" s="339" t="s">
        <v>3277</v>
      </c>
      <c r="X86" s="236"/>
      <c r="Y86" s="24" t="s">
        <v>3098</v>
      </c>
      <c r="Z86" s="292" t="s">
        <v>1177</v>
      </c>
      <c r="AA86" s="292" t="s">
        <v>4393</v>
      </c>
      <c r="AB86" s="292"/>
      <c r="AC86" s="292"/>
      <c r="AD86" s="292"/>
      <c r="AE86" s="292"/>
      <c r="AF86" s="292"/>
      <c r="AG86" s="292" t="s">
        <v>36</v>
      </c>
      <c r="AH86" s="292" t="s">
        <v>424</v>
      </c>
      <c r="AI86" s="292" t="s">
        <v>2121</v>
      </c>
      <c r="AJ86" s="25"/>
      <c r="AK86" s="300"/>
      <c r="AL86" s="100"/>
      <c r="AM86" s="120"/>
      <c r="AN86" s="120"/>
      <c r="AO86" s="133"/>
      <c r="AP86" s="135"/>
      <c r="AQ86" s="292"/>
      <c r="AR86" s="124"/>
      <c r="AS86" s="120"/>
      <c r="AT86" s="247"/>
      <c r="AU86" s="111" t="s">
        <v>35</v>
      </c>
      <c r="AV86" s="103"/>
      <c r="AW86" s="125"/>
      <c r="AX86" s="125"/>
      <c r="AY86" s="295">
        <f t="shared" si="2"/>
        <v>0</v>
      </c>
      <c r="AZ86" s="128"/>
      <c r="BA86" s="121"/>
      <c r="BB86" s="121"/>
      <c r="BC86" s="128"/>
      <c r="BD86" s="129"/>
      <c r="BE86" s="129"/>
      <c r="BF86" s="129"/>
      <c r="BG86" s="120"/>
      <c r="BH86" s="120"/>
      <c r="BI86" s="126"/>
      <c r="BJ86" s="126"/>
      <c r="BK86" s="126"/>
      <c r="BL86" s="131"/>
      <c r="BM86" s="126"/>
      <c r="BN86" s="126"/>
      <c r="BO86" s="126"/>
      <c r="BP86" s="126"/>
      <c r="BQ86" s="126"/>
      <c r="BR86" s="126"/>
      <c r="BS86" s="126"/>
      <c r="BT86" s="316"/>
      <c r="BU86" s="130"/>
      <c r="BV86" s="23"/>
    </row>
    <row r="87" spans="1:74" s="22" customFormat="1" ht="99">
      <c r="A87" s="252" t="s">
        <v>80</v>
      </c>
      <c r="B87" s="252" t="s">
        <v>1237</v>
      </c>
      <c r="C87" s="251" t="s">
        <v>4490</v>
      </c>
      <c r="D87" s="252"/>
      <c r="E87" s="253"/>
      <c r="F87" s="356" t="s">
        <v>1806</v>
      </c>
      <c r="G87" s="351" t="s">
        <v>2260</v>
      </c>
      <c r="H87" s="351" t="s">
        <v>3639</v>
      </c>
      <c r="I87" s="350" t="s">
        <v>3639</v>
      </c>
      <c r="J87" s="351" t="s">
        <v>3639</v>
      </c>
      <c r="K87" s="351"/>
      <c r="L87" s="351"/>
      <c r="M87" s="351" t="s">
        <v>3630</v>
      </c>
      <c r="N87" s="351" t="s">
        <v>3639</v>
      </c>
      <c r="O87" s="351" t="s">
        <v>3639</v>
      </c>
      <c r="P87" s="370" t="s">
        <v>4424</v>
      </c>
      <c r="Q87" s="370"/>
      <c r="R87" s="370" t="s">
        <v>4071</v>
      </c>
      <c r="S87" s="370" t="s">
        <v>4268</v>
      </c>
      <c r="T87" s="370"/>
      <c r="U87" s="119"/>
      <c r="V87" s="119" t="s">
        <v>1823</v>
      </c>
      <c r="W87" s="339" t="s">
        <v>3278</v>
      </c>
      <c r="X87" s="236"/>
      <c r="Y87" s="110" t="s">
        <v>2271</v>
      </c>
      <c r="Z87" s="292" t="s">
        <v>1177</v>
      </c>
      <c r="AA87" s="292" t="s">
        <v>4393</v>
      </c>
      <c r="AB87" s="292"/>
      <c r="AC87" s="292"/>
      <c r="AD87" s="292"/>
      <c r="AE87" s="292"/>
      <c r="AF87" s="292"/>
      <c r="AG87" s="292" t="s">
        <v>36</v>
      </c>
      <c r="AH87" s="292" t="s">
        <v>424</v>
      </c>
      <c r="AI87" s="123"/>
      <c r="AJ87" s="122"/>
      <c r="AK87" s="300" t="s">
        <v>37</v>
      </c>
      <c r="AL87" s="111" t="s">
        <v>35</v>
      </c>
      <c r="AM87" s="120"/>
      <c r="AN87" s="120"/>
      <c r="AO87" s="133"/>
      <c r="AP87" s="135"/>
      <c r="AQ87" s="123"/>
      <c r="AR87" s="124"/>
      <c r="AS87" s="120"/>
      <c r="AT87" s="247"/>
      <c r="AU87" s="111" t="s">
        <v>35</v>
      </c>
      <c r="AV87" s="103"/>
      <c r="AW87" s="125"/>
      <c r="AX87" s="125"/>
      <c r="AY87" s="295">
        <f t="shared" si="2"/>
        <v>8</v>
      </c>
      <c r="AZ87" s="128" t="s">
        <v>35</v>
      </c>
      <c r="BA87" s="128" t="s">
        <v>35</v>
      </c>
      <c r="BB87" s="128" t="s">
        <v>35</v>
      </c>
      <c r="BC87" s="128"/>
      <c r="BD87" s="121" t="s">
        <v>35</v>
      </c>
      <c r="BE87" s="129" t="s">
        <v>35</v>
      </c>
      <c r="BF87" s="129"/>
      <c r="BG87" s="234" t="s">
        <v>38</v>
      </c>
      <c r="BH87" s="120"/>
      <c r="BI87" s="126"/>
      <c r="BJ87" s="126"/>
      <c r="BK87" s="126"/>
      <c r="BL87" s="131"/>
      <c r="BM87" s="126" t="s">
        <v>35</v>
      </c>
      <c r="BN87" s="126"/>
      <c r="BO87" s="121" t="s">
        <v>35</v>
      </c>
      <c r="BP87" s="126"/>
      <c r="BQ87" s="126"/>
      <c r="BR87" s="126"/>
      <c r="BS87" s="126"/>
      <c r="BT87" s="316"/>
      <c r="BU87" s="130"/>
      <c r="BV87" s="118"/>
    </row>
    <row r="88" spans="1:74" s="22" customFormat="1" ht="40">
      <c r="A88" s="255" t="s">
        <v>80</v>
      </c>
      <c r="B88" s="255" t="s">
        <v>1371</v>
      </c>
      <c r="C88" s="251"/>
      <c r="D88" s="255"/>
      <c r="E88" s="254"/>
      <c r="F88" s="356" t="s">
        <v>1806</v>
      </c>
      <c r="G88" s="351" t="s">
        <v>2262</v>
      </c>
      <c r="H88" s="351"/>
      <c r="I88" s="351"/>
      <c r="J88" s="351"/>
      <c r="K88" s="351"/>
      <c r="L88" s="351"/>
      <c r="M88" s="351"/>
      <c r="N88" s="351"/>
      <c r="O88" s="351"/>
      <c r="P88" s="370"/>
      <c r="Q88" s="370"/>
      <c r="R88" s="370"/>
      <c r="S88" s="370"/>
      <c r="T88" s="370"/>
      <c r="U88" s="119"/>
      <c r="V88" s="119" t="s">
        <v>1517</v>
      </c>
      <c r="W88" s="339"/>
      <c r="X88" s="236" t="s">
        <v>1712</v>
      </c>
      <c r="Y88" s="24" t="s">
        <v>2444</v>
      </c>
      <c r="Z88" s="292"/>
      <c r="AA88" s="292"/>
      <c r="AB88" s="292"/>
      <c r="AC88" s="292"/>
      <c r="AD88" s="292"/>
      <c r="AE88" s="292"/>
      <c r="AF88" s="292"/>
      <c r="AG88" s="292"/>
      <c r="AH88" s="292"/>
      <c r="AI88" s="123" t="s">
        <v>2443</v>
      </c>
      <c r="AJ88" s="25"/>
      <c r="AK88" s="300" t="s">
        <v>35</v>
      </c>
      <c r="AL88" s="111" t="s">
        <v>35</v>
      </c>
      <c r="AM88" s="120"/>
      <c r="AN88" s="120"/>
      <c r="AO88" s="133"/>
      <c r="AP88" s="135"/>
      <c r="AQ88" s="123"/>
      <c r="AR88" s="124"/>
      <c r="AS88" s="120"/>
      <c r="AT88" s="247"/>
      <c r="AU88" s="111" t="s">
        <v>35</v>
      </c>
      <c r="AV88" s="103"/>
      <c r="AW88" s="125"/>
      <c r="AX88" s="125"/>
      <c r="AY88" s="295">
        <f t="shared" si="2"/>
        <v>0</v>
      </c>
      <c r="AZ88" s="128"/>
      <c r="BA88" s="121"/>
      <c r="BB88" s="121"/>
      <c r="BC88" s="128"/>
      <c r="BD88" s="129"/>
      <c r="BE88" s="129"/>
      <c r="BF88" s="129"/>
      <c r="BG88" s="120"/>
      <c r="BH88" s="120"/>
      <c r="BI88" s="126"/>
      <c r="BJ88" s="126"/>
      <c r="BK88" s="126"/>
      <c r="BL88" s="131"/>
      <c r="BM88" s="126"/>
      <c r="BN88" s="126"/>
      <c r="BO88" s="126"/>
      <c r="BP88" s="126"/>
      <c r="BQ88" s="126"/>
      <c r="BR88" s="126"/>
      <c r="BS88" s="126"/>
      <c r="BT88" s="316"/>
      <c r="BU88" s="130"/>
      <c r="BV88" s="23"/>
    </row>
    <row r="89" spans="1:74" s="22" customFormat="1" ht="60">
      <c r="A89" s="278" t="s">
        <v>80</v>
      </c>
      <c r="B89" s="265" t="s">
        <v>1062</v>
      </c>
      <c r="C89" s="251"/>
      <c r="D89" s="255"/>
      <c r="E89" s="253"/>
      <c r="F89" s="356" t="s">
        <v>1884</v>
      </c>
      <c r="G89" s="351" t="s">
        <v>2262</v>
      </c>
      <c r="H89" s="351"/>
      <c r="I89" s="351"/>
      <c r="J89" s="351"/>
      <c r="K89" s="351"/>
      <c r="L89" s="351"/>
      <c r="M89" s="351"/>
      <c r="N89" s="351"/>
      <c r="O89" s="351"/>
      <c r="P89" s="370"/>
      <c r="Q89" s="370"/>
      <c r="R89" s="370"/>
      <c r="S89" s="370"/>
      <c r="T89" s="370"/>
      <c r="U89" s="119"/>
      <c r="V89" s="119"/>
      <c r="W89" s="339"/>
      <c r="X89" s="297"/>
      <c r="Y89" s="132"/>
      <c r="Z89" s="292"/>
      <c r="AA89" s="292"/>
      <c r="AB89" s="292"/>
      <c r="AC89" s="292"/>
      <c r="AD89" s="292"/>
      <c r="AE89" s="292"/>
      <c r="AF89" s="292"/>
      <c r="AG89" s="292"/>
      <c r="AH89" s="292" t="s">
        <v>2267</v>
      </c>
      <c r="AI89" s="292" t="s">
        <v>2265</v>
      </c>
      <c r="AJ89" s="44"/>
      <c r="AK89" s="300" t="s">
        <v>35</v>
      </c>
      <c r="AL89" s="100"/>
      <c r="AM89" s="120"/>
      <c r="AN89" s="120"/>
      <c r="AO89" s="133"/>
      <c r="AP89" s="135"/>
      <c r="AQ89" s="292"/>
      <c r="AR89" s="124" t="s">
        <v>37</v>
      </c>
      <c r="AS89" s="45"/>
      <c r="AT89" s="247"/>
      <c r="AU89" s="293"/>
      <c r="AV89" s="103"/>
      <c r="AW89" s="125"/>
      <c r="AX89" s="125"/>
      <c r="AY89" s="295">
        <f t="shared" si="2"/>
        <v>1</v>
      </c>
      <c r="AZ89" s="128"/>
      <c r="BA89" s="128"/>
      <c r="BB89" s="121" t="s">
        <v>35</v>
      </c>
      <c r="BC89" s="128"/>
      <c r="BD89" s="129"/>
      <c r="BE89" s="129"/>
      <c r="BF89" s="129"/>
      <c r="BG89" s="120"/>
      <c r="BH89" s="120"/>
      <c r="BI89" s="126"/>
      <c r="BJ89" s="126"/>
      <c r="BK89" s="126"/>
      <c r="BL89" s="131"/>
      <c r="BM89" s="126"/>
      <c r="BN89" s="126"/>
      <c r="BO89" s="126"/>
      <c r="BP89" s="126"/>
      <c r="BQ89" s="126"/>
      <c r="BR89" s="126"/>
      <c r="BS89" s="126"/>
      <c r="BT89" s="316"/>
      <c r="BU89" s="130"/>
      <c r="BV89" s="118"/>
    </row>
    <row r="90" spans="1:74" s="22" customFormat="1" ht="40">
      <c r="A90" s="255" t="s">
        <v>80</v>
      </c>
      <c r="B90" s="255" t="s">
        <v>1383</v>
      </c>
      <c r="C90" s="256" t="s">
        <v>3179</v>
      </c>
      <c r="D90" s="255"/>
      <c r="E90" s="254"/>
      <c r="F90" s="356" t="s">
        <v>1806</v>
      </c>
      <c r="G90" s="351" t="s">
        <v>2260</v>
      </c>
      <c r="H90" s="351" t="s">
        <v>3639</v>
      </c>
      <c r="I90" s="350"/>
      <c r="J90" s="351" t="s">
        <v>3639</v>
      </c>
      <c r="K90" s="351" t="s">
        <v>3639</v>
      </c>
      <c r="L90" s="351"/>
      <c r="M90" s="351"/>
      <c r="N90" s="351" t="s">
        <v>3639</v>
      </c>
      <c r="O90" s="351" t="s">
        <v>3639</v>
      </c>
      <c r="P90" s="370" t="s">
        <v>4381</v>
      </c>
      <c r="Q90" s="370"/>
      <c r="R90" s="370"/>
      <c r="S90" s="370"/>
      <c r="T90" s="370"/>
      <c r="U90" s="119"/>
      <c r="V90" s="119" t="s">
        <v>1529</v>
      </c>
      <c r="W90" s="339" t="s">
        <v>3279</v>
      </c>
      <c r="X90" s="236" t="s">
        <v>1720</v>
      </c>
      <c r="Y90" s="24" t="s">
        <v>1734</v>
      </c>
      <c r="Z90" s="292" t="s">
        <v>1177</v>
      </c>
      <c r="AA90" s="292" t="s">
        <v>4393</v>
      </c>
      <c r="AB90" s="292"/>
      <c r="AC90" s="292"/>
      <c r="AD90" s="292"/>
      <c r="AE90" s="292"/>
      <c r="AF90" s="292"/>
      <c r="AG90" s="292" t="s">
        <v>36</v>
      </c>
      <c r="AH90" s="292" t="s">
        <v>2264</v>
      </c>
      <c r="AI90" s="292" t="s">
        <v>2688</v>
      </c>
      <c r="AJ90" s="25"/>
      <c r="AK90" s="300" t="s">
        <v>35</v>
      </c>
      <c r="AL90" s="111" t="s">
        <v>35</v>
      </c>
      <c r="AM90" s="120"/>
      <c r="AN90" s="120"/>
      <c r="AO90" s="133"/>
      <c r="AP90" s="135"/>
      <c r="AQ90" s="292"/>
      <c r="AR90" s="124"/>
      <c r="AS90" s="120"/>
      <c r="AT90" s="247"/>
      <c r="AU90" s="111" t="s">
        <v>35</v>
      </c>
      <c r="AV90" s="103"/>
      <c r="AW90" s="125"/>
      <c r="AX90" s="125"/>
      <c r="AY90" s="295">
        <f t="shared" si="2"/>
        <v>0</v>
      </c>
      <c r="AZ90" s="128"/>
      <c r="BA90" s="121"/>
      <c r="BB90" s="121"/>
      <c r="BC90" s="128"/>
      <c r="BD90" s="129"/>
      <c r="BE90" s="129"/>
      <c r="BF90" s="129"/>
      <c r="BG90" s="120"/>
      <c r="BH90" s="120"/>
      <c r="BI90" s="126"/>
      <c r="BJ90" s="126"/>
      <c r="BK90" s="126"/>
      <c r="BL90" s="131"/>
      <c r="BM90" s="126"/>
      <c r="BN90" s="126"/>
      <c r="BO90" s="126"/>
      <c r="BP90" s="126"/>
      <c r="BQ90" s="126"/>
      <c r="BR90" s="126"/>
      <c r="BS90" s="126"/>
      <c r="BT90" s="316"/>
      <c r="BU90" s="130"/>
      <c r="BV90" s="23"/>
    </row>
    <row r="91" spans="1:74" s="112" customFormat="1" ht="28">
      <c r="A91" s="255" t="s">
        <v>80</v>
      </c>
      <c r="B91" s="255" t="s">
        <v>4305</v>
      </c>
      <c r="C91" s="255" t="s">
        <v>4308</v>
      </c>
      <c r="D91" s="255"/>
      <c r="E91" s="254"/>
      <c r="F91" s="356" t="s">
        <v>1842</v>
      </c>
      <c r="G91" s="351" t="s">
        <v>2260</v>
      </c>
      <c r="H91" s="351"/>
      <c r="I91" s="350"/>
      <c r="J91" s="351" t="s">
        <v>3639</v>
      </c>
      <c r="K91" s="351"/>
      <c r="L91" s="351"/>
      <c r="M91" s="351" t="s">
        <v>3639</v>
      </c>
      <c r="N91" s="351"/>
      <c r="O91" s="351"/>
      <c r="P91" s="370" t="s">
        <v>4425</v>
      </c>
      <c r="Q91" s="370" t="s">
        <v>4426</v>
      </c>
      <c r="R91" s="370"/>
      <c r="S91" s="370"/>
      <c r="T91" s="370"/>
      <c r="U91" s="119" t="s">
        <v>4317</v>
      </c>
      <c r="V91" s="119"/>
      <c r="W91" s="339" t="s">
        <v>4310</v>
      </c>
      <c r="X91" s="236"/>
      <c r="Y91" s="24"/>
      <c r="Z91" s="292" t="s">
        <v>1177</v>
      </c>
      <c r="AA91" s="292" t="s">
        <v>4393</v>
      </c>
      <c r="AB91" s="292"/>
      <c r="AC91" s="292"/>
      <c r="AD91" s="292"/>
      <c r="AE91" s="292"/>
      <c r="AF91" s="292"/>
      <c r="AG91" s="292" t="s">
        <v>36</v>
      </c>
      <c r="AH91" s="292" t="s">
        <v>4309</v>
      </c>
      <c r="AI91" s="292"/>
      <c r="AJ91" s="25"/>
      <c r="AK91" s="300" t="s">
        <v>35</v>
      </c>
      <c r="AL91" s="111"/>
      <c r="AM91" s="120"/>
      <c r="AN91" s="120"/>
      <c r="AO91" s="133"/>
      <c r="AP91" s="135"/>
      <c r="AQ91" s="292"/>
      <c r="AR91" s="124" t="s">
        <v>77</v>
      </c>
      <c r="AS91" s="120"/>
      <c r="AT91" s="247"/>
      <c r="AU91" s="111"/>
      <c r="AV91" s="103"/>
      <c r="AW91" s="125"/>
      <c r="AX91" s="125"/>
      <c r="AY91" s="295">
        <f t="shared" si="2"/>
        <v>0</v>
      </c>
      <c r="AZ91" s="128"/>
      <c r="BA91" s="121"/>
      <c r="BB91" s="121"/>
      <c r="BC91" s="128"/>
      <c r="BD91" s="129"/>
      <c r="BE91" s="129"/>
      <c r="BF91" s="129"/>
      <c r="BG91" s="120"/>
      <c r="BH91" s="120"/>
      <c r="BI91" s="126"/>
      <c r="BJ91" s="126"/>
      <c r="BK91" s="126"/>
      <c r="BL91" s="131"/>
      <c r="BM91" s="126"/>
      <c r="BN91" s="126"/>
      <c r="BO91" s="126"/>
      <c r="BP91" s="126"/>
      <c r="BQ91" s="126"/>
      <c r="BR91" s="126"/>
      <c r="BS91" s="126"/>
      <c r="BT91" s="316"/>
      <c r="BU91" s="130"/>
      <c r="BV91" s="23"/>
    </row>
    <row r="92" spans="1:74" s="22" customFormat="1" ht="77">
      <c r="A92" s="278" t="s">
        <v>80</v>
      </c>
      <c r="B92" s="279" t="s">
        <v>1123</v>
      </c>
      <c r="C92" s="251"/>
      <c r="D92" s="255"/>
      <c r="E92" s="270"/>
      <c r="F92" s="356" t="s">
        <v>1806</v>
      </c>
      <c r="G92" s="351" t="s">
        <v>2262</v>
      </c>
      <c r="H92" s="351"/>
      <c r="I92" s="351"/>
      <c r="J92" s="351"/>
      <c r="K92" s="351"/>
      <c r="L92" s="351"/>
      <c r="M92" s="351"/>
      <c r="N92" s="351"/>
      <c r="O92" s="351"/>
      <c r="P92" s="370"/>
      <c r="Q92" s="370"/>
      <c r="R92" s="370"/>
      <c r="S92" s="370"/>
      <c r="T92" s="370"/>
      <c r="U92" s="119"/>
      <c r="V92" s="119" t="s">
        <v>3264</v>
      </c>
      <c r="W92" s="339" t="s">
        <v>3263</v>
      </c>
      <c r="X92" s="236" t="s">
        <v>1724</v>
      </c>
      <c r="Y92" s="110" t="s">
        <v>2134</v>
      </c>
      <c r="Z92" s="292"/>
      <c r="AA92" s="292"/>
      <c r="AB92" s="292"/>
      <c r="AC92" s="292"/>
      <c r="AD92" s="292"/>
      <c r="AE92" s="292"/>
      <c r="AF92" s="292" t="s">
        <v>2230</v>
      </c>
      <c r="AG92" s="292" t="s">
        <v>36</v>
      </c>
      <c r="AH92" s="292" t="s">
        <v>418</v>
      </c>
      <c r="AI92" s="292" t="s">
        <v>1124</v>
      </c>
      <c r="AJ92" s="122"/>
      <c r="AK92" s="300" t="s">
        <v>35</v>
      </c>
      <c r="AL92" s="111" t="s">
        <v>35</v>
      </c>
      <c r="AM92" s="120"/>
      <c r="AN92" s="120"/>
      <c r="AO92" s="133"/>
      <c r="AP92" s="135"/>
      <c r="AQ92" s="292" t="s">
        <v>1125</v>
      </c>
      <c r="AR92" s="124" t="s">
        <v>77</v>
      </c>
      <c r="AS92" s="120"/>
      <c r="AT92" s="247"/>
      <c r="AU92" s="111" t="s">
        <v>35</v>
      </c>
      <c r="AV92" s="103"/>
      <c r="AW92" s="125"/>
      <c r="AX92" s="125"/>
      <c r="AY92" s="295">
        <f t="shared" si="2"/>
        <v>5</v>
      </c>
      <c r="AZ92" s="128" t="s">
        <v>35</v>
      </c>
      <c r="BA92" s="121" t="s">
        <v>35</v>
      </c>
      <c r="BB92" s="121" t="s">
        <v>35</v>
      </c>
      <c r="BC92" s="121" t="s">
        <v>35</v>
      </c>
      <c r="BD92" s="129"/>
      <c r="BE92" s="129"/>
      <c r="BF92" s="129"/>
      <c r="BG92" s="120"/>
      <c r="BH92" s="120"/>
      <c r="BI92" s="126"/>
      <c r="BJ92" s="126"/>
      <c r="BK92" s="126" t="s">
        <v>35</v>
      </c>
      <c r="BL92" s="131"/>
      <c r="BM92" s="126"/>
      <c r="BN92" s="126"/>
      <c r="BO92" s="126"/>
      <c r="BP92" s="126"/>
      <c r="BQ92" s="126"/>
      <c r="BR92" s="126"/>
      <c r="BS92" s="126"/>
      <c r="BT92" s="316"/>
      <c r="BU92" s="130"/>
      <c r="BV92" s="23"/>
    </row>
    <row r="93" spans="1:74" s="22" customFormat="1">
      <c r="A93" s="271" t="s">
        <v>215</v>
      </c>
      <c r="B93" s="255" t="s">
        <v>373</v>
      </c>
      <c r="C93" s="251"/>
      <c r="D93" s="271"/>
      <c r="E93" s="270"/>
      <c r="F93" s="259" t="s">
        <v>1884</v>
      </c>
      <c r="G93" s="351" t="s">
        <v>2262</v>
      </c>
      <c r="H93" s="351"/>
      <c r="I93" s="351"/>
      <c r="J93" s="351"/>
      <c r="K93" s="351"/>
      <c r="L93" s="351"/>
      <c r="M93" s="351"/>
      <c r="N93" s="351"/>
      <c r="O93" s="351"/>
      <c r="P93" s="370"/>
      <c r="Q93" s="370"/>
      <c r="R93" s="370"/>
      <c r="S93" s="370"/>
      <c r="T93" s="370"/>
      <c r="U93" s="119"/>
      <c r="V93" s="119"/>
      <c r="W93" s="339"/>
      <c r="X93" s="297"/>
      <c r="Y93" s="24"/>
      <c r="Z93" s="292"/>
      <c r="AA93" s="292"/>
      <c r="AB93" s="292"/>
      <c r="AC93" s="292"/>
      <c r="AD93" s="292"/>
      <c r="AE93" s="292"/>
      <c r="AF93" s="292"/>
      <c r="AG93" s="292"/>
      <c r="AH93" s="292"/>
      <c r="AI93" s="292" t="s">
        <v>3042</v>
      </c>
      <c r="AJ93" s="25"/>
      <c r="AK93" s="300" t="s">
        <v>37</v>
      </c>
      <c r="AL93" s="299"/>
      <c r="AM93" s="120"/>
      <c r="AN93" s="120"/>
      <c r="AO93" s="133"/>
      <c r="AP93" s="135"/>
      <c r="AQ93" s="292"/>
      <c r="AR93" s="124"/>
      <c r="AS93" s="120"/>
      <c r="AT93" s="120"/>
      <c r="AU93" s="293"/>
      <c r="AV93" s="103"/>
      <c r="AW93" s="125"/>
      <c r="AX93" s="125"/>
      <c r="AY93" s="295">
        <f t="shared" si="2"/>
        <v>1</v>
      </c>
      <c r="AZ93" s="128"/>
      <c r="BA93" s="128"/>
      <c r="BB93" s="128"/>
      <c r="BC93" s="121" t="s">
        <v>35</v>
      </c>
      <c r="BD93" s="129"/>
      <c r="BE93" s="129"/>
      <c r="BF93" s="129"/>
      <c r="BG93" s="120"/>
      <c r="BH93" s="120"/>
      <c r="BI93" s="126"/>
      <c r="BJ93" s="126"/>
      <c r="BK93" s="126"/>
      <c r="BL93" s="131"/>
      <c r="BM93" s="126"/>
      <c r="BN93" s="126"/>
      <c r="BO93" s="126"/>
      <c r="BP93" s="126"/>
      <c r="BQ93" s="126"/>
      <c r="BR93" s="126"/>
      <c r="BS93" s="126"/>
      <c r="BT93" s="316"/>
      <c r="BU93" s="130"/>
      <c r="BV93" s="118"/>
    </row>
    <row r="94" spans="1:74" s="22" customFormat="1" ht="40">
      <c r="A94" s="278" t="s">
        <v>215</v>
      </c>
      <c r="B94" s="279" t="s">
        <v>391</v>
      </c>
      <c r="C94" s="251" t="s">
        <v>3046</v>
      </c>
      <c r="D94" s="270"/>
      <c r="E94" s="270"/>
      <c r="F94" s="356" t="s">
        <v>1884</v>
      </c>
      <c r="G94" s="351" t="s">
        <v>2262</v>
      </c>
      <c r="H94" s="351"/>
      <c r="I94" s="351"/>
      <c r="J94" s="351"/>
      <c r="K94" s="351"/>
      <c r="L94" s="351"/>
      <c r="M94" s="351"/>
      <c r="N94" s="351"/>
      <c r="O94" s="351"/>
      <c r="P94" s="370"/>
      <c r="Q94" s="370"/>
      <c r="R94" s="370"/>
      <c r="S94" s="370"/>
      <c r="T94" s="370"/>
      <c r="U94" s="119"/>
      <c r="V94" s="119"/>
      <c r="W94" s="339"/>
      <c r="X94" s="297"/>
      <c r="Y94" s="110" t="s">
        <v>3047</v>
      </c>
      <c r="Z94" s="292" t="s">
        <v>1177</v>
      </c>
      <c r="AA94" s="292"/>
      <c r="AB94" s="292"/>
      <c r="AC94" s="292"/>
      <c r="AD94" s="292"/>
      <c r="AE94" s="292"/>
      <c r="AF94" s="292"/>
      <c r="AG94" s="292" t="s">
        <v>2335</v>
      </c>
      <c r="AH94" s="292" t="s">
        <v>896</v>
      </c>
      <c r="AI94" s="292" t="s">
        <v>3041</v>
      </c>
      <c r="AJ94" s="122"/>
      <c r="AK94" s="300"/>
      <c r="AL94" s="299"/>
      <c r="AM94" s="45"/>
      <c r="AN94" s="45"/>
      <c r="AO94" s="133"/>
      <c r="AP94" s="135"/>
      <c r="AQ94" s="292"/>
      <c r="AR94" s="124"/>
      <c r="AS94" s="45"/>
      <c r="AT94" s="45"/>
      <c r="AU94" s="310"/>
      <c r="AV94" s="103"/>
      <c r="AW94" s="125"/>
      <c r="AX94" s="125"/>
      <c r="AY94" s="295">
        <f t="shared" si="2"/>
        <v>2</v>
      </c>
      <c r="AZ94" s="31"/>
      <c r="BA94" s="121" t="s">
        <v>35</v>
      </c>
      <c r="BB94" s="31"/>
      <c r="BC94" s="31"/>
      <c r="BD94" s="47"/>
      <c r="BE94" s="47"/>
      <c r="BF94" s="47"/>
      <c r="BG94" s="45"/>
      <c r="BH94" s="45"/>
      <c r="BI94" s="126"/>
      <c r="BJ94" s="46"/>
      <c r="BK94" s="126"/>
      <c r="BL94" s="60"/>
      <c r="BM94" s="121" t="s">
        <v>35</v>
      </c>
      <c r="BN94" s="46"/>
      <c r="BO94" s="46"/>
      <c r="BP94" s="46"/>
      <c r="BQ94" s="46"/>
      <c r="BR94" s="46"/>
      <c r="BS94" s="46"/>
      <c r="BT94" s="317"/>
      <c r="BU94" s="130"/>
      <c r="BV94" s="23"/>
    </row>
    <row r="95" spans="1:74" s="22" customFormat="1" ht="15">
      <c r="A95" s="278" t="s">
        <v>215</v>
      </c>
      <c r="B95" s="279" t="s">
        <v>414</v>
      </c>
      <c r="C95" s="251"/>
      <c r="D95" s="270"/>
      <c r="E95" s="270"/>
      <c r="F95" s="356" t="s">
        <v>1884</v>
      </c>
      <c r="G95" s="351" t="s">
        <v>2262</v>
      </c>
      <c r="H95" s="351"/>
      <c r="I95" s="351"/>
      <c r="J95" s="351"/>
      <c r="K95" s="351"/>
      <c r="L95" s="351"/>
      <c r="M95" s="351"/>
      <c r="N95" s="351"/>
      <c r="O95" s="351"/>
      <c r="P95" s="370"/>
      <c r="Q95" s="370"/>
      <c r="R95" s="370"/>
      <c r="S95" s="370"/>
      <c r="T95" s="370"/>
      <c r="U95" s="119"/>
      <c r="V95" s="119"/>
      <c r="W95" s="339"/>
      <c r="X95" s="297"/>
      <c r="Y95" s="110" t="s">
        <v>2069</v>
      </c>
      <c r="Z95" s="292"/>
      <c r="AA95" s="292"/>
      <c r="AB95" s="292"/>
      <c r="AC95" s="292"/>
      <c r="AD95" s="292"/>
      <c r="AE95" s="292"/>
      <c r="AF95" s="292"/>
      <c r="AG95" s="292"/>
      <c r="AH95" s="292"/>
      <c r="AI95" s="292" t="s">
        <v>2689</v>
      </c>
      <c r="AJ95" s="122"/>
      <c r="AK95" s="300"/>
      <c r="AL95" s="299"/>
      <c r="AM95" s="120"/>
      <c r="AN95" s="120"/>
      <c r="AO95" s="133"/>
      <c r="AP95" s="135"/>
      <c r="AQ95" s="292" t="s">
        <v>415</v>
      </c>
      <c r="AR95" s="124"/>
      <c r="AS95" s="120"/>
      <c r="AT95" s="120"/>
      <c r="AU95" s="310"/>
      <c r="AV95" s="103"/>
      <c r="AW95" s="125"/>
      <c r="AX95" s="125"/>
      <c r="AY95" s="295">
        <f t="shared" si="2"/>
        <v>1</v>
      </c>
      <c r="AZ95" s="128"/>
      <c r="BA95" s="121" t="s">
        <v>35</v>
      </c>
      <c r="BB95" s="128"/>
      <c r="BC95" s="128"/>
      <c r="BD95" s="129"/>
      <c r="BE95" s="129"/>
      <c r="BF95" s="129"/>
      <c r="BG95" s="120"/>
      <c r="BH95" s="120"/>
      <c r="BI95" s="126"/>
      <c r="BJ95" s="126"/>
      <c r="BK95" s="126"/>
      <c r="BL95" s="131"/>
      <c r="BM95" s="126"/>
      <c r="BN95" s="126"/>
      <c r="BO95" s="126"/>
      <c r="BP95" s="126"/>
      <c r="BQ95" s="126"/>
      <c r="BR95" s="126"/>
      <c r="BS95" s="126"/>
      <c r="BT95" s="316"/>
      <c r="BU95" s="130"/>
      <c r="BV95" s="23"/>
    </row>
    <row r="96" spans="1:74" s="22" customFormat="1" ht="20">
      <c r="A96" s="278" t="s">
        <v>215</v>
      </c>
      <c r="B96" s="279" t="s">
        <v>441</v>
      </c>
      <c r="C96" s="251"/>
      <c r="D96" s="270"/>
      <c r="E96" s="270"/>
      <c r="F96" s="356" t="s">
        <v>1884</v>
      </c>
      <c r="G96" s="351" t="s">
        <v>112</v>
      </c>
      <c r="H96" s="351"/>
      <c r="I96" s="351"/>
      <c r="J96" s="351"/>
      <c r="K96" s="351"/>
      <c r="L96" s="351"/>
      <c r="M96" s="351"/>
      <c r="N96" s="351"/>
      <c r="O96" s="351"/>
      <c r="P96" s="370"/>
      <c r="Q96" s="370"/>
      <c r="R96" s="370"/>
      <c r="S96" s="370"/>
      <c r="T96" s="370"/>
      <c r="U96" s="119"/>
      <c r="V96" s="119" t="s">
        <v>2342</v>
      </c>
      <c r="W96" s="339"/>
      <c r="X96" s="297"/>
      <c r="Y96" s="110" t="s">
        <v>2067</v>
      </c>
      <c r="Z96" s="292"/>
      <c r="AA96" s="292"/>
      <c r="AB96" s="292"/>
      <c r="AC96" s="292"/>
      <c r="AD96" s="292"/>
      <c r="AE96" s="292"/>
      <c r="AF96" s="292"/>
      <c r="AG96" s="292" t="s">
        <v>1832</v>
      </c>
      <c r="AH96" s="292" t="s">
        <v>3120</v>
      </c>
      <c r="AI96" s="15" t="s">
        <v>2690</v>
      </c>
      <c r="AJ96" s="122"/>
      <c r="AK96" s="300"/>
      <c r="AL96" s="299"/>
      <c r="AM96" s="120"/>
      <c r="AN96" s="120"/>
      <c r="AO96" s="133"/>
      <c r="AP96" s="135"/>
      <c r="AQ96" s="15"/>
      <c r="AR96" s="16"/>
      <c r="AS96" s="120"/>
      <c r="AT96" s="120"/>
      <c r="AU96" s="310"/>
      <c r="AV96" s="103"/>
      <c r="AW96" s="125"/>
      <c r="AX96" s="17"/>
      <c r="AY96" s="295">
        <f t="shared" si="2"/>
        <v>1</v>
      </c>
      <c r="AZ96" s="128"/>
      <c r="BA96" s="121" t="s">
        <v>35</v>
      </c>
      <c r="BB96" s="128"/>
      <c r="BC96" s="128"/>
      <c r="BD96" s="129"/>
      <c r="BE96" s="129"/>
      <c r="BF96" s="129"/>
      <c r="BG96" s="120"/>
      <c r="BH96" s="120"/>
      <c r="BI96" s="126"/>
      <c r="BJ96" s="126"/>
      <c r="BK96" s="126"/>
      <c r="BL96" s="131"/>
      <c r="BM96" s="126"/>
      <c r="BN96" s="126"/>
      <c r="BO96" s="126"/>
      <c r="BP96" s="126"/>
      <c r="BQ96" s="126"/>
      <c r="BR96" s="126"/>
      <c r="BS96" s="126"/>
      <c r="BT96" s="316"/>
      <c r="BU96" s="21"/>
      <c r="BV96" s="23"/>
    </row>
    <row r="97" spans="1:75" s="22" customFormat="1" ht="30">
      <c r="A97" s="252" t="s">
        <v>215</v>
      </c>
      <c r="B97" s="265" t="s">
        <v>473</v>
      </c>
      <c r="C97" s="251"/>
      <c r="D97" s="252"/>
      <c r="E97" s="253"/>
      <c r="F97" s="259" t="s">
        <v>1894</v>
      </c>
      <c r="G97" s="351" t="s">
        <v>2262</v>
      </c>
      <c r="H97" s="351"/>
      <c r="I97" s="351"/>
      <c r="J97" s="351"/>
      <c r="K97" s="351"/>
      <c r="L97" s="351"/>
      <c r="M97" s="351"/>
      <c r="N97" s="351"/>
      <c r="O97" s="351"/>
      <c r="P97" s="370"/>
      <c r="Q97" s="370"/>
      <c r="R97" s="370"/>
      <c r="S97" s="370"/>
      <c r="T97" s="370"/>
      <c r="U97" s="119"/>
      <c r="V97" s="119" t="s">
        <v>474</v>
      </c>
      <c r="W97" s="339"/>
      <c r="X97" s="297"/>
      <c r="Y97" s="132"/>
      <c r="Z97" s="292"/>
      <c r="AA97" s="292"/>
      <c r="AB97" s="292"/>
      <c r="AC97" s="292"/>
      <c r="AD97" s="292"/>
      <c r="AE97" s="292"/>
      <c r="AF97" s="292"/>
      <c r="AG97" s="292" t="s">
        <v>1832</v>
      </c>
      <c r="AH97" s="292" t="s">
        <v>2172</v>
      </c>
      <c r="AI97" s="292" t="s">
        <v>2424</v>
      </c>
      <c r="AJ97" s="44" t="s">
        <v>475</v>
      </c>
      <c r="AK97" s="301" t="s">
        <v>476</v>
      </c>
      <c r="AL97" s="299"/>
      <c r="AM97" s="120"/>
      <c r="AN97" s="120"/>
      <c r="AO97" s="85"/>
      <c r="AP97" s="94"/>
      <c r="AQ97" s="292"/>
      <c r="AR97" s="124"/>
      <c r="AS97" s="120"/>
      <c r="AT97" s="120"/>
      <c r="AU97" s="293"/>
      <c r="AV97" s="103"/>
      <c r="AW97" s="125"/>
      <c r="AX97" s="125"/>
      <c r="AY97" s="295">
        <f t="shared" si="2"/>
        <v>1</v>
      </c>
      <c r="AZ97" s="127"/>
      <c r="BA97" s="127"/>
      <c r="BB97" s="127"/>
      <c r="BC97" s="127"/>
      <c r="BD97" s="129"/>
      <c r="BE97" s="129"/>
      <c r="BF97" s="129"/>
      <c r="BG97" s="120"/>
      <c r="BH97" s="120"/>
      <c r="BI97" s="126"/>
      <c r="BJ97" s="126"/>
      <c r="BK97" s="126"/>
      <c r="BL97" s="131"/>
      <c r="BM97" s="121" t="s">
        <v>35</v>
      </c>
      <c r="BN97" s="126"/>
      <c r="BO97" s="126"/>
      <c r="BP97" s="126"/>
      <c r="BQ97" s="126"/>
      <c r="BR97" s="126"/>
      <c r="BS97" s="126"/>
      <c r="BT97" s="316"/>
      <c r="BU97" s="130"/>
      <c r="BV97" s="23"/>
    </row>
    <row r="98" spans="1:75" s="28" customFormat="1" ht="40">
      <c r="A98" s="255" t="s">
        <v>215</v>
      </c>
      <c r="B98" s="255" t="s">
        <v>1270</v>
      </c>
      <c r="C98" s="251"/>
      <c r="D98" s="255"/>
      <c r="E98" s="254"/>
      <c r="F98" s="356" t="s">
        <v>1806</v>
      </c>
      <c r="G98" s="351" t="s">
        <v>2262</v>
      </c>
      <c r="H98" s="351"/>
      <c r="I98" s="351"/>
      <c r="J98" s="351"/>
      <c r="K98" s="351"/>
      <c r="L98" s="351"/>
      <c r="M98" s="351"/>
      <c r="N98" s="351"/>
      <c r="O98" s="351"/>
      <c r="P98" s="370"/>
      <c r="Q98" s="370"/>
      <c r="R98" s="370"/>
      <c r="S98" s="370"/>
      <c r="T98" s="370"/>
      <c r="U98" s="119"/>
      <c r="V98" s="119" t="s">
        <v>1426</v>
      </c>
      <c r="W98" s="339"/>
      <c r="X98" s="236"/>
      <c r="Y98" s="24" t="s">
        <v>2334</v>
      </c>
      <c r="Z98" s="292"/>
      <c r="AA98" s="292"/>
      <c r="AB98" s="292"/>
      <c r="AC98" s="292"/>
      <c r="AD98" s="292"/>
      <c r="AE98" s="292"/>
      <c r="AF98" s="292"/>
      <c r="AG98" s="292"/>
      <c r="AH98" s="292"/>
      <c r="AI98" s="15"/>
      <c r="AJ98" s="25"/>
      <c r="AK98" s="300"/>
      <c r="AL98" s="299"/>
      <c r="AM98" s="120"/>
      <c r="AN98" s="120"/>
      <c r="AO98" s="133"/>
      <c r="AP98" s="135"/>
      <c r="AQ98" s="292"/>
      <c r="AR98" s="124"/>
      <c r="AS98" s="120"/>
      <c r="AT98" s="247"/>
      <c r="AU98" s="111" t="s">
        <v>35</v>
      </c>
      <c r="AV98" s="103"/>
      <c r="AW98" s="125"/>
      <c r="AX98" s="125"/>
      <c r="AY98" s="295">
        <f t="shared" si="2"/>
        <v>0</v>
      </c>
      <c r="AZ98" s="128"/>
      <c r="BA98" s="121"/>
      <c r="BB98" s="121"/>
      <c r="BC98" s="128"/>
      <c r="BD98" s="129"/>
      <c r="BE98" s="129"/>
      <c r="BF98" s="129"/>
      <c r="BG98" s="120"/>
      <c r="BH98" s="120"/>
      <c r="BI98" s="126"/>
      <c r="BJ98" s="126"/>
      <c r="BK98" s="126"/>
      <c r="BL98" s="131"/>
      <c r="BM98" s="126"/>
      <c r="BN98" s="126"/>
      <c r="BO98" s="126"/>
      <c r="BP98" s="126"/>
      <c r="BQ98" s="126"/>
      <c r="BR98" s="126"/>
      <c r="BS98" s="126"/>
      <c r="BT98" s="316"/>
      <c r="BU98" s="130"/>
      <c r="BV98" s="23"/>
      <c r="BW98" s="112"/>
    </row>
    <row r="99" spans="1:75" s="28" customFormat="1" ht="40">
      <c r="A99" s="252" t="s">
        <v>215</v>
      </c>
      <c r="B99" s="279" t="s">
        <v>1273</v>
      </c>
      <c r="C99" s="251"/>
      <c r="D99" s="252"/>
      <c r="E99" s="253"/>
      <c r="F99" s="356" t="s">
        <v>1806</v>
      </c>
      <c r="G99" s="351" t="s">
        <v>2262</v>
      </c>
      <c r="H99" s="351"/>
      <c r="I99" s="351"/>
      <c r="J99" s="351"/>
      <c r="K99" s="351"/>
      <c r="L99" s="351"/>
      <c r="M99" s="351"/>
      <c r="N99" s="351"/>
      <c r="O99" s="351"/>
      <c r="P99" s="370"/>
      <c r="Q99" s="370"/>
      <c r="R99" s="370"/>
      <c r="S99" s="370"/>
      <c r="T99" s="370"/>
      <c r="U99" s="119"/>
      <c r="V99" s="119" t="s">
        <v>1428</v>
      </c>
      <c r="W99" s="339"/>
      <c r="X99" s="236"/>
      <c r="Y99" s="110" t="s">
        <v>1920</v>
      </c>
      <c r="Z99" s="292"/>
      <c r="AA99" s="292"/>
      <c r="AB99" s="292"/>
      <c r="AC99" s="292"/>
      <c r="AD99" s="292"/>
      <c r="AE99" s="292"/>
      <c r="AF99" s="292"/>
      <c r="AG99" s="292" t="s">
        <v>1832</v>
      </c>
      <c r="AH99" s="292" t="s">
        <v>2446</v>
      </c>
      <c r="AI99" s="123"/>
      <c r="AJ99" s="122"/>
      <c r="AK99" s="300"/>
      <c r="AL99" s="299"/>
      <c r="AM99" s="120"/>
      <c r="AN99" s="120"/>
      <c r="AO99" s="133"/>
      <c r="AP99" s="135"/>
      <c r="AQ99" s="123" t="s">
        <v>516</v>
      </c>
      <c r="AR99" s="124"/>
      <c r="AS99" s="120"/>
      <c r="AT99" s="247"/>
      <c r="AU99" s="111" t="s">
        <v>35</v>
      </c>
      <c r="AV99" s="103"/>
      <c r="AW99" s="125"/>
      <c r="AX99" s="125"/>
      <c r="AY99" s="295">
        <f t="shared" si="2"/>
        <v>1</v>
      </c>
      <c r="AZ99" s="31"/>
      <c r="BA99" s="121" t="s">
        <v>35</v>
      </c>
      <c r="BB99" s="31"/>
      <c r="BC99" s="31"/>
      <c r="BD99" s="47"/>
      <c r="BE99" s="47"/>
      <c r="BF99" s="47"/>
      <c r="BG99" s="45"/>
      <c r="BH99" s="45"/>
      <c r="BI99" s="126"/>
      <c r="BJ99" s="46"/>
      <c r="BK99" s="126"/>
      <c r="BL99" s="60"/>
      <c r="BM99" s="46"/>
      <c r="BN99" s="46"/>
      <c r="BO99" s="46"/>
      <c r="BP99" s="46"/>
      <c r="BQ99" s="46"/>
      <c r="BR99" s="46"/>
      <c r="BS99" s="46"/>
      <c r="BT99" s="317"/>
      <c r="BU99" s="130"/>
      <c r="BV99" s="23"/>
      <c r="BW99" s="112"/>
    </row>
    <row r="100" spans="1:75" s="28" customFormat="1" ht="22">
      <c r="A100" s="252" t="s">
        <v>215</v>
      </c>
      <c r="B100" s="279" t="s">
        <v>546</v>
      </c>
      <c r="C100" s="251" t="s">
        <v>3045</v>
      </c>
      <c r="D100" s="252"/>
      <c r="E100" s="253"/>
      <c r="F100" s="356" t="s">
        <v>1884</v>
      </c>
      <c r="G100" s="351" t="s">
        <v>2262</v>
      </c>
      <c r="H100" s="351"/>
      <c r="I100" s="351"/>
      <c r="J100" s="351"/>
      <c r="K100" s="351"/>
      <c r="L100" s="351"/>
      <c r="M100" s="351"/>
      <c r="N100" s="351"/>
      <c r="O100" s="351"/>
      <c r="P100" s="370"/>
      <c r="Q100" s="370"/>
      <c r="R100" s="370"/>
      <c r="S100" s="370"/>
      <c r="T100" s="370"/>
      <c r="U100" s="119"/>
      <c r="V100" s="119"/>
      <c r="W100" s="339"/>
      <c r="X100" s="297"/>
      <c r="Y100" s="110" t="s">
        <v>3040</v>
      </c>
      <c r="Z100" s="292" t="s">
        <v>1177</v>
      </c>
      <c r="AA100" s="292"/>
      <c r="AB100" s="292"/>
      <c r="AC100" s="292"/>
      <c r="AD100" s="292"/>
      <c r="AE100" s="292"/>
      <c r="AF100" s="292"/>
      <c r="AG100" s="292" t="s">
        <v>2335</v>
      </c>
      <c r="AH100" s="292" t="s">
        <v>898</v>
      </c>
      <c r="AI100" s="292" t="s">
        <v>3035</v>
      </c>
      <c r="AJ100" s="122"/>
      <c r="AK100" s="300" t="s">
        <v>35</v>
      </c>
      <c r="AL100" s="299"/>
      <c r="AM100" s="120"/>
      <c r="AN100" s="120"/>
      <c r="AO100" s="133"/>
      <c r="AP100" s="135"/>
      <c r="AQ100" s="15"/>
      <c r="AR100" s="124"/>
      <c r="AS100" s="120"/>
      <c r="AT100" s="247"/>
      <c r="AU100" s="310"/>
      <c r="AV100" s="103"/>
      <c r="AW100" s="125"/>
      <c r="AX100" s="125"/>
      <c r="AY100" s="295">
        <f t="shared" si="2"/>
        <v>2</v>
      </c>
      <c r="AZ100" s="128"/>
      <c r="BA100" s="121" t="s">
        <v>35</v>
      </c>
      <c r="BB100" s="128"/>
      <c r="BC100" s="128"/>
      <c r="BD100" s="129"/>
      <c r="BE100" s="129"/>
      <c r="BF100" s="129"/>
      <c r="BG100" s="120"/>
      <c r="BH100" s="120"/>
      <c r="BI100" s="126"/>
      <c r="BJ100" s="126"/>
      <c r="BK100" s="126"/>
      <c r="BL100" s="131"/>
      <c r="BM100" s="121" t="s">
        <v>35</v>
      </c>
      <c r="BN100" s="126"/>
      <c r="BO100" s="126"/>
      <c r="BP100" s="126"/>
      <c r="BQ100" s="126"/>
      <c r="BR100" s="126"/>
      <c r="BS100" s="126"/>
      <c r="BT100" s="316"/>
      <c r="BU100" s="130"/>
      <c r="BV100" s="23"/>
      <c r="BW100" s="112"/>
    </row>
    <row r="101" spans="1:75" s="22" customFormat="1" ht="71.5" customHeight="1">
      <c r="A101" s="252" t="s">
        <v>215</v>
      </c>
      <c r="B101" s="252" t="s">
        <v>602</v>
      </c>
      <c r="C101" s="251"/>
      <c r="D101" s="252"/>
      <c r="E101" s="253"/>
      <c r="F101" s="259" t="s">
        <v>1804</v>
      </c>
      <c r="G101" s="351" t="s">
        <v>2262</v>
      </c>
      <c r="H101" s="351"/>
      <c r="I101" s="351"/>
      <c r="J101" s="351"/>
      <c r="K101" s="351"/>
      <c r="L101" s="351"/>
      <c r="M101" s="351"/>
      <c r="N101" s="351"/>
      <c r="O101" s="351"/>
      <c r="P101" s="370"/>
      <c r="Q101" s="370"/>
      <c r="R101" s="370"/>
      <c r="S101" s="370"/>
      <c r="T101" s="370"/>
      <c r="U101" s="119"/>
      <c r="V101" s="119" t="s">
        <v>1816</v>
      </c>
      <c r="W101" s="339"/>
      <c r="X101" s="297"/>
      <c r="Y101" s="110" t="s">
        <v>1903</v>
      </c>
      <c r="Z101" s="292"/>
      <c r="AA101" s="292"/>
      <c r="AB101" s="292"/>
      <c r="AC101" s="292"/>
      <c r="AD101" s="292"/>
      <c r="AE101" s="292"/>
      <c r="AF101" s="292"/>
      <c r="AG101" s="292" t="s">
        <v>1832</v>
      </c>
      <c r="AH101" s="292" t="s">
        <v>603</v>
      </c>
      <c r="AI101" s="15" t="s">
        <v>604</v>
      </c>
      <c r="AJ101" s="122"/>
      <c r="AK101" s="300" t="s">
        <v>35</v>
      </c>
      <c r="AL101" s="299"/>
      <c r="AM101" s="120"/>
      <c r="AN101" s="120"/>
      <c r="AO101" s="133"/>
      <c r="AP101" s="135"/>
      <c r="AQ101" s="15"/>
      <c r="AR101" s="16"/>
      <c r="AS101" s="120"/>
      <c r="AT101" s="247"/>
      <c r="AU101" s="293"/>
      <c r="AV101" s="103"/>
      <c r="AW101" s="125"/>
      <c r="AX101" s="17"/>
      <c r="AY101" s="295">
        <f t="shared" si="2"/>
        <v>3</v>
      </c>
      <c r="AZ101" s="128"/>
      <c r="BA101" s="128"/>
      <c r="BB101" s="128"/>
      <c r="BC101" s="128"/>
      <c r="BD101" s="121" t="s">
        <v>35</v>
      </c>
      <c r="BE101" s="129"/>
      <c r="BF101" s="129"/>
      <c r="BG101" s="235" t="s">
        <v>38</v>
      </c>
      <c r="BH101" s="120"/>
      <c r="BI101" s="126"/>
      <c r="BJ101" s="126"/>
      <c r="BK101" s="126"/>
      <c r="BL101" s="131"/>
      <c r="BM101" s="126"/>
      <c r="BN101" s="126"/>
      <c r="BO101" s="121" t="s">
        <v>35</v>
      </c>
      <c r="BP101" s="126"/>
      <c r="BQ101" s="126"/>
      <c r="BR101" s="126"/>
      <c r="BS101" s="126"/>
      <c r="BT101" s="316"/>
      <c r="BU101" s="21"/>
      <c r="BV101" s="118"/>
    </row>
    <row r="102" spans="1:75" s="22" customFormat="1" ht="50">
      <c r="A102" s="252" t="s">
        <v>215</v>
      </c>
      <c r="B102" s="252" t="s">
        <v>1824</v>
      </c>
      <c r="C102" s="251"/>
      <c r="D102" s="252"/>
      <c r="E102" s="253"/>
      <c r="F102" s="281" t="s">
        <v>1804</v>
      </c>
      <c r="G102" s="351" t="s">
        <v>2262</v>
      </c>
      <c r="H102" s="351"/>
      <c r="I102" s="351"/>
      <c r="J102" s="351"/>
      <c r="K102" s="351"/>
      <c r="L102" s="351"/>
      <c r="M102" s="351"/>
      <c r="N102" s="351"/>
      <c r="O102" s="351"/>
      <c r="P102" s="370"/>
      <c r="Q102" s="370"/>
      <c r="R102" s="370"/>
      <c r="S102" s="370"/>
      <c r="T102" s="370"/>
      <c r="U102" s="119"/>
      <c r="V102" s="119" t="s">
        <v>1802</v>
      </c>
      <c r="W102" s="339"/>
      <c r="X102" s="297"/>
      <c r="Y102" s="110" t="s">
        <v>2061</v>
      </c>
      <c r="Z102" s="292"/>
      <c r="AA102" s="292"/>
      <c r="AB102" s="292"/>
      <c r="AC102" s="292"/>
      <c r="AD102" s="292"/>
      <c r="AE102" s="292"/>
      <c r="AF102" s="292"/>
      <c r="AG102" s="292" t="s">
        <v>1832</v>
      </c>
      <c r="AH102" s="292" t="s">
        <v>2426</v>
      </c>
      <c r="AI102" s="292" t="s">
        <v>612</v>
      </c>
      <c r="AJ102" s="122"/>
      <c r="AK102" s="300" t="s">
        <v>35</v>
      </c>
      <c r="AL102" s="299"/>
      <c r="AM102" s="120"/>
      <c r="AN102" s="120"/>
      <c r="AO102" s="133"/>
      <c r="AP102" s="135"/>
      <c r="AQ102" s="123"/>
      <c r="AR102" s="124"/>
      <c r="AS102" s="120"/>
      <c r="AT102" s="247"/>
      <c r="AU102" s="293"/>
      <c r="AV102" s="103"/>
      <c r="AW102" s="125"/>
      <c r="AX102" s="125"/>
      <c r="AY102" s="295">
        <f t="shared" si="2"/>
        <v>5</v>
      </c>
      <c r="AZ102" s="128"/>
      <c r="BA102" s="127"/>
      <c r="BB102" s="128"/>
      <c r="BC102" s="128"/>
      <c r="BD102" s="121" t="s">
        <v>35</v>
      </c>
      <c r="BE102" s="121" t="s">
        <v>35</v>
      </c>
      <c r="BF102" s="121" t="s">
        <v>35</v>
      </c>
      <c r="BG102" s="121" t="s">
        <v>38</v>
      </c>
      <c r="BH102" s="120"/>
      <c r="BI102" s="126"/>
      <c r="BJ102" s="126"/>
      <c r="BK102" s="126"/>
      <c r="BL102" s="131"/>
      <c r="BM102" s="126"/>
      <c r="BN102" s="126"/>
      <c r="BO102" s="121" t="s">
        <v>35</v>
      </c>
      <c r="BP102" s="126"/>
      <c r="BQ102" s="126"/>
      <c r="BR102" s="126"/>
      <c r="BS102" s="126"/>
      <c r="BT102" s="316"/>
      <c r="BU102" s="130"/>
      <c r="BV102" s="118"/>
    </row>
    <row r="103" spans="1:75" s="22" customFormat="1">
      <c r="A103" s="256" t="s">
        <v>215</v>
      </c>
      <c r="B103" s="257" t="s">
        <v>198</v>
      </c>
      <c r="C103" s="251"/>
      <c r="D103" s="256"/>
      <c r="E103" s="251"/>
      <c r="F103" s="262" t="s">
        <v>1998</v>
      </c>
      <c r="G103" s="351" t="s">
        <v>112</v>
      </c>
      <c r="H103" s="351"/>
      <c r="I103" s="351"/>
      <c r="J103" s="351"/>
      <c r="K103" s="351"/>
      <c r="L103" s="351"/>
      <c r="M103" s="351"/>
      <c r="N103" s="351"/>
      <c r="O103" s="351"/>
      <c r="P103" s="370"/>
      <c r="Q103" s="370"/>
      <c r="R103" s="370"/>
      <c r="S103" s="370"/>
      <c r="T103" s="370"/>
      <c r="U103" s="119"/>
      <c r="V103" s="119" t="s">
        <v>2337</v>
      </c>
      <c r="W103" s="339"/>
      <c r="X103" s="297"/>
      <c r="Y103" s="35"/>
      <c r="Z103" s="292"/>
      <c r="AA103" s="292"/>
      <c r="AB103" s="292"/>
      <c r="AC103" s="292"/>
      <c r="AD103" s="292"/>
      <c r="AE103" s="292"/>
      <c r="AF103" s="292"/>
      <c r="AG103" s="292" t="s">
        <v>1832</v>
      </c>
      <c r="AH103" s="292" t="s">
        <v>3120</v>
      </c>
      <c r="AI103" s="292" t="s">
        <v>3044</v>
      </c>
      <c r="AJ103" s="36"/>
      <c r="AK103" s="300"/>
      <c r="AL103" s="299"/>
      <c r="AM103" s="45"/>
      <c r="AN103" s="45"/>
      <c r="AO103" s="133"/>
      <c r="AP103" s="135"/>
      <c r="AQ103" s="15"/>
      <c r="AR103" s="124"/>
      <c r="AS103" s="45"/>
      <c r="AT103" s="247"/>
      <c r="AU103" s="309"/>
      <c r="AV103" s="103"/>
      <c r="AW103" s="125"/>
      <c r="AX103" s="125"/>
      <c r="AY103" s="295">
        <f t="shared" si="2"/>
        <v>1</v>
      </c>
      <c r="AZ103" s="128"/>
      <c r="BA103" s="128"/>
      <c r="BB103" s="31"/>
      <c r="BC103" s="31"/>
      <c r="BD103" s="47"/>
      <c r="BE103" s="47"/>
      <c r="BF103" s="47"/>
      <c r="BG103" s="120"/>
      <c r="BH103" s="45"/>
      <c r="BI103" s="126"/>
      <c r="BJ103" s="126"/>
      <c r="BK103" s="111" t="s">
        <v>35</v>
      </c>
      <c r="BL103" s="131"/>
      <c r="BM103" s="46"/>
      <c r="BN103" s="46"/>
      <c r="BO103" s="46"/>
      <c r="BP103" s="46"/>
      <c r="BQ103" s="46"/>
      <c r="BR103" s="46"/>
      <c r="BS103" s="46"/>
      <c r="BT103" s="317"/>
      <c r="BU103" s="130"/>
      <c r="BV103" s="37"/>
    </row>
    <row r="104" spans="1:75" s="22" customFormat="1">
      <c r="A104" s="252" t="s">
        <v>215</v>
      </c>
      <c r="B104" s="252" t="s">
        <v>745</v>
      </c>
      <c r="C104" s="251"/>
      <c r="D104" s="252"/>
      <c r="E104" s="253"/>
      <c r="F104" s="259" t="s">
        <v>1968</v>
      </c>
      <c r="G104" s="351"/>
      <c r="H104" s="351"/>
      <c r="I104" s="351"/>
      <c r="J104" s="351"/>
      <c r="K104" s="351"/>
      <c r="L104" s="351"/>
      <c r="M104" s="351"/>
      <c r="N104" s="351"/>
      <c r="O104" s="351"/>
      <c r="P104" s="370"/>
      <c r="Q104" s="370"/>
      <c r="R104" s="370"/>
      <c r="S104" s="370"/>
      <c r="T104" s="370"/>
      <c r="U104" s="119"/>
      <c r="V104" s="119"/>
      <c r="W104" s="339"/>
      <c r="X104" s="297"/>
      <c r="Y104" s="110"/>
      <c r="Z104" s="292"/>
      <c r="AA104" s="292"/>
      <c r="AB104" s="292"/>
      <c r="AC104" s="292"/>
      <c r="AD104" s="292"/>
      <c r="AE104" s="292"/>
      <c r="AF104" s="292"/>
      <c r="AG104" s="292"/>
      <c r="AH104" s="292"/>
      <c r="AI104" s="292" t="s">
        <v>746</v>
      </c>
      <c r="AJ104" s="122"/>
      <c r="AK104" s="300" t="s">
        <v>37</v>
      </c>
      <c r="AL104" s="299"/>
      <c r="AM104" s="120"/>
      <c r="AN104" s="120"/>
      <c r="AO104" s="133"/>
      <c r="AP104" s="135"/>
      <c r="AQ104" s="123"/>
      <c r="AR104" s="124"/>
      <c r="AS104" s="120"/>
      <c r="AT104" s="247"/>
      <c r="AU104" s="293"/>
      <c r="AV104" s="103"/>
      <c r="AW104" s="125"/>
      <c r="AX104" s="125"/>
      <c r="AY104" s="295">
        <f t="shared" si="2"/>
        <v>1</v>
      </c>
      <c r="AZ104" s="128"/>
      <c r="BA104" s="127"/>
      <c r="BB104" s="128"/>
      <c r="BC104" s="128"/>
      <c r="BD104" s="129"/>
      <c r="BE104" s="129"/>
      <c r="BF104" s="129"/>
      <c r="BG104" s="120"/>
      <c r="BH104" s="120"/>
      <c r="BI104" s="126"/>
      <c r="BJ104" s="126"/>
      <c r="BK104" s="126"/>
      <c r="BL104" s="131"/>
      <c r="BM104" s="126"/>
      <c r="BN104" s="126"/>
      <c r="BO104" s="126"/>
      <c r="BP104" s="126"/>
      <c r="BQ104" s="126"/>
      <c r="BR104" s="121" t="s">
        <v>35</v>
      </c>
      <c r="BS104" s="126"/>
      <c r="BT104" s="316"/>
      <c r="BU104" s="130"/>
      <c r="BV104" s="118"/>
      <c r="BW104" s="113"/>
    </row>
    <row r="105" spans="1:75" s="22" customFormat="1">
      <c r="A105" s="256" t="s">
        <v>215</v>
      </c>
      <c r="B105" s="257" t="s">
        <v>252</v>
      </c>
      <c r="C105" s="251"/>
      <c r="D105" s="256"/>
      <c r="E105" s="251"/>
      <c r="F105" s="262" t="s">
        <v>1998</v>
      </c>
      <c r="G105" s="351" t="s">
        <v>112</v>
      </c>
      <c r="H105" s="351"/>
      <c r="I105" s="351"/>
      <c r="J105" s="351"/>
      <c r="K105" s="351"/>
      <c r="L105" s="351"/>
      <c r="M105" s="351"/>
      <c r="N105" s="351"/>
      <c r="O105" s="351"/>
      <c r="P105" s="370"/>
      <c r="Q105" s="370"/>
      <c r="R105" s="370"/>
      <c r="S105" s="370"/>
      <c r="T105" s="370"/>
      <c r="U105" s="119"/>
      <c r="V105" s="119" t="s">
        <v>176</v>
      </c>
      <c r="W105" s="339"/>
      <c r="X105" s="297"/>
      <c r="Y105" s="35"/>
      <c r="Z105" s="292"/>
      <c r="AA105" s="292"/>
      <c r="AB105" s="292"/>
      <c r="AC105" s="292"/>
      <c r="AD105" s="292"/>
      <c r="AE105" s="292"/>
      <c r="AF105" s="292"/>
      <c r="AG105" s="292"/>
      <c r="AH105" s="292"/>
      <c r="AI105" s="123" t="s">
        <v>2338</v>
      </c>
      <c r="AJ105" s="36"/>
      <c r="AK105" s="300"/>
      <c r="AL105" s="299"/>
      <c r="AM105" s="120"/>
      <c r="AN105" s="120"/>
      <c r="AO105" s="133"/>
      <c r="AP105" s="135"/>
      <c r="AQ105" s="123"/>
      <c r="AR105" s="124"/>
      <c r="AS105" s="120"/>
      <c r="AT105" s="247"/>
      <c r="AU105" s="309"/>
      <c r="AV105" s="103"/>
      <c r="AW105" s="125"/>
      <c r="AX105" s="125"/>
      <c r="AY105" s="295">
        <f t="shared" si="2"/>
        <v>1</v>
      </c>
      <c r="AZ105" s="128"/>
      <c r="BA105" s="128"/>
      <c r="BB105" s="127"/>
      <c r="BC105" s="127"/>
      <c r="BD105" s="129"/>
      <c r="BE105" s="129"/>
      <c r="BF105" s="129"/>
      <c r="BG105" s="120"/>
      <c r="BH105" s="120"/>
      <c r="BI105" s="126"/>
      <c r="BJ105" s="126"/>
      <c r="BK105" s="111" t="s">
        <v>35</v>
      </c>
      <c r="BL105" s="131"/>
      <c r="BM105" s="126"/>
      <c r="BN105" s="126"/>
      <c r="BO105" s="126"/>
      <c r="BP105" s="126"/>
      <c r="BQ105" s="126"/>
      <c r="BR105" s="126"/>
      <c r="BS105" s="126"/>
      <c r="BT105" s="316"/>
      <c r="BU105" s="130"/>
      <c r="BV105" s="37"/>
      <c r="BW105" s="113"/>
    </row>
    <row r="106" spans="1:75" s="28" customFormat="1" ht="20">
      <c r="A106" s="252" t="s">
        <v>215</v>
      </c>
      <c r="B106" s="252" t="s">
        <v>3043</v>
      </c>
      <c r="C106" s="251" t="s">
        <v>116</v>
      </c>
      <c r="D106" s="252" t="s">
        <v>894</v>
      </c>
      <c r="E106" s="253"/>
      <c r="F106" s="259" t="s">
        <v>1894</v>
      </c>
      <c r="G106" s="351" t="s">
        <v>2262</v>
      </c>
      <c r="H106" s="351"/>
      <c r="I106" s="351"/>
      <c r="J106" s="351"/>
      <c r="K106" s="351"/>
      <c r="L106" s="351"/>
      <c r="M106" s="351"/>
      <c r="N106" s="351"/>
      <c r="O106" s="351"/>
      <c r="P106" s="370"/>
      <c r="Q106" s="370"/>
      <c r="R106" s="370"/>
      <c r="S106" s="370"/>
      <c r="T106" s="370"/>
      <c r="U106" s="292"/>
      <c r="V106" s="292"/>
      <c r="W106" s="340"/>
      <c r="X106" s="297"/>
      <c r="Y106" s="110" t="s">
        <v>3048</v>
      </c>
      <c r="Z106" s="292" t="s">
        <v>1177</v>
      </c>
      <c r="AA106" s="292"/>
      <c r="AB106" s="292"/>
      <c r="AC106" s="292"/>
      <c r="AD106" s="292"/>
      <c r="AE106" s="292"/>
      <c r="AF106" s="292"/>
      <c r="AG106" s="292" t="s">
        <v>2335</v>
      </c>
      <c r="AH106" s="292" t="s">
        <v>2336</v>
      </c>
      <c r="AI106" s="292" t="s">
        <v>3121</v>
      </c>
      <c r="AJ106" s="122"/>
      <c r="AK106" s="301" t="s">
        <v>35</v>
      </c>
      <c r="AL106" s="299"/>
      <c r="AM106" s="120"/>
      <c r="AN106" s="120"/>
      <c r="AO106" s="85"/>
      <c r="AP106" s="94"/>
      <c r="AQ106" s="123"/>
      <c r="AR106" s="124"/>
      <c r="AS106" s="120"/>
      <c r="AT106" s="247"/>
      <c r="AU106" s="293"/>
      <c r="AV106" s="103"/>
      <c r="AW106" s="125"/>
      <c r="AX106" s="125"/>
      <c r="AY106" s="295">
        <f t="shared" si="2"/>
        <v>1</v>
      </c>
      <c r="AZ106" s="128"/>
      <c r="BA106" s="127"/>
      <c r="BB106" s="127"/>
      <c r="BC106" s="127"/>
      <c r="BD106" s="129"/>
      <c r="BE106" s="129"/>
      <c r="BF106" s="129"/>
      <c r="BG106" s="120"/>
      <c r="BH106" s="120"/>
      <c r="BI106" s="126"/>
      <c r="BJ106" s="126"/>
      <c r="BK106" s="126"/>
      <c r="BL106" s="131"/>
      <c r="BM106" s="121" t="s">
        <v>35</v>
      </c>
      <c r="BN106" s="126"/>
      <c r="BO106" s="126"/>
      <c r="BP106" s="126"/>
      <c r="BQ106" s="126"/>
      <c r="BR106" s="126"/>
      <c r="BS106" s="126"/>
      <c r="BT106" s="316"/>
      <c r="BU106" s="130"/>
      <c r="BV106" s="23"/>
    </row>
    <row r="107" spans="1:75" s="22" customFormat="1" ht="15">
      <c r="A107" s="256" t="s">
        <v>215</v>
      </c>
      <c r="B107" s="276" t="s">
        <v>972</v>
      </c>
      <c r="C107" s="251"/>
      <c r="D107" s="256"/>
      <c r="E107" s="275" t="s">
        <v>336</v>
      </c>
      <c r="F107" s="357" t="s">
        <v>336</v>
      </c>
      <c r="G107" s="351" t="s">
        <v>112</v>
      </c>
      <c r="H107" s="351"/>
      <c r="I107" s="351"/>
      <c r="J107" s="351"/>
      <c r="K107" s="351"/>
      <c r="L107" s="351"/>
      <c r="M107" s="351"/>
      <c r="N107" s="351"/>
      <c r="O107" s="351"/>
      <c r="P107" s="370"/>
      <c r="Q107" s="370"/>
      <c r="R107" s="370"/>
      <c r="S107" s="370"/>
      <c r="T107" s="370"/>
      <c r="U107" s="119"/>
      <c r="V107" s="119" t="s">
        <v>2273</v>
      </c>
      <c r="W107" s="339"/>
      <c r="X107" s="297"/>
      <c r="Y107" s="286"/>
      <c r="Z107" s="292" t="s">
        <v>1177</v>
      </c>
      <c r="AA107" s="292"/>
      <c r="AB107" s="292"/>
      <c r="AC107" s="292"/>
      <c r="AD107" s="292"/>
      <c r="AE107" s="292"/>
      <c r="AF107" s="292"/>
      <c r="AG107" s="119" t="s">
        <v>1832</v>
      </c>
      <c r="AH107" s="119"/>
      <c r="AI107" s="119" t="s">
        <v>973</v>
      </c>
      <c r="AJ107" s="304"/>
      <c r="AK107" s="300" t="s">
        <v>37</v>
      </c>
      <c r="AL107" s="299"/>
      <c r="AM107" s="45"/>
      <c r="AN107" s="45"/>
      <c r="AO107" s="86"/>
      <c r="AP107" s="95"/>
      <c r="AQ107" s="119" t="s">
        <v>974</v>
      </c>
      <c r="AR107" s="56"/>
      <c r="AS107" s="45"/>
      <c r="AT107" s="247"/>
      <c r="AU107" s="311"/>
      <c r="AV107" s="103"/>
      <c r="AW107" s="57"/>
      <c r="AX107" s="121" t="s">
        <v>35</v>
      </c>
      <c r="AY107" s="295">
        <f t="shared" si="2"/>
        <v>0</v>
      </c>
      <c r="AZ107" s="128"/>
      <c r="BA107" s="31"/>
      <c r="BB107" s="31"/>
      <c r="BC107" s="31"/>
      <c r="BD107" s="47"/>
      <c r="BE107" s="47"/>
      <c r="BF107" s="47"/>
      <c r="BG107" s="45"/>
      <c r="BH107" s="45"/>
      <c r="BI107" s="126"/>
      <c r="BJ107" s="46"/>
      <c r="BK107" s="126"/>
      <c r="BL107" s="131"/>
      <c r="BM107" s="46"/>
      <c r="BN107" s="46"/>
      <c r="BO107" s="46"/>
      <c r="BP107" s="46"/>
      <c r="BQ107" s="46"/>
      <c r="BR107" s="46"/>
      <c r="BS107" s="46"/>
      <c r="BT107" s="317"/>
      <c r="BU107" s="54"/>
      <c r="BV107" s="58"/>
    </row>
    <row r="108" spans="1:75" s="28" customFormat="1" ht="15">
      <c r="A108" s="256" t="s">
        <v>215</v>
      </c>
      <c r="B108" s="276" t="s">
        <v>975</v>
      </c>
      <c r="C108" s="251"/>
      <c r="D108" s="256"/>
      <c r="E108" s="275" t="s">
        <v>336</v>
      </c>
      <c r="F108" s="357" t="s">
        <v>336</v>
      </c>
      <c r="G108" s="351" t="s">
        <v>112</v>
      </c>
      <c r="H108" s="351"/>
      <c r="I108" s="351"/>
      <c r="J108" s="351"/>
      <c r="K108" s="351"/>
      <c r="L108" s="351"/>
      <c r="M108" s="351"/>
      <c r="N108" s="351"/>
      <c r="O108" s="351"/>
      <c r="P108" s="370"/>
      <c r="Q108" s="370"/>
      <c r="R108" s="370"/>
      <c r="S108" s="370"/>
      <c r="T108" s="370"/>
      <c r="U108" s="119"/>
      <c r="V108" s="119" t="s">
        <v>1615</v>
      </c>
      <c r="W108" s="339"/>
      <c r="X108" s="297"/>
      <c r="Y108" s="286" t="s">
        <v>3039</v>
      </c>
      <c r="Z108" s="292" t="s">
        <v>1177</v>
      </c>
      <c r="AA108" s="292"/>
      <c r="AB108" s="292"/>
      <c r="AC108" s="292"/>
      <c r="AD108" s="292"/>
      <c r="AE108" s="292"/>
      <c r="AF108" s="292"/>
      <c r="AG108" s="119" t="s">
        <v>1832</v>
      </c>
      <c r="AH108" s="119"/>
      <c r="AI108" s="119" t="s">
        <v>973</v>
      </c>
      <c r="AJ108" s="304"/>
      <c r="AK108" s="300" t="s">
        <v>37</v>
      </c>
      <c r="AL108" s="299"/>
      <c r="AM108" s="45"/>
      <c r="AN108" s="45"/>
      <c r="AO108" s="86"/>
      <c r="AP108" s="95"/>
      <c r="AQ108" s="119" t="s">
        <v>976</v>
      </c>
      <c r="AR108" s="56"/>
      <c r="AS108" s="45"/>
      <c r="AT108" s="247"/>
      <c r="AU108" s="311"/>
      <c r="AV108" s="103"/>
      <c r="AW108" s="57"/>
      <c r="AX108" s="121" t="s">
        <v>35</v>
      </c>
      <c r="AY108" s="295">
        <f t="shared" si="2"/>
        <v>0</v>
      </c>
      <c r="AZ108" s="128"/>
      <c r="BA108" s="31"/>
      <c r="BB108" s="31"/>
      <c r="BC108" s="31"/>
      <c r="BD108" s="47"/>
      <c r="BE108" s="47"/>
      <c r="BF108" s="47"/>
      <c r="BG108" s="45"/>
      <c r="BH108" s="45"/>
      <c r="BI108" s="126"/>
      <c r="BJ108" s="46"/>
      <c r="BK108" s="126"/>
      <c r="BL108" s="131"/>
      <c r="BM108" s="46"/>
      <c r="BN108" s="46"/>
      <c r="BO108" s="46"/>
      <c r="BP108" s="46"/>
      <c r="BQ108" s="46"/>
      <c r="BR108" s="46"/>
      <c r="BS108" s="46"/>
      <c r="BT108" s="317"/>
      <c r="BU108" s="54"/>
      <c r="BV108" s="58"/>
      <c r="BW108" s="112"/>
    </row>
    <row r="109" spans="1:75" s="28" customFormat="1" ht="15">
      <c r="A109" s="256" t="s">
        <v>215</v>
      </c>
      <c r="B109" s="276" t="s">
        <v>977</v>
      </c>
      <c r="C109" s="251"/>
      <c r="D109" s="256"/>
      <c r="E109" s="275" t="s">
        <v>336</v>
      </c>
      <c r="F109" s="357" t="s">
        <v>336</v>
      </c>
      <c r="G109" s="351" t="s">
        <v>112</v>
      </c>
      <c r="H109" s="351"/>
      <c r="I109" s="351"/>
      <c r="J109" s="351"/>
      <c r="K109" s="351"/>
      <c r="L109" s="351"/>
      <c r="M109" s="351"/>
      <c r="N109" s="351"/>
      <c r="O109" s="351"/>
      <c r="P109" s="370"/>
      <c r="Q109" s="370"/>
      <c r="R109" s="370"/>
      <c r="S109" s="370"/>
      <c r="T109" s="370"/>
      <c r="U109" s="119"/>
      <c r="V109" s="119" t="s">
        <v>1628</v>
      </c>
      <c r="W109" s="339"/>
      <c r="X109" s="297"/>
      <c r="Y109" s="286"/>
      <c r="Z109" s="292" t="s">
        <v>1177</v>
      </c>
      <c r="AA109" s="292"/>
      <c r="AB109" s="292"/>
      <c r="AC109" s="292"/>
      <c r="AD109" s="292"/>
      <c r="AE109" s="292"/>
      <c r="AF109" s="292"/>
      <c r="AG109" s="119" t="s">
        <v>1832</v>
      </c>
      <c r="AH109" s="119"/>
      <c r="AI109" s="119" t="s">
        <v>973</v>
      </c>
      <c r="AJ109" s="304"/>
      <c r="AK109" s="300" t="s">
        <v>37</v>
      </c>
      <c r="AL109" s="299"/>
      <c r="AM109" s="45"/>
      <c r="AN109" s="45"/>
      <c r="AO109" s="86"/>
      <c r="AP109" s="95"/>
      <c r="AQ109" s="119" t="s">
        <v>348</v>
      </c>
      <c r="AR109" s="56"/>
      <c r="AS109" s="45"/>
      <c r="AT109" s="247"/>
      <c r="AU109" s="311"/>
      <c r="AV109" s="103"/>
      <c r="AW109" s="57"/>
      <c r="AX109" s="121" t="s">
        <v>35</v>
      </c>
      <c r="AY109" s="295">
        <f t="shared" si="2"/>
        <v>0</v>
      </c>
      <c r="AZ109" s="128"/>
      <c r="BA109" s="31"/>
      <c r="BB109" s="31"/>
      <c r="BC109" s="31"/>
      <c r="BD109" s="47"/>
      <c r="BE109" s="47"/>
      <c r="BF109" s="47"/>
      <c r="BG109" s="45"/>
      <c r="BH109" s="45"/>
      <c r="BI109" s="126"/>
      <c r="BJ109" s="46"/>
      <c r="BK109" s="126"/>
      <c r="BL109" s="131"/>
      <c r="BM109" s="46"/>
      <c r="BN109" s="46"/>
      <c r="BO109" s="46"/>
      <c r="BP109" s="46"/>
      <c r="BQ109" s="46"/>
      <c r="BR109" s="46"/>
      <c r="BS109" s="46"/>
      <c r="BT109" s="317"/>
      <c r="BU109" s="54"/>
      <c r="BV109" s="58"/>
      <c r="BW109" s="112"/>
    </row>
    <row r="110" spans="1:75" s="22" customFormat="1" ht="20">
      <c r="A110" s="252" t="s">
        <v>215</v>
      </c>
      <c r="B110" s="252" t="s">
        <v>302</v>
      </c>
      <c r="C110" s="251" t="s">
        <v>3049</v>
      </c>
      <c r="D110" s="252" t="s">
        <v>899</v>
      </c>
      <c r="E110" s="253"/>
      <c r="F110" s="259" t="s">
        <v>1894</v>
      </c>
      <c r="G110" s="351" t="s">
        <v>2262</v>
      </c>
      <c r="H110" s="351"/>
      <c r="I110" s="351"/>
      <c r="J110" s="351"/>
      <c r="K110" s="351"/>
      <c r="L110" s="351"/>
      <c r="M110" s="351"/>
      <c r="N110" s="351"/>
      <c r="O110" s="351"/>
      <c r="P110" s="370"/>
      <c r="Q110" s="370"/>
      <c r="R110" s="370"/>
      <c r="S110" s="370"/>
      <c r="T110" s="370"/>
      <c r="U110" s="292"/>
      <c r="V110" s="292"/>
      <c r="W110" s="340"/>
      <c r="X110" s="297"/>
      <c r="Y110" s="110"/>
      <c r="Z110" s="292" t="s">
        <v>1177</v>
      </c>
      <c r="AA110" s="292"/>
      <c r="AB110" s="292"/>
      <c r="AC110" s="292"/>
      <c r="AD110" s="292"/>
      <c r="AE110" s="292"/>
      <c r="AF110" s="292"/>
      <c r="AG110" s="292" t="s">
        <v>2335</v>
      </c>
      <c r="AH110" s="292" t="s">
        <v>900</v>
      </c>
      <c r="AI110" s="292" t="s">
        <v>3121</v>
      </c>
      <c r="AJ110" s="122"/>
      <c r="AK110" s="301" t="s">
        <v>35</v>
      </c>
      <c r="AL110" s="299"/>
      <c r="AM110" s="120"/>
      <c r="AN110" s="120"/>
      <c r="AO110" s="85"/>
      <c r="AP110" s="94"/>
      <c r="AQ110" s="292"/>
      <c r="AR110" s="124"/>
      <c r="AS110" s="120"/>
      <c r="AT110" s="247"/>
      <c r="AU110" s="293"/>
      <c r="AV110" s="103"/>
      <c r="AW110" s="125"/>
      <c r="AX110" s="125"/>
      <c r="AY110" s="295">
        <f t="shared" si="2"/>
        <v>1</v>
      </c>
      <c r="AZ110" s="128"/>
      <c r="BA110" s="127"/>
      <c r="BB110" s="127"/>
      <c r="BC110" s="127"/>
      <c r="BD110" s="129"/>
      <c r="BE110" s="129"/>
      <c r="BF110" s="129"/>
      <c r="BG110" s="120"/>
      <c r="BH110" s="120"/>
      <c r="BI110" s="126"/>
      <c r="BJ110" s="126"/>
      <c r="BK110" s="126"/>
      <c r="BL110" s="131"/>
      <c r="BM110" s="121" t="s">
        <v>35</v>
      </c>
      <c r="BN110" s="126"/>
      <c r="BO110" s="126"/>
      <c r="BP110" s="126"/>
      <c r="BQ110" s="126"/>
      <c r="BR110" s="126"/>
      <c r="BS110" s="126"/>
      <c r="BT110" s="316"/>
      <c r="BU110" s="130"/>
      <c r="BV110" s="23"/>
    </row>
    <row r="111" spans="1:75" s="22" customFormat="1" ht="20">
      <c r="A111" s="256" t="s">
        <v>215</v>
      </c>
      <c r="B111" s="257" t="s">
        <v>302</v>
      </c>
      <c r="C111" s="251"/>
      <c r="D111" s="256"/>
      <c r="E111" s="256"/>
      <c r="F111" s="262" t="s">
        <v>1998</v>
      </c>
      <c r="G111" s="351" t="s">
        <v>2262</v>
      </c>
      <c r="H111" s="351"/>
      <c r="I111" s="351"/>
      <c r="J111" s="351"/>
      <c r="K111" s="351"/>
      <c r="L111" s="351"/>
      <c r="M111" s="351"/>
      <c r="N111" s="351"/>
      <c r="O111" s="351"/>
      <c r="P111" s="370"/>
      <c r="Q111" s="370"/>
      <c r="R111" s="370"/>
      <c r="S111" s="370"/>
      <c r="T111" s="370"/>
      <c r="U111" s="119"/>
      <c r="V111" s="119" t="s">
        <v>186</v>
      </c>
      <c r="W111" s="339"/>
      <c r="X111" s="297"/>
      <c r="Y111" s="35"/>
      <c r="Z111" s="292"/>
      <c r="AA111" s="292"/>
      <c r="AB111" s="292"/>
      <c r="AC111" s="292"/>
      <c r="AD111" s="292"/>
      <c r="AE111" s="292"/>
      <c r="AF111" s="292"/>
      <c r="AG111" s="292"/>
      <c r="AH111" s="292"/>
      <c r="AI111" s="292" t="s">
        <v>3250</v>
      </c>
      <c r="AJ111" s="36"/>
      <c r="AK111" s="300"/>
      <c r="AL111" s="299"/>
      <c r="AM111" s="120"/>
      <c r="AN111" s="120"/>
      <c r="AO111" s="133"/>
      <c r="AP111" s="135"/>
      <c r="AQ111" s="292"/>
      <c r="AR111" s="124"/>
      <c r="AS111" s="120"/>
      <c r="AT111" s="247"/>
      <c r="AU111" s="309"/>
      <c r="AV111" s="103"/>
      <c r="AW111" s="125"/>
      <c r="AX111" s="125"/>
      <c r="AY111" s="295">
        <f t="shared" si="2"/>
        <v>1</v>
      </c>
      <c r="AZ111" s="128"/>
      <c r="BA111" s="128"/>
      <c r="BB111" s="128"/>
      <c r="BC111" s="128"/>
      <c r="BD111" s="129"/>
      <c r="BE111" s="129"/>
      <c r="BF111" s="129"/>
      <c r="BG111" s="120"/>
      <c r="BH111" s="120"/>
      <c r="BI111" s="126"/>
      <c r="BJ111" s="126"/>
      <c r="BK111" s="111" t="s">
        <v>35</v>
      </c>
      <c r="BL111" s="131"/>
      <c r="BM111" s="126"/>
      <c r="BN111" s="126"/>
      <c r="BO111" s="126"/>
      <c r="BP111" s="126"/>
      <c r="BQ111" s="126"/>
      <c r="BR111" s="126"/>
      <c r="BS111" s="126"/>
      <c r="BT111" s="316"/>
      <c r="BU111" s="130"/>
      <c r="BV111" s="37"/>
    </row>
    <row r="112" spans="1:75" s="22" customFormat="1" ht="20">
      <c r="A112" s="252" t="s">
        <v>215</v>
      </c>
      <c r="B112" s="252" t="s">
        <v>1111</v>
      </c>
      <c r="C112" s="251"/>
      <c r="D112" s="252"/>
      <c r="E112" s="252"/>
      <c r="F112" s="259" t="s">
        <v>1894</v>
      </c>
      <c r="G112" s="351" t="s">
        <v>2262</v>
      </c>
      <c r="H112" s="351"/>
      <c r="I112" s="351"/>
      <c r="J112" s="351"/>
      <c r="K112" s="351"/>
      <c r="L112" s="351"/>
      <c r="M112" s="351"/>
      <c r="N112" s="351"/>
      <c r="O112" s="351"/>
      <c r="P112" s="370"/>
      <c r="Q112" s="370"/>
      <c r="R112" s="370"/>
      <c r="S112" s="370"/>
      <c r="T112" s="370"/>
      <c r="U112" s="292"/>
      <c r="V112" s="292"/>
      <c r="W112" s="340"/>
      <c r="X112" s="297"/>
      <c r="Y112" s="110"/>
      <c r="Z112" s="292"/>
      <c r="AA112" s="292"/>
      <c r="AB112" s="292"/>
      <c r="AC112" s="292"/>
      <c r="AD112" s="292"/>
      <c r="AE112" s="292"/>
      <c r="AF112" s="292"/>
      <c r="AG112" s="292"/>
      <c r="AH112" s="292"/>
      <c r="AI112" s="292" t="s">
        <v>3050</v>
      </c>
      <c r="AJ112" s="122"/>
      <c r="AK112" s="301" t="s">
        <v>449</v>
      </c>
      <c r="AL112" s="299"/>
      <c r="AM112" s="120"/>
      <c r="AN112" s="120"/>
      <c r="AO112" s="85"/>
      <c r="AP112" s="94"/>
      <c r="AQ112" s="292"/>
      <c r="AR112" s="124"/>
      <c r="AS112" s="120"/>
      <c r="AT112" s="247"/>
      <c r="AU112" s="293"/>
      <c r="AV112" s="103"/>
      <c r="AW112" s="125"/>
      <c r="AX112" s="125"/>
      <c r="AY112" s="295">
        <f t="shared" si="2"/>
        <v>1</v>
      </c>
      <c r="AZ112" s="128"/>
      <c r="BA112" s="127"/>
      <c r="BB112" s="127"/>
      <c r="BC112" s="127"/>
      <c r="BD112" s="129"/>
      <c r="BE112" s="129"/>
      <c r="BF112" s="129"/>
      <c r="BG112" s="120"/>
      <c r="BH112" s="120"/>
      <c r="BI112" s="126"/>
      <c r="BJ112" s="126"/>
      <c r="BK112" s="126"/>
      <c r="BL112" s="131"/>
      <c r="BM112" s="121" t="s">
        <v>35</v>
      </c>
      <c r="BN112" s="126"/>
      <c r="BO112" s="126"/>
      <c r="BP112" s="126"/>
      <c r="BQ112" s="126"/>
      <c r="BR112" s="126"/>
      <c r="BS112" s="126"/>
      <c r="BT112" s="316"/>
      <c r="BU112" s="130"/>
      <c r="BV112" s="23"/>
      <c r="BW112" s="113"/>
    </row>
    <row r="113" spans="1:75" s="22" customFormat="1" ht="20">
      <c r="A113" s="252" t="s">
        <v>215</v>
      </c>
      <c r="B113" s="252" t="s">
        <v>1112</v>
      </c>
      <c r="C113" s="251"/>
      <c r="D113" s="252"/>
      <c r="E113" s="253"/>
      <c r="F113" s="259" t="s">
        <v>1894</v>
      </c>
      <c r="G113" s="351" t="s">
        <v>2262</v>
      </c>
      <c r="H113" s="351"/>
      <c r="I113" s="351"/>
      <c r="J113" s="351"/>
      <c r="K113" s="351"/>
      <c r="L113" s="351"/>
      <c r="M113" s="351"/>
      <c r="N113" s="351"/>
      <c r="O113" s="351"/>
      <c r="P113" s="370"/>
      <c r="Q113" s="370"/>
      <c r="R113" s="370"/>
      <c r="S113" s="370"/>
      <c r="T113" s="370"/>
      <c r="U113" s="297"/>
      <c r="V113" s="292"/>
      <c r="W113" s="340"/>
      <c r="X113" s="297"/>
      <c r="Y113" s="110"/>
      <c r="Z113" s="292"/>
      <c r="AA113" s="292"/>
      <c r="AB113" s="292"/>
      <c r="AC113" s="292"/>
      <c r="AD113" s="292"/>
      <c r="AE113" s="292"/>
      <c r="AF113" s="292"/>
      <c r="AG113" s="292"/>
      <c r="AH113" s="292"/>
      <c r="AI113" s="123" t="s">
        <v>3050</v>
      </c>
      <c r="AJ113" s="122"/>
      <c r="AK113" s="301" t="s">
        <v>449</v>
      </c>
      <c r="AL113" s="299"/>
      <c r="AM113" s="120"/>
      <c r="AN113" s="120"/>
      <c r="AO113" s="85"/>
      <c r="AP113" s="94"/>
      <c r="AQ113" s="123"/>
      <c r="AR113" s="124"/>
      <c r="AS113" s="120"/>
      <c r="AT113" s="247"/>
      <c r="AU113" s="293"/>
      <c r="AV113" s="103"/>
      <c r="AW113" s="125"/>
      <c r="AX113" s="125"/>
      <c r="AY113" s="295">
        <f t="shared" si="2"/>
        <v>1</v>
      </c>
      <c r="AZ113" s="128"/>
      <c r="BA113" s="127"/>
      <c r="BB113" s="127"/>
      <c r="BC113" s="127"/>
      <c r="BD113" s="129"/>
      <c r="BE113" s="129"/>
      <c r="BF113" s="129"/>
      <c r="BG113" s="120"/>
      <c r="BH113" s="120"/>
      <c r="BI113" s="126"/>
      <c r="BJ113" s="126"/>
      <c r="BK113" s="126"/>
      <c r="BL113" s="131"/>
      <c r="BM113" s="121" t="s">
        <v>35</v>
      </c>
      <c r="BN113" s="126"/>
      <c r="BO113" s="126"/>
      <c r="BP113" s="126"/>
      <c r="BQ113" s="126"/>
      <c r="BR113" s="126"/>
      <c r="BS113" s="126"/>
      <c r="BT113" s="316"/>
      <c r="BU113" s="130"/>
      <c r="BV113" s="23"/>
    </row>
    <row r="114" spans="1:75" s="22" customFormat="1" ht="20">
      <c r="A114" s="252" t="s">
        <v>215</v>
      </c>
      <c r="B114" s="252" t="s">
        <v>1113</v>
      </c>
      <c r="C114" s="251"/>
      <c r="D114" s="252"/>
      <c r="E114" s="253"/>
      <c r="F114" s="259" t="s">
        <v>1894</v>
      </c>
      <c r="G114" s="351" t="s">
        <v>2262</v>
      </c>
      <c r="H114" s="351"/>
      <c r="I114" s="351"/>
      <c r="J114" s="351"/>
      <c r="K114" s="351"/>
      <c r="L114" s="351"/>
      <c r="M114" s="351"/>
      <c r="N114" s="351"/>
      <c r="O114" s="351"/>
      <c r="P114" s="370"/>
      <c r="Q114" s="370"/>
      <c r="R114" s="370"/>
      <c r="S114" s="370"/>
      <c r="T114" s="370"/>
      <c r="U114" s="292"/>
      <c r="V114" s="292"/>
      <c r="W114" s="340"/>
      <c r="X114" s="297"/>
      <c r="Y114" s="110"/>
      <c r="Z114" s="292"/>
      <c r="AA114" s="292"/>
      <c r="AB114" s="292"/>
      <c r="AC114" s="292"/>
      <c r="AD114" s="292"/>
      <c r="AE114" s="292"/>
      <c r="AF114" s="292"/>
      <c r="AG114" s="292"/>
      <c r="AH114" s="292"/>
      <c r="AI114" s="292" t="s">
        <v>3050</v>
      </c>
      <c r="AJ114" s="122"/>
      <c r="AK114" s="301" t="s">
        <v>449</v>
      </c>
      <c r="AL114" s="299"/>
      <c r="AM114" s="120"/>
      <c r="AN114" s="120"/>
      <c r="AO114" s="85"/>
      <c r="AP114" s="94"/>
      <c r="AQ114" s="292"/>
      <c r="AR114" s="124"/>
      <c r="AS114" s="120"/>
      <c r="AT114" s="247"/>
      <c r="AU114" s="293"/>
      <c r="AV114" s="103"/>
      <c r="AW114" s="125"/>
      <c r="AX114" s="125"/>
      <c r="AY114" s="295">
        <f t="shared" si="2"/>
        <v>1</v>
      </c>
      <c r="AZ114" s="128"/>
      <c r="BA114" s="127"/>
      <c r="BB114" s="127"/>
      <c r="BC114" s="127"/>
      <c r="BD114" s="129"/>
      <c r="BE114" s="129"/>
      <c r="BF114" s="129"/>
      <c r="BG114" s="120"/>
      <c r="BH114" s="120"/>
      <c r="BI114" s="126"/>
      <c r="BJ114" s="126"/>
      <c r="BK114" s="126"/>
      <c r="BL114" s="131"/>
      <c r="BM114" s="121" t="s">
        <v>35</v>
      </c>
      <c r="BN114" s="126"/>
      <c r="BO114" s="126"/>
      <c r="BP114" s="126"/>
      <c r="BQ114" s="126"/>
      <c r="BR114" s="126"/>
      <c r="BS114" s="126"/>
      <c r="BT114" s="316"/>
      <c r="BU114" s="130"/>
      <c r="BV114" s="23"/>
      <c r="BW114" s="113"/>
    </row>
    <row r="115" spans="1:75" s="22" customFormat="1" ht="20">
      <c r="A115" s="256" t="s">
        <v>1145</v>
      </c>
      <c r="B115" s="256" t="s">
        <v>1143</v>
      </c>
      <c r="C115" s="251"/>
      <c r="D115" s="256"/>
      <c r="E115" s="251"/>
      <c r="F115" s="281" t="s">
        <v>1950</v>
      </c>
      <c r="G115" s="351" t="s">
        <v>2262</v>
      </c>
      <c r="H115" s="351"/>
      <c r="I115" s="351"/>
      <c r="J115" s="351"/>
      <c r="K115" s="351"/>
      <c r="L115" s="351"/>
      <c r="M115" s="351"/>
      <c r="N115" s="351"/>
      <c r="O115" s="351"/>
      <c r="P115" s="370"/>
      <c r="Q115" s="370"/>
      <c r="R115" s="370"/>
      <c r="S115" s="370"/>
      <c r="T115" s="370"/>
      <c r="U115" s="119"/>
      <c r="V115" s="119" t="s">
        <v>1773</v>
      </c>
      <c r="W115" s="339"/>
      <c r="X115" s="297"/>
      <c r="Y115" s="35"/>
      <c r="Z115" s="292"/>
      <c r="AA115" s="292"/>
      <c r="AB115" s="292"/>
      <c r="AC115" s="292"/>
      <c r="AD115" s="292"/>
      <c r="AE115" s="292"/>
      <c r="AF115" s="292"/>
      <c r="AG115" s="292"/>
      <c r="AH115" s="292"/>
      <c r="AI115" s="292" t="s">
        <v>1154</v>
      </c>
      <c r="AJ115" s="36"/>
      <c r="AK115" s="300"/>
      <c r="AL115" s="100"/>
      <c r="AM115" s="120"/>
      <c r="AN115" s="120"/>
      <c r="AO115" s="133" t="s">
        <v>37</v>
      </c>
      <c r="AP115" s="135" t="s">
        <v>1140</v>
      </c>
      <c r="AQ115" s="292"/>
      <c r="AR115" s="124"/>
      <c r="AS115" s="121" t="s">
        <v>35</v>
      </c>
      <c r="AT115" s="121" t="s">
        <v>35</v>
      </c>
      <c r="AU115" s="293"/>
      <c r="AV115" s="103"/>
      <c r="AW115" s="125"/>
      <c r="AX115" s="125"/>
      <c r="AY115" s="295">
        <f t="shared" si="2"/>
        <v>0</v>
      </c>
      <c r="AZ115" s="128"/>
      <c r="BA115" s="128"/>
      <c r="BB115" s="128"/>
      <c r="BC115" s="128"/>
      <c r="BD115" s="129"/>
      <c r="BE115" s="129"/>
      <c r="BF115" s="129"/>
      <c r="BG115" s="120"/>
      <c r="BH115" s="120"/>
      <c r="BI115" s="126"/>
      <c r="BJ115" s="126"/>
      <c r="BK115" s="126"/>
      <c r="BL115" s="131"/>
      <c r="BM115" s="126"/>
      <c r="BN115" s="126"/>
      <c r="BO115" s="126"/>
      <c r="BP115" s="126"/>
      <c r="BQ115" s="126"/>
      <c r="BR115" s="126"/>
      <c r="BS115" s="126"/>
      <c r="BT115" s="316"/>
      <c r="BU115" s="130"/>
      <c r="BV115" s="37"/>
      <c r="BW115" s="113"/>
    </row>
    <row r="116" spans="1:75" s="28" customFormat="1" ht="30">
      <c r="A116" s="256" t="s">
        <v>1145</v>
      </c>
      <c r="B116" s="256" t="s">
        <v>1155</v>
      </c>
      <c r="C116" s="251"/>
      <c r="D116" s="256"/>
      <c r="E116" s="251"/>
      <c r="F116" s="281" t="s">
        <v>1950</v>
      </c>
      <c r="G116" s="351" t="s">
        <v>2262</v>
      </c>
      <c r="H116" s="351"/>
      <c r="I116" s="351"/>
      <c r="J116" s="351"/>
      <c r="K116" s="351"/>
      <c r="L116" s="351"/>
      <c r="M116" s="351"/>
      <c r="N116" s="351"/>
      <c r="O116" s="351"/>
      <c r="P116" s="370"/>
      <c r="Q116" s="370"/>
      <c r="R116" s="370"/>
      <c r="S116" s="370"/>
      <c r="T116" s="370"/>
      <c r="U116" s="119"/>
      <c r="V116" s="119" t="s">
        <v>1788</v>
      </c>
      <c r="W116" s="339"/>
      <c r="X116" s="297"/>
      <c r="Y116" s="35"/>
      <c r="Z116" s="292"/>
      <c r="AA116" s="292"/>
      <c r="AB116" s="292"/>
      <c r="AC116" s="292"/>
      <c r="AD116" s="292"/>
      <c r="AE116" s="292"/>
      <c r="AF116" s="292"/>
      <c r="AG116" s="292"/>
      <c r="AH116" s="292"/>
      <c r="AI116" s="292" t="s">
        <v>1154</v>
      </c>
      <c r="AJ116" s="36" t="s">
        <v>1169</v>
      </c>
      <c r="AK116" s="300"/>
      <c r="AL116" s="100"/>
      <c r="AM116" s="120"/>
      <c r="AN116" s="120"/>
      <c r="AO116" s="133" t="s">
        <v>37</v>
      </c>
      <c r="AP116" s="135" t="s">
        <v>1154</v>
      </c>
      <c r="AQ116" s="292"/>
      <c r="AR116" s="124"/>
      <c r="AS116" s="121" t="s">
        <v>35</v>
      </c>
      <c r="AT116" s="120"/>
      <c r="AU116" s="293"/>
      <c r="AV116" s="103"/>
      <c r="AW116" s="125"/>
      <c r="AX116" s="125"/>
      <c r="AY116" s="295">
        <f t="shared" si="2"/>
        <v>0</v>
      </c>
      <c r="AZ116" s="128"/>
      <c r="BA116" s="128"/>
      <c r="BB116" s="128"/>
      <c r="BC116" s="128"/>
      <c r="BD116" s="129"/>
      <c r="BE116" s="129"/>
      <c r="BF116" s="129"/>
      <c r="BG116" s="120"/>
      <c r="BH116" s="120"/>
      <c r="BI116" s="126"/>
      <c r="BJ116" s="126"/>
      <c r="BK116" s="126"/>
      <c r="BL116" s="131"/>
      <c r="BM116" s="126"/>
      <c r="BN116" s="126"/>
      <c r="BO116" s="126"/>
      <c r="BP116" s="126"/>
      <c r="BQ116" s="126"/>
      <c r="BR116" s="126"/>
      <c r="BS116" s="126"/>
      <c r="BT116" s="316"/>
      <c r="BU116" s="130"/>
      <c r="BV116" s="37"/>
      <c r="BW116" s="112"/>
    </row>
    <row r="117" spans="1:75" s="22" customFormat="1" ht="80">
      <c r="A117" s="278" t="s">
        <v>3201</v>
      </c>
      <c r="B117" s="279" t="s">
        <v>3358</v>
      </c>
      <c r="C117" s="251" t="s">
        <v>3767</v>
      </c>
      <c r="D117" s="278" t="s">
        <v>500</v>
      </c>
      <c r="E117" s="253"/>
      <c r="F117" s="356" t="s">
        <v>1884</v>
      </c>
      <c r="G117" s="351" t="s">
        <v>112</v>
      </c>
      <c r="H117" s="351"/>
      <c r="I117" s="351"/>
      <c r="J117" s="351"/>
      <c r="K117" s="351"/>
      <c r="L117" s="351"/>
      <c r="M117" s="351"/>
      <c r="N117" s="351"/>
      <c r="O117" s="351"/>
      <c r="P117" s="370"/>
      <c r="Q117" s="370"/>
      <c r="R117" s="370"/>
      <c r="S117" s="370"/>
      <c r="T117" s="370"/>
      <c r="U117" s="119"/>
      <c r="V117" s="119" t="s">
        <v>1818</v>
      </c>
      <c r="W117" s="339"/>
      <c r="X117" s="297"/>
      <c r="Y117" s="110" t="s">
        <v>2099</v>
      </c>
      <c r="Z117" s="292" t="s">
        <v>1177</v>
      </c>
      <c r="AA117" s="292"/>
      <c r="AB117" s="292"/>
      <c r="AC117" s="292"/>
      <c r="AD117" s="292"/>
      <c r="AE117" s="292"/>
      <c r="AF117" s="292"/>
      <c r="AG117" s="292" t="s">
        <v>36</v>
      </c>
      <c r="AH117" s="292" t="s">
        <v>3765</v>
      </c>
      <c r="AI117" s="292" t="s">
        <v>3766</v>
      </c>
      <c r="AJ117" s="122"/>
      <c r="AK117" s="300"/>
      <c r="AL117" s="299"/>
      <c r="AM117" s="120"/>
      <c r="AN117" s="120"/>
      <c r="AO117" s="133"/>
      <c r="AP117" s="135"/>
      <c r="AQ117" s="292"/>
      <c r="AR117" s="124"/>
      <c r="AS117" s="120"/>
      <c r="AT117" s="247"/>
      <c r="AU117" s="310"/>
      <c r="AV117" s="103"/>
      <c r="AW117" s="125"/>
      <c r="AX117" s="125"/>
      <c r="AY117" s="295">
        <f t="shared" si="2"/>
        <v>4</v>
      </c>
      <c r="AZ117" s="128"/>
      <c r="BA117" s="121" t="s">
        <v>35</v>
      </c>
      <c r="BB117" s="31"/>
      <c r="BC117" s="31"/>
      <c r="BD117" s="121" t="s">
        <v>35</v>
      </c>
      <c r="BE117" s="47"/>
      <c r="BF117" s="47"/>
      <c r="BG117" s="235" t="s">
        <v>38</v>
      </c>
      <c r="BH117" s="45"/>
      <c r="BI117" s="126"/>
      <c r="BJ117" s="46"/>
      <c r="BK117" s="126"/>
      <c r="BL117" s="60"/>
      <c r="BM117" s="46"/>
      <c r="BN117" s="46"/>
      <c r="BO117" s="121" t="s">
        <v>35</v>
      </c>
      <c r="BP117" s="46"/>
      <c r="BQ117" s="46"/>
      <c r="BR117" s="46"/>
      <c r="BS117" s="46"/>
      <c r="BT117" s="317"/>
      <c r="BU117" s="130"/>
      <c r="BV117" s="23"/>
    </row>
    <row r="118" spans="1:75" s="22" customFormat="1" ht="70">
      <c r="A118" s="252" t="s">
        <v>3201</v>
      </c>
      <c r="B118" s="252" t="s">
        <v>2527</v>
      </c>
      <c r="C118" s="251" t="s">
        <v>2608</v>
      </c>
      <c r="D118" s="252" t="s">
        <v>501</v>
      </c>
      <c r="E118" s="253"/>
      <c r="F118" s="259" t="s">
        <v>1998</v>
      </c>
      <c r="G118" s="351" t="s">
        <v>2260</v>
      </c>
      <c r="H118" s="351" t="s">
        <v>3639</v>
      </c>
      <c r="I118" s="351"/>
      <c r="J118" s="351" t="s">
        <v>3639</v>
      </c>
      <c r="K118" s="351"/>
      <c r="L118" s="351"/>
      <c r="M118" s="351"/>
      <c r="N118" s="351"/>
      <c r="O118" s="351"/>
      <c r="P118" s="370" t="s">
        <v>4428</v>
      </c>
      <c r="Q118" s="370"/>
      <c r="R118" s="370"/>
      <c r="S118" s="370"/>
      <c r="T118" s="370"/>
      <c r="U118" s="119"/>
      <c r="V118" s="119"/>
      <c r="W118" s="339" t="s">
        <v>3426</v>
      </c>
      <c r="X118" s="297"/>
      <c r="Y118" s="110" t="s">
        <v>2383</v>
      </c>
      <c r="Z118" s="292" t="s">
        <v>1177</v>
      </c>
      <c r="AA118" s="292" t="s">
        <v>4387</v>
      </c>
      <c r="AB118" s="292"/>
      <c r="AC118" s="292" t="s">
        <v>3641</v>
      </c>
      <c r="AD118" s="292"/>
      <c r="AE118" s="292" t="s">
        <v>2697</v>
      </c>
      <c r="AF118" s="292"/>
      <c r="AG118" s="292" t="s">
        <v>36</v>
      </c>
      <c r="AH118" s="292" t="s">
        <v>4467</v>
      </c>
      <c r="AI118" s="292" t="s">
        <v>2100</v>
      </c>
      <c r="AJ118" s="122"/>
      <c r="AK118" s="300" t="s">
        <v>35</v>
      </c>
      <c r="AL118" s="299"/>
      <c r="AM118" s="120"/>
      <c r="AN118" s="120"/>
      <c r="AO118" s="133"/>
      <c r="AP118" s="135"/>
      <c r="AQ118" s="292"/>
      <c r="AR118" s="124"/>
      <c r="AS118" s="120"/>
      <c r="AT118" s="247"/>
      <c r="AU118" s="293"/>
      <c r="AV118" s="103"/>
      <c r="AW118" s="125"/>
      <c r="AX118" s="125"/>
      <c r="AY118" s="295">
        <f t="shared" si="2"/>
        <v>1</v>
      </c>
      <c r="AZ118" s="128"/>
      <c r="BA118" s="128"/>
      <c r="BB118" s="128"/>
      <c r="BC118" s="128"/>
      <c r="BD118" s="129"/>
      <c r="BE118" s="129"/>
      <c r="BF118" s="129"/>
      <c r="BG118" s="120"/>
      <c r="BH118" s="120"/>
      <c r="BI118" s="126"/>
      <c r="BJ118" s="126"/>
      <c r="BK118" s="126"/>
      <c r="BL118" s="111" t="s">
        <v>35</v>
      </c>
      <c r="BM118" s="126"/>
      <c r="BN118" s="126"/>
      <c r="BO118" s="126"/>
      <c r="BP118" s="126"/>
      <c r="BQ118" s="126"/>
      <c r="BR118" s="126"/>
      <c r="BS118" s="126"/>
      <c r="BT118" s="316"/>
      <c r="BU118" s="130"/>
      <c r="BV118" s="118"/>
    </row>
    <row r="119" spans="1:75" s="22" customFormat="1" ht="28">
      <c r="A119" s="252" t="s">
        <v>3201</v>
      </c>
      <c r="B119" s="279" t="s">
        <v>2528</v>
      </c>
      <c r="C119" s="251" t="s">
        <v>4540</v>
      </c>
      <c r="D119" s="279" t="s">
        <v>502</v>
      </c>
      <c r="E119" s="253"/>
      <c r="F119" s="356" t="s">
        <v>1884</v>
      </c>
      <c r="G119" s="351" t="s">
        <v>2260</v>
      </c>
      <c r="H119" s="351"/>
      <c r="I119" s="351"/>
      <c r="J119" s="351" t="s">
        <v>3639</v>
      </c>
      <c r="K119" s="351"/>
      <c r="L119" s="351"/>
      <c r="M119" s="351" t="s">
        <v>3639</v>
      </c>
      <c r="N119" s="351"/>
      <c r="O119" s="351"/>
      <c r="P119" s="370" t="s">
        <v>4427</v>
      </c>
      <c r="Q119" s="370"/>
      <c r="R119" s="370"/>
      <c r="S119" s="370"/>
      <c r="T119" s="370"/>
      <c r="U119" s="119"/>
      <c r="V119" s="119"/>
      <c r="W119" s="339" t="s">
        <v>3415</v>
      </c>
      <c r="X119" s="297"/>
      <c r="Y119" s="110" t="s">
        <v>1918</v>
      </c>
      <c r="Z119" s="292" t="s">
        <v>2882</v>
      </c>
      <c r="AA119" s="292" t="s">
        <v>2694</v>
      </c>
      <c r="AB119" s="292"/>
      <c r="AC119" s="292" t="s">
        <v>3667</v>
      </c>
      <c r="AD119" s="292"/>
      <c r="AE119" s="292"/>
      <c r="AF119" s="292"/>
      <c r="AG119" s="292" t="s">
        <v>36</v>
      </c>
      <c r="AH119" s="292" t="s">
        <v>2388</v>
      </c>
      <c r="AI119" s="292" t="s">
        <v>2693</v>
      </c>
      <c r="AJ119" s="122"/>
      <c r="AK119" s="300" t="s">
        <v>35</v>
      </c>
      <c r="AL119" s="299"/>
      <c r="AM119" s="120"/>
      <c r="AN119" s="120"/>
      <c r="AO119" s="133"/>
      <c r="AP119" s="135"/>
      <c r="AQ119" s="292"/>
      <c r="AR119" s="124"/>
      <c r="AS119" s="120"/>
      <c r="AT119" s="247"/>
      <c r="AU119" s="310"/>
      <c r="AV119" s="103"/>
      <c r="AW119" s="125"/>
      <c r="AX119" s="125"/>
      <c r="AY119" s="295">
        <f t="shared" si="2"/>
        <v>1</v>
      </c>
      <c r="AZ119" s="128"/>
      <c r="BA119" s="121" t="s">
        <v>35</v>
      </c>
      <c r="BB119" s="31"/>
      <c r="BC119" s="31"/>
      <c r="BD119" s="47"/>
      <c r="BE119" s="47"/>
      <c r="BF119" s="47"/>
      <c r="BG119" s="45"/>
      <c r="BH119" s="45"/>
      <c r="BI119" s="126"/>
      <c r="BJ119" s="46"/>
      <c r="BK119" s="126"/>
      <c r="BL119" s="60"/>
      <c r="BM119" s="46"/>
      <c r="BN119" s="46"/>
      <c r="BO119" s="46"/>
      <c r="BP119" s="46"/>
      <c r="BQ119" s="46"/>
      <c r="BR119" s="46"/>
      <c r="BS119" s="46"/>
      <c r="BT119" s="317"/>
      <c r="BU119" s="130"/>
      <c r="BV119" s="23"/>
    </row>
    <row r="120" spans="1:75" s="22" customFormat="1">
      <c r="A120" s="252" t="s">
        <v>3201</v>
      </c>
      <c r="B120" s="252" t="s">
        <v>503</v>
      </c>
      <c r="C120" s="251"/>
      <c r="D120" s="252"/>
      <c r="E120" s="253"/>
      <c r="F120" s="259" t="s">
        <v>1998</v>
      </c>
      <c r="G120" s="351" t="s">
        <v>2262</v>
      </c>
      <c r="H120" s="351"/>
      <c r="I120" s="351"/>
      <c r="J120" s="351"/>
      <c r="K120" s="351"/>
      <c r="L120" s="351"/>
      <c r="M120" s="351"/>
      <c r="N120" s="351"/>
      <c r="O120" s="351"/>
      <c r="P120" s="370"/>
      <c r="Q120" s="370"/>
      <c r="R120" s="370"/>
      <c r="S120" s="370"/>
      <c r="T120" s="370"/>
      <c r="U120" s="119"/>
      <c r="V120" s="119"/>
      <c r="W120" s="339"/>
      <c r="X120" s="297"/>
      <c r="Y120" s="110"/>
      <c r="Z120" s="292"/>
      <c r="AA120" s="292"/>
      <c r="AB120" s="292"/>
      <c r="AC120" s="292"/>
      <c r="AD120" s="292"/>
      <c r="AE120" s="292"/>
      <c r="AF120" s="292"/>
      <c r="AG120" s="292"/>
      <c r="AH120" s="292"/>
      <c r="AI120" s="292" t="s">
        <v>504</v>
      </c>
      <c r="AJ120" s="122"/>
      <c r="AK120" s="300" t="s">
        <v>37</v>
      </c>
      <c r="AL120" s="299"/>
      <c r="AM120" s="120"/>
      <c r="AN120" s="120"/>
      <c r="AO120" s="133"/>
      <c r="AP120" s="135"/>
      <c r="AQ120" s="292"/>
      <c r="AR120" s="124"/>
      <c r="AS120" s="120"/>
      <c r="AT120" s="247"/>
      <c r="AU120" s="293"/>
      <c r="AV120" s="103"/>
      <c r="AW120" s="125"/>
      <c r="AX120" s="125"/>
      <c r="AY120" s="295">
        <f t="shared" si="2"/>
        <v>1</v>
      </c>
      <c r="AZ120" s="128"/>
      <c r="BA120" s="128"/>
      <c r="BB120" s="128"/>
      <c r="BC120" s="128"/>
      <c r="BD120" s="129"/>
      <c r="BE120" s="129"/>
      <c r="BF120" s="129"/>
      <c r="BG120" s="120"/>
      <c r="BH120" s="120"/>
      <c r="BI120" s="126"/>
      <c r="BJ120" s="126"/>
      <c r="BK120" s="126"/>
      <c r="BL120" s="111" t="s">
        <v>35</v>
      </c>
      <c r="BM120" s="126"/>
      <c r="BN120" s="126"/>
      <c r="BO120" s="126"/>
      <c r="BP120" s="126"/>
      <c r="BQ120" s="126"/>
      <c r="BR120" s="126"/>
      <c r="BS120" s="126"/>
      <c r="BT120" s="316"/>
      <c r="BU120" s="130"/>
      <c r="BV120" s="118"/>
    </row>
    <row r="121" spans="1:75" s="22" customFormat="1" ht="20">
      <c r="A121" s="252" t="s">
        <v>3201</v>
      </c>
      <c r="B121" s="251" t="s">
        <v>505</v>
      </c>
      <c r="C121" s="251"/>
      <c r="D121" s="252"/>
      <c r="E121" s="253"/>
      <c r="F121" s="281" t="s">
        <v>1894</v>
      </c>
      <c r="G121" s="351" t="s">
        <v>2262</v>
      </c>
      <c r="H121" s="351"/>
      <c r="I121" s="351"/>
      <c r="J121" s="351"/>
      <c r="K121" s="351"/>
      <c r="L121" s="351"/>
      <c r="M121" s="351"/>
      <c r="N121" s="351"/>
      <c r="O121" s="351"/>
      <c r="P121" s="370"/>
      <c r="Q121" s="370"/>
      <c r="R121" s="370"/>
      <c r="S121" s="370"/>
      <c r="T121" s="370"/>
      <c r="U121" s="44"/>
      <c r="V121" s="44" t="s">
        <v>2382</v>
      </c>
      <c r="W121" s="341"/>
      <c r="X121" s="132"/>
      <c r="Y121" s="132"/>
      <c r="Z121" s="292"/>
      <c r="AA121" s="292"/>
      <c r="AB121" s="292"/>
      <c r="AC121" s="292"/>
      <c r="AD121" s="292"/>
      <c r="AE121" s="292"/>
      <c r="AF121" s="292"/>
      <c r="AG121" s="292"/>
      <c r="AH121" s="292"/>
      <c r="AI121" s="44" t="s">
        <v>3057</v>
      </c>
      <c r="AJ121" s="122"/>
      <c r="AK121" s="301" t="s">
        <v>37</v>
      </c>
      <c r="AL121" s="100"/>
      <c r="AM121" s="62"/>
      <c r="AN121" s="62"/>
      <c r="AO121" s="85"/>
      <c r="AP121" s="94"/>
      <c r="AQ121" s="44"/>
      <c r="AR121" s="63"/>
      <c r="AS121" s="62"/>
      <c r="AT121" s="247"/>
      <c r="AU121" s="308"/>
      <c r="AV121" s="103"/>
      <c r="AW121" s="63"/>
      <c r="AX121" s="63"/>
      <c r="AY121" s="295">
        <f t="shared" si="2"/>
        <v>1</v>
      </c>
      <c r="AZ121" s="128"/>
      <c r="BA121" s="127"/>
      <c r="BB121" s="127"/>
      <c r="BC121" s="127"/>
      <c r="BD121" s="129"/>
      <c r="BE121" s="129"/>
      <c r="BF121" s="129"/>
      <c r="BG121" s="120"/>
      <c r="BH121" s="120"/>
      <c r="BI121" s="126"/>
      <c r="BJ121" s="126"/>
      <c r="BK121" s="126"/>
      <c r="BL121" s="131"/>
      <c r="BM121" s="121" t="s">
        <v>35</v>
      </c>
      <c r="BN121" s="126"/>
      <c r="BO121" s="126"/>
      <c r="BP121" s="126"/>
      <c r="BQ121" s="126"/>
      <c r="BR121" s="126"/>
      <c r="BS121" s="126"/>
      <c r="BT121" s="316"/>
      <c r="BU121" s="130"/>
      <c r="BV121" s="23"/>
    </row>
    <row r="122" spans="1:75" s="22" customFormat="1" ht="20">
      <c r="A122" s="252" t="s">
        <v>3201</v>
      </c>
      <c r="B122" s="252" t="s">
        <v>560</v>
      </c>
      <c r="C122" s="251"/>
      <c r="D122" s="252"/>
      <c r="E122" s="253"/>
      <c r="F122" s="259" t="s">
        <v>1894</v>
      </c>
      <c r="G122" s="351" t="s">
        <v>2262</v>
      </c>
      <c r="H122" s="351"/>
      <c r="I122" s="351"/>
      <c r="J122" s="351"/>
      <c r="K122" s="351"/>
      <c r="L122" s="351"/>
      <c r="M122" s="351"/>
      <c r="N122" s="351"/>
      <c r="O122" s="351"/>
      <c r="P122" s="370"/>
      <c r="Q122" s="370"/>
      <c r="R122" s="370"/>
      <c r="S122" s="370"/>
      <c r="T122" s="370"/>
      <c r="U122" s="292"/>
      <c r="V122" s="292"/>
      <c r="W122" s="340"/>
      <c r="X122" s="297"/>
      <c r="Y122" s="110"/>
      <c r="Z122" s="292"/>
      <c r="AA122" s="292"/>
      <c r="AB122" s="292"/>
      <c r="AC122" s="292"/>
      <c r="AD122" s="292"/>
      <c r="AE122" s="292"/>
      <c r="AF122" s="292"/>
      <c r="AG122" s="292"/>
      <c r="AH122" s="292"/>
      <c r="AI122" s="292" t="s">
        <v>561</v>
      </c>
      <c r="AJ122" s="122"/>
      <c r="AK122" s="301" t="s">
        <v>449</v>
      </c>
      <c r="AL122" s="100"/>
      <c r="AM122" s="120"/>
      <c r="AN122" s="120"/>
      <c r="AO122" s="85"/>
      <c r="AP122" s="94"/>
      <c r="AQ122" s="292"/>
      <c r="AR122" s="124"/>
      <c r="AS122" s="120"/>
      <c r="AT122" s="247"/>
      <c r="AU122" s="293"/>
      <c r="AV122" s="103"/>
      <c r="AW122" s="125"/>
      <c r="AX122" s="125"/>
      <c r="AY122" s="295">
        <f t="shared" si="2"/>
        <v>1</v>
      </c>
      <c r="AZ122" s="127"/>
      <c r="BA122" s="127"/>
      <c r="BB122" s="127"/>
      <c r="BC122" s="127"/>
      <c r="BD122" s="129"/>
      <c r="BE122" s="129"/>
      <c r="BF122" s="129"/>
      <c r="BG122" s="120"/>
      <c r="BH122" s="120"/>
      <c r="BI122" s="126"/>
      <c r="BJ122" s="126"/>
      <c r="BK122" s="126"/>
      <c r="BL122" s="131"/>
      <c r="BM122" s="121" t="s">
        <v>35</v>
      </c>
      <c r="BN122" s="126"/>
      <c r="BO122" s="126"/>
      <c r="BP122" s="126"/>
      <c r="BQ122" s="126"/>
      <c r="BR122" s="126"/>
      <c r="BS122" s="126"/>
      <c r="BT122" s="316"/>
      <c r="BU122" s="130"/>
      <c r="BV122" s="23"/>
      <c r="BW122" s="113"/>
    </row>
    <row r="123" spans="1:75" s="22" customFormat="1" ht="22">
      <c r="A123" s="252" t="s">
        <v>3201</v>
      </c>
      <c r="B123" s="252" t="s">
        <v>564</v>
      </c>
      <c r="C123" s="251"/>
      <c r="D123" s="253"/>
      <c r="E123" s="253"/>
      <c r="F123" s="259" t="s">
        <v>1998</v>
      </c>
      <c r="G123" s="351" t="s">
        <v>2262</v>
      </c>
      <c r="H123" s="351"/>
      <c r="I123" s="351"/>
      <c r="J123" s="351"/>
      <c r="K123" s="351"/>
      <c r="L123" s="351"/>
      <c r="M123" s="351"/>
      <c r="N123" s="351"/>
      <c r="O123" s="351"/>
      <c r="P123" s="370"/>
      <c r="Q123" s="370"/>
      <c r="R123" s="370"/>
      <c r="S123" s="370"/>
      <c r="T123" s="370"/>
      <c r="U123" s="119"/>
      <c r="V123" s="119" t="s">
        <v>1781</v>
      </c>
      <c r="W123" s="339"/>
      <c r="X123" s="297"/>
      <c r="Y123" s="110" t="s">
        <v>2117</v>
      </c>
      <c r="Z123" s="292"/>
      <c r="AA123" s="292"/>
      <c r="AB123" s="292"/>
      <c r="AC123" s="292"/>
      <c r="AD123" s="292"/>
      <c r="AE123" s="292"/>
      <c r="AF123" s="292"/>
      <c r="AG123" s="292" t="s">
        <v>36</v>
      </c>
      <c r="AH123" s="292"/>
      <c r="AI123" s="292" t="s">
        <v>565</v>
      </c>
      <c r="AJ123" s="122"/>
      <c r="AK123" s="300" t="s">
        <v>37</v>
      </c>
      <c r="AL123" s="100"/>
      <c r="AM123" s="120"/>
      <c r="AN123" s="120"/>
      <c r="AO123" s="133"/>
      <c r="AP123" s="135" t="s">
        <v>1151</v>
      </c>
      <c r="AQ123" s="292"/>
      <c r="AR123" s="124" t="s">
        <v>37</v>
      </c>
      <c r="AS123" s="120" t="s">
        <v>35</v>
      </c>
      <c r="AT123" s="247"/>
      <c r="AU123" s="293"/>
      <c r="AV123" s="103"/>
      <c r="AW123" s="125"/>
      <c r="AX123" s="125"/>
      <c r="AY123" s="295">
        <f t="shared" si="2"/>
        <v>1</v>
      </c>
      <c r="AZ123" s="128"/>
      <c r="BA123" s="128"/>
      <c r="BB123" s="128"/>
      <c r="BC123" s="128"/>
      <c r="BD123" s="129"/>
      <c r="BE123" s="129"/>
      <c r="BF123" s="129"/>
      <c r="BG123" s="120"/>
      <c r="BH123" s="120"/>
      <c r="BI123" s="126"/>
      <c r="BJ123" s="126"/>
      <c r="BK123" s="126"/>
      <c r="BL123" s="111" t="s">
        <v>35</v>
      </c>
      <c r="BM123" s="126"/>
      <c r="BN123" s="126"/>
      <c r="BO123" s="126"/>
      <c r="BP123" s="126"/>
      <c r="BQ123" s="126"/>
      <c r="BR123" s="126"/>
      <c r="BS123" s="126"/>
      <c r="BT123" s="316"/>
      <c r="BU123" s="130"/>
      <c r="BV123" s="118"/>
    </row>
    <row r="124" spans="1:75" s="22" customFormat="1" ht="40">
      <c r="A124" s="252" t="s">
        <v>3201</v>
      </c>
      <c r="B124" s="252" t="s">
        <v>566</v>
      </c>
      <c r="C124" s="251"/>
      <c r="D124" s="252"/>
      <c r="E124" s="253"/>
      <c r="F124" s="259" t="s">
        <v>1998</v>
      </c>
      <c r="G124" s="351" t="s">
        <v>2262</v>
      </c>
      <c r="H124" s="351"/>
      <c r="I124" s="351"/>
      <c r="J124" s="351"/>
      <c r="K124" s="351"/>
      <c r="L124" s="351"/>
      <c r="M124" s="351"/>
      <c r="N124" s="351"/>
      <c r="O124" s="351"/>
      <c r="P124" s="370"/>
      <c r="Q124" s="370"/>
      <c r="R124" s="370"/>
      <c r="S124" s="370"/>
      <c r="T124" s="370"/>
      <c r="U124" s="119"/>
      <c r="V124" s="119" t="s">
        <v>2119</v>
      </c>
      <c r="W124" s="339"/>
      <c r="X124" s="297"/>
      <c r="Y124" s="110" t="s">
        <v>2449</v>
      </c>
      <c r="Z124" s="292"/>
      <c r="AA124" s="292"/>
      <c r="AB124" s="292"/>
      <c r="AC124" s="292"/>
      <c r="AD124" s="292"/>
      <c r="AE124" s="292"/>
      <c r="AF124" s="292"/>
      <c r="AG124" s="292" t="s">
        <v>36</v>
      </c>
      <c r="AH124" s="292" t="s">
        <v>567</v>
      </c>
      <c r="AI124" s="292" t="s">
        <v>3054</v>
      </c>
      <c r="AJ124" s="122"/>
      <c r="AK124" s="300" t="s">
        <v>35</v>
      </c>
      <c r="AL124" s="100"/>
      <c r="AM124" s="120"/>
      <c r="AN124" s="120"/>
      <c r="AO124" s="133"/>
      <c r="AP124" s="135" t="s">
        <v>1151</v>
      </c>
      <c r="AQ124" s="292"/>
      <c r="AR124" s="124"/>
      <c r="AS124" s="120" t="s">
        <v>35</v>
      </c>
      <c r="AT124" s="247"/>
      <c r="AU124" s="293"/>
      <c r="AV124" s="103"/>
      <c r="AW124" s="125"/>
      <c r="AX124" s="121" t="s">
        <v>35</v>
      </c>
      <c r="AY124" s="295">
        <f t="shared" si="2"/>
        <v>1</v>
      </c>
      <c r="AZ124" s="128"/>
      <c r="BA124" s="128"/>
      <c r="BB124" s="128"/>
      <c r="BC124" s="128"/>
      <c r="BD124" s="129"/>
      <c r="BE124" s="129"/>
      <c r="BF124" s="129"/>
      <c r="BG124" s="120"/>
      <c r="BH124" s="120"/>
      <c r="BI124" s="126"/>
      <c r="BJ124" s="126"/>
      <c r="BK124" s="126"/>
      <c r="BL124" s="111" t="s">
        <v>35</v>
      </c>
      <c r="BM124" s="126"/>
      <c r="BN124" s="126"/>
      <c r="BO124" s="126"/>
      <c r="BP124" s="126"/>
      <c r="BQ124" s="126"/>
      <c r="BR124" s="126"/>
      <c r="BS124" s="126"/>
      <c r="BT124" s="316"/>
      <c r="BU124" s="130"/>
      <c r="BV124" s="118"/>
    </row>
    <row r="125" spans="1:75" s="48" customFormat="1">
      <c r="A125" s="252" t="s">
        <v>3201</v>
      </c>
      <c r="B125" s="252" t="s">
        <v>568</v>
      </c>
      <c r="C125" s="251"/>
      <c r="D125" s="252"/>
      <c r="E125" s="253"/>
      <c r="F125" s="259" t="s">
        <v>1998</v>
      </c>
      <c r="G125" s="351" t="s">
        <v>2262</v>
      </c>
      <c r="H125" s="351"/>
      <c r="I125" s="351"/>
      <c r="J125" s="351"/>
      <c r="K125" s="351"/>
      <c r="L125" s="351"/>
      <c r="M125" s="351"/>
      <c r="N125" s="351"/>
      <c r="O125" s="351"/>
      <c r="P125" s="370"/>
      <c r="Q125" s="370"/>
      <c r="R125" s="370"/>
      <c r="S125" s="370"/>
      <c r="T125" s="370"/>
      <c r="U125" s="119"/>
      <c r="V125" s="119" t="s">
        <v>1776</v>
      </c>
      <c r="W125" s="339"/>
      <c r="X125" s="297"/>
      <c r="Y125" s="110" t="s">
        <v>2450</v>
      </c>
      <c r="Z125" s="292"/>
      <c r="AA125" s="292"/>
      <c r="AB125" s="292"/>
      <c r="AC125" s="292"/>
      <c r="AD125" s="292"/>
      <c r="AE125" s="292"/>
      <c r="AF125" s="292"/>
      <c r="AG125" s="292" t="s">
        <v>36</v>
      </c>
      <c r="AH125" s="292" t="s">
        <v>345</v>
      </c>
      <c r="AI125" s="292" t="s">
        <v>3053</v>
      </c>
      <c r="AJ125" s="122"/>
      <c r="AK125" s="300" t="s">
        <v>35</v>
      </c>
      <c r="AL125" s="100"/>
      <c r="AM125" s="120"/>
      <c r="AN125" s="120"/>
      <c r="AO125" s="133"/>
      <c r="AP125" s="135"/>
      <c r="AQ125" s="292"/>
      <c r="AR125" s="124"/>
      <c r="AS125" s="120" t="s">
        <v>35</v>
      </c>
      <c r="AT125" s="247"/>
      <c r="AU125" s="293"/>
      <c r="AV125" s="103"/>
      <c r="AW125" s="125"/>
      <c r="AX125" s="125"/>
      <c r="AY125" s="295">
        <f t="shared" si="2"/>
        <v>1</v>
      </c>
      <c r="AZ125" s="128"/>
      <c r="BA125" s="128"/>
      <c r="BB125" s="128"/>
      <c r="BC125" s="128"/>
      <c r="BD125" s="129"/>
      <c r="BE125" s="129"/>
      <c r="BF125" s="129"/>
      <c r="BG125" s="120"/>
      <c r="BH125" s="120"/>
      <c r="BI125" s="126"/>
      <c r="BJ125" s="126"/>
      <c r="BK125" s="126"/>
      <c r="BL125" s="111" t="s">
        <v>35</v>
      </c>
      <c r="BM125" s="126"/>
      <c r="BN125" s="126"/>
      <c r="BO125" s="126"/>
      <c r="BP125" s="126"/>
      <c r="BQ125" s="126"/>
      <c r="BR125" s="126"/>
      <c r="BS125" s="126"/>
      <c r="BT125" s="316"/>
      <c r="BU125" s="130"/>
      <c r="BV125" s="118"/>
      <c r="BW125" s="112"/>
    </row>
    <row r="126" spans="1:75" s="161" customFormat="1" ht="122.5" customHeight="1">
      <c r="A126" s="252" t="s">
        <v>3201</v>
      </c>
      <c r="B126" s="252" t="s">
        <v>105</v>
      </c>
      <c r="C126" s="251"/>
      <c r="D126" s="252"/>
      <c r="E126" s="253"/>
      <c r="F126" s="351"/>
      <c r="G126" s="351" t="s">
        <v>2262</v>
      </c>
      <c r="H126" s="351"/>
      <c r="I126" s="351"/>
      <c r="J126" s="351"/>
      <c r="K126" s="351"/>
      <c r="L126" s="351"/>
      <c r="M126" s="351"/>
      <c r="N126" s="351"/>
      <c r="O126" s="351"/>
      <c r="P126" s="370"/>
      <c r="Q126" s="370"/>
      <c r="R126" s="370"/>
      <c r="S126" s="370"/>
      <c r="T126" s="370"/>
      <c r="U126" s="119"/>
      <c r="V126" s="119"/>
      <c r="W126" s="339"/>
      <c r="X126" s="297"/>
      <c r="Y126" s="287" t="s">
        <v>2120</v>
      </c>
      <c r="Z126" s="292"/>
      <c r="AA126" s="292"/>
      <c r="AB126" s="292"/>
      <c r="AC126" s="292"/>
      <c r="AD126" s="292"/>
      <c r="AE126" s="292"/>
      <c r="AF126" s="292"/>
      <c r="AG126" s="292" t="s">
        <v>36</v>
      </c>
      <c r="AH126" s="292" t="s">
        <v>569</v>
      </c>
      <c r="AI126" s="292" t="s">
        <v>3052</v>
      </c>
      <c r="AJ126" s="122"/>
      <c r="AK126" s="300" t="s">
        <v>35</v>
      </c>
      <c r="AL126" s="100"/>
      <c r="AM126" s="120"/>
      <c r="AN126" s="120"/>
      <c r="AO126" s="133"/>
      <c r="AP126" s="135"/>
      <c r="AQ126" s="292" t="s">
        <v>112</v>
      </c>
      <c r="AR126" s="124"/>
      <c r="AS126" s="120"/>
      <c r="AT126" s="247"/>
      <c r="AU126" s="293"/>
      <c r="AV126" s="103"/>
      <c r="AW126" s="125"/>
      <c r="AX126" s="121"/>
      <c r="AY126" s="295">
        <f t="shared" si="2"/>
        <v>3</v>
      </c>
      <c r="AZ126" s="128"/>
      <c r="BA126" s="128"/>
      <c r="BB126" s="128"/>
      <c r="BC126" s="128"/>
      <c r="BD126" s="121" t="s">
        <v>35</v>
      </c>
      <c r="BE126" s="129"/>
      <c r="BF126" s="129"/>
      <c r="BG126" s="121"/>
      <c r="BH126" s="120"/>
      <c r="BI126" s="126"/>
      <c r="BJ126" s="126"/>
      <c r="BK126" s="126"/>
      <c r="BL126" s="131"/>
      <c r="BM126" s="126"/>
      <c r="BN126" s="126"/>
      <c r="BO126" s="121" t="s">
        <v>35</v>
      </c>
      <c r="BP126" s="126"/>
      <c r="BQ126" s="121" t="s">
        <v>35</v>
      </c>
      <c r="BR126" s="126"/>
      <c r="BS126" s="126"/>
      <c r="BT126" s="316"/>
      <c r="BU126" s="130"/>
      <c r="BV126" s="118"/>
      <c r="BW126" s="112"/>
    </row>
    <row r="127" spans="1:75" s="22" customFormat="1">
      <c r="A127" s="252" t="s">
        <v>3201</v>
      </c>
      <c r="B127" s="252" t="s">
        <v>581</v>
      </c>
      <c r="C127" s="251"/>
      <c r="D127" s="252"/>
      <c r="E127" s="253"/>
      <c r="F127" s="259" t="s">
        <v>1804</v>
      </c>
      <c r="G127" s="351" t="s">
        <v>2262</v>
      </c>
      <c r="H127" s="351"/>
      <c r="I127" s="351"/>
      <c r="J127" s="351"/>
      <c r="K127" s="351"/>
      <c r="L127" s="351"/>
      <c r="M127" s="351"/>
      <c r="N127" s="351"/>
      <c r="O127" s="351"/>
      <c r="P127" s="370"/>
      <c r="Q127" s="370"/>
      <c r="R127" s="370"/>
      <c r="S127" s="370"/>
      <c r="T127" s="370"/>
      <c r="U127" s="119"/>
      <c r="V127" s="119"/>
      <c r="W127" s="339"/>
      <c r="X127" s="297"/>
      <c r="Y127" s="110" t="s">
        <v>2323</v>
      </c>
      <c r="Z127" s="292"/>
      <c r="AA127" s="292"/>
      <c r="AB127" s="292"/>
      <c r="AC127" s="292"/>
      <c r="AD127" s="292"/>
      <c r="AE127" s="292"/>
      <c r="AF127" s="292"/>
      <c r="AG127" s="292" t="s">
        <v>36</v>
      </c>
      <c r="AH127" s="292"/>
      <c r="AI127" s="292" t="s">
        <v>3051</v>
      </c>
      <c r="AJ127" s="122"/>
      <c r="AK127" s="300" t="s">
        <v>35</v>
      </c>
      <c r="AL127" s="100"/>
      <c r="AM127" s="120"/>
      <c r="AN127" s="120"/>
      <c r="AO127" s="133"/>
      <c r="AP127" s="135"/>
      <c r="AQ127" s="292"/>
      <c r="AR127" s="124"/>
      <c r="AS127" s="120"/>
      <c r="AT127" s="247"/>
      <c r="AU127" s="293"/>
      <c r="AV127" s="103"/>
      <c r="AW127" s="125"/>
      <c r="AX127" s="125"/>
      <c r="AY127" s="295">
        <f t="shared" si="2"/>
        <v>1</v>
      </c>
      <c r="AZ127" s="128"/>
      <c r="BA127" s="128"/>
      <c r="BB127" s="128"/>
      <c r="BC127" s="128"/>
      <c r="BD127" s="129"/>
      <c r="BE127" s="121" t="s">
        <v>35</v>
      </c>
      <c r="BF127" s="129"/>
      <c r="BG127" s="120"/>
      <c r="BH127" s="120"/>
      <c r="BI127" s="126"/>
      <c r="BJ127" s="126"/>
      <c r="BK127" s="126"/>
      <c r="BL127" s="131"/>
      <c r="BM127" s="126"/>
      <c r="BN127" s="126"/>
      <c r="BO127" s="126"/>
      <c r="BP127" s="126"/>
      <c r="BQ127" s="126"/>
      <c r="BR127" s="126"/>
      <c r="BS127" s="126"/>
      <c r="BT127" s="316"/>
      <c r="BU127" s="130"/>
      <c r="BV127" s="118"/>
    </row>
    <row r="128" spans="1:75" s="28" customFormat="1" ht="33">
      <c r="A128" s="252" t="s">
        <v>3201</v>
      </c>
      <c r="B128" s="252" t="s">
        <v>3188</v>
      </c>
      <c r="C128" s="251" t="s">
        <v>4492</v>
      </c>
      <c r="D128" s="252"/>
      <c r="E128" s="253"/>
      <c r="F128" s="351" t="s">
        <v>2393</v>
      </c>
      <c r="G128" s="351" t="s">
        <v>2260</v>
      </c>
      <c r="H128" s="351" t="s">
        <v>3639</v>
      </c>
      <c r="I128" s="350" t="s">
        <v>3639</v>
      </c>
      <c r="J128" s="351" t="s">
        <v>3639</v>
      </c>
      <c r="K128" s="351" t="s">
        <v>3639</v>
      </c>
      <c r="L128" s="351"/>
      <c r="M128" s="351" t="s">
        <v>3639</v>
      </c>
      <c r="N128" s="351" t="s">
        <v>3639</v>
      </c>
      <c r="O128" s="351" t="s">
        <v>3639</v>
      </c>
      <c r="P128" s="370" t="s">
        <v>4429</v>
      </c>
      <c r="Q128" s="370"/>
      <c r="R128" s="370"/>
      <c r="S128" s="370"/>
      <c r="T128" s="370"/>
      <c r="U128" s="119" t="s">
        <v>3189</v>
      </c>
      <c r="V128" s="119"/>
      <c r="W128" s="339" t="s">
        <v>3377</v>
      </c>
      <c r="X128" s="297"/>
      <c r="Y128" s="287" t="s">
        <v>1829</v>
      </c>
      <c r="Z128" s="292" t="s">
        <v>1177</v>
      </c>
      <c r="AA128" s="292" t="s">
        <v>4393</v>
      </c>
      <c r="AB128" s="292"/>
      <c r="AC128" s="292"/>
      <c r="AD128" s="292"/>
      <c r="AE128" s="292"/>
      <c r="AF128" s="292"/>
      <c r="AG128" s="292" t="s">
        <v>36</v>
      </c>
      <c r="AH128" s="292" t="s">
        <v>3187</v>
      </c>
      <c r="AI128" s="292"/>
      <c r="AJ128" s="122"/>
      <c r="AK128" s="300" t="s">
        <v>35</v>
      </c>
      <c r="AL128" s="100"/>
      <c r="AM128" s="120"/>
      <c r="AN128" s="120"/>
      <c r="AO128" s="133"/>
      <c r="AP128" s="135"/>
      <c r="AQ128" s="123"/>
      <c r="AR128" s="124"/>
      <c r="AS128" s="120"/>
      <c r="AT128" s="247"/>
      <c r="AU128" s="293"/>
      <c r="AV128" s="103"/>
      <c r="AW128" s="125"/>
      <c r="AX128" s="125"/>
      <c r="AY128" s="295">
        <f t="shared" si="2"/>
        <v>3</v>
      </c>
      <c r="AZ128" s="128"/>
      <c r="BA128" s="128"/>
      <c r="BB128" s="128"/>
      <c r="BC128" s="128"/>
      <c r="BD128" s="129"/>
      <c r="BE128" s="129"/>
      <c r="BF128" s="129" t="s">
        <v>35</v>
      </c>
      <c r="BG128" s="120"/>
      <c r="BH128" s="120"/>
      <c r="BI128" s="126"/>
      <c r="BJ128" s="126" t="s">
        <v>35</v>
      </c>
      <c r="BK128" s="126" t="s">
        <v>35</v>
      </c>
      <c r="BL128" s="131"/>
      <c r="BM128" s="126"/>
      <c r="BN128" s="126"/>
      <c r="BO128" s="126"/>
      <c r="BP128" s="126"/>
      <c r="BQ128" s="126"/>
      <c r="BR128" s="126"/>
      <c r="BS128" s="126"/>
      <c r="BT128" s="316"/>
      <c r="BU128" s="21"/>
      <c r="BV128" s="118"/>
      <c r="BW128" s="112"/>
    </row>
    <row r="129" spans="1:75" s="22" customFormat="1" ht="30">
      <c r="A129" s="252" t="s">
        <v>3201</v>
      </c>
      <c r="B129" s="252" t="s">
        <v>2530</v>
      </c>
      <c r="C129" s="256" t="s">
        <v>2538</v>
      </c>
      <c r="D129" s="252" t="s">
        <v>563</v>
      </c>
      <c r="E129" s="253"/>
      <c r="F129" s="259" t="s">
        <v>1998</v>
      </c>
      <c r="G129" s="351" t="s">
        <v>2260</v>
      </c>
      <c r="H129" s="351" t="s">
        <v>3639</v>
      </c>
      <c r="I129" s="350" t="s">
        <v>3639</v>
      </c>
      <c r="J129" s="351" t="s">
        <v>3639</v>
      </c>
      <c r="K129" s="351" t="s">
        <v>3639</v>
      </c>
      <c r="L129" s="351"/>
      <c r="M129" s="351" t="s">
        <v>3639</v>
      </c>
      <c r="N129" s="351" t="s">
        <v>3639</v>
      </c>
      <c r="O129" s="351" t="s">
        <v>3639</v>
      </c>
      <c r="P129" s="370" t="s">
        <v>4429</v>
      </c>
      <c r="Q129" s="370"/>
      <c r="R129" s="370"/>
      <c r="S129" s="370"/>
      <c r="T129" s="370"/>
      <c r="U129" s="119"/>
      <c r="V129" s="119"/>
      <c r="W129" s="339" t="s">
        <v>3428</v>
      </c>
      <c r="X129" s="297"/>
      <c r="Y129" s="110" t="s">
        <v>2118</v>
      </c>
      <c r="Z129" s="292" t="s">
        <v>1177</v>
      </c>
      <c r="AA129" s="292" t="s">
        <v>4387</v>
      </c>
      <c r="AB129" s="292"/>
      <c r="AC129" s="292" t="s">
        <v>3641</v>
      </c>
      <c r="AD129" s="292"/>
      <c r="AE129" s="292" t="s">
        <v>2697</v>
      </c>
      <c r="AF129" s="292"/>
      <c r="AG129" s="292" t="s">
        <v>36</v>
      </c>
      <c r="AH129" s="292" t="s">
        <v>4468</v>
      </c>
      <c r="AI129" s="292"/>
      <c r="AJ129" s="122"/>
      <c r="AK129" s="300" t="s">
        <v>35</v>
      </c>
      <c r="AL129" s="100"/>
      <c r="AM129" s="120"/>
      <c r="AN129" s="120"/>
      <c r="AO129" s="133"/>
      <c r="AP129" s="135"/>
      <c r="AQ129" s="292"/>
      <c r="AR129" s="124"/>
      <c r="AS129" s="120"/>
      <c r="AT129" s="247"/>
      <c r="AU129" s="293"/>
      <c r="AV129" s="103"/>
      <c r="AW129" s="125"/>
      <c r="AX129" s="125"/>
      <c r="AY129" s="295">
        <f t="shared" si="2"/>
        <v>2</v>
      </c>
      <c r="AZ129" s="128"/>
      <c r="BA129" s="128"/>
      <c r="BB129" s="128"/>
      <c r="BC129" s="128"/>
      <c r="BD129" s="129"/>
      <c r="BE129" s="129"/>
      <c r="BF129" s="129"/>
      <c r="BG129" s="120"/>
      <c r="BH129" s="120"/>
      <c r="BI129" s="126"/>
      <c r="BJ129" s="126"/>
      <c r="BK129" s="126"/>
      <c r="BL129" s="111" t="s">
        <v>35</v>
      </c>
      <c r="BM129" s="126" t="s">
        <v>35</v>
      </c>
      <c r="BN129" s="126"/>
      <c r="BO129" s="126"/>
      <c r="BP129" s="126"/>
      <c r="BQ129" s="126"/>
      <c r="BR129" s="126"/>
      <c r="BS129" s="126"/>
      <c r="BT129" s="316"/>
      <c r="BU129" s="130"/>
      <c r="BV129" s="118"/>
    </row>
    <row r="130" spans="1:75" s="112" customFormat="1" ht="40">
      <c r="A130" s="252" t="s">
        <v>3201</v>
      </c>
      <c r="B130" s="252" t="s">
        <v>2531</v>
      </c>
      <c r="C130" s="253" t="s">
        <v>580</v>
      </c>
      <c r="D130" s="252" t="s">
        <v>580</v>
      </c>
      <c r="E130" s="253"/>
      <c r="F130" s="281" t="s">
        <v>1804</v>
      </c>
      <c r="G130" s="351" t="s">
        <v>2260</v>
      </c>
      <c r="H130" s="351" t="s">
        <v>3639</v>
      </c>
      <c r="I130" s="350"/>
      <c r="J130" s="351" t="s">
        <v>3639</v>
      </c>
      <c r="K130" s="351"/>
      <c r="L130" s="351"/>
      <c r="M130" s="351" t="s">
        <v>3639</v>
      </c>
      <c r="N130" s="351" t="s">
        <v>3639</v>
      </c>
      <c r="O130" s="351" t="s">
        <v>3639</v>
      </c>
      <c r="P130" s="370" t="s">
        <v>4429</v>
      </c>
      <c r="Q130" s="370"/>
      <c r="R130" s="370" t="s">
        <v>4080</v>
      </c>
      <c r="S130" s="370" t="s">
        <v>4268</v>
      </c>
      <c r="T130" s="370"/>
      <c r="U130" s="119"/>
      <c r="V130" s="119" t="s">
        <v>1817</v>
      </c>
      <c r="W130" s="339" t="s">
        <v>3401</v>
      </c>
      <c r="X130" s="297"/>
      <c r="Y130" s="110" t="s">
        <v>1924</v>
      </c>
      <c r="Z130" s="292" t="s">
        <v>1177</v>
      </c>
      <c r="AA130" s="292" t="s">
        <v>4393</v>
      </c>
      <c r="AB130" s="292"/>
      <c r="AC130" s="292"/>
      <c r="AD130" s="292"/>
      <c r="AE130" s="292"/>
      <c r="AF130" s="292"/>
      <c r="AG130" s="292" t="s">
        <v>36</v>
      </c>
      <c r="AH130" s="292" t="s">
        <v>569</v>
      </c>
      <c r="AI130" s="123" t="s">
        <v>2834</v>
      </c>
      <c r="AJ130" s="122"/>
      <c r="AK130" s="300" t="s">
        <v>37</v>
      </c>
      <c r="AL130" s="100"/>
      <c r="AM130" s="120"/>
      <c r="AN130" s="120"/>
      <c r="AO130" s="133"/>
      <c r="AP130" s="135"/>
      <c r="AQ130" s="123"/>
      <c r="AR130" s="124"/>
      <c r="AS130" s="120"/>
      <c r="AT130" s="247"/>
      <c r="AU130" s="293"/>
      <c r="AV130" s="103"/>
      <c r="AW130" s="125"/>
      <c r="AX130" s="125"/>
      <c r="AY130" s="295">
        <f t="shared" si="2"/>
        <v>3</v>
      </c>
      <c r="AZ130" s="128"/>
      <c r="BA130" s="128"/>
      <c r="BB130" s="128"/>
      <c r="BC130" s="128"/>
      <c r="BD130" s="121" t="s">
        <v>35</v>
      </c>
      <c r="BE130" s="129"/>
      <c r="BF130" s="129"/>
      <c r="BG130" s="235" t="s">
        <v>38</v>
      </c>
      <c r="BH130" s="120"/>
      <c r="BI130" s="126"/>
      <c r="BJ130" s="126"/>
      <c r="BK130" s="126"/>
      <c r="BL130" s="131"/>
      <c r="BM130" s="126"/>
      <c r="BN130" s="126"/>
      <c r="BO130" s="121" t="s">
        <v>35</v>
      </c>
      <c r="BP130" s="126"/>
      <c r="BQ130" s="126"/>
      <c r="BR130" s="126"/>
      <c r="BS130" s="126"/>
      <c r="BT130" s="316"/>
      <c r="BU130" s="130"/>
      <c r="BV130" s="118"/>
    </row>
    <row r="131" spans="1:75" s="22" customFormat="1" ht="70">
      <c r="A131" s="252" t="s">
        <v>3201</v>
      </c>
      <c r="B131" s="279" t="s">
        <v>1228</v>
      </c>
      <c r="C131" s="251" t="s">
        <v>4491</v>
      </c>
      <c r="D131" s="252"/>
      <c r="E131" s="253"/>
      <c r="F131" s="356" t="s">
        <v>1806</v>
      </c>
      <c r="G131" s="351" t="s">
        <v>2260</v>
      </c>
      <c r="H131" s="351" t="s">
        <v>3639</v>
      </c>
      <c r="I131" s="350"/>
      <c r="J131" s="351" t="s">
        <v>3639</v>
      </c>
      <c r="K131" s="351"/>
      <c r="L131" s="351"/>
      <c r="M131" s="351" t="s">
        <v>3630</v>
      </c>
      <c r="N131" s="351" t="s">
        <v>3639</v>
      </c>
      <c r="O131" s="351" t="s">
        <v>3639</v>
      </c>
      <c r="P131" s="398" t="s">
        <v>4424</v>
      </c>
      <c r="Q131" s="398"/>
      <c r="R131" s="378" t="s">
        <v>4076</v>
      </c>
      <c r="S131" s="398" t="s">
        <v>4268</v>
      </c>
      <c r="T131" s="370"/>
      <c r="U131" s="119"/>
      <c r="V131" s="119" t="s">
        <v>1477</v>
      </c>
      <c r="W131" s="339" t="s">
        <v>3280</v>
      </c>
      <c r="X131" s="236" t="s">
        <v>1690</v>
      </c>
      <c r="Y131" s="110" t="s">
        <v>2244</v>
      </c>
      <c r="Z131" s="292" t="s">
        <v>2882</v>
      </c>
      <c r="AA131" s="292" t="s">
        <v>2742</v>
      </c>
      <c r="AB131" s="292"/>
      <c r="AC131" s="292" t="s">
        <v>3677</v>
      </c>
      <c r="AD131" s="292"/>
      <c r="AE131" s="292"/>
      <c r="AF131" s="292" t="s">
        <v>2245</v>
      </c>
      <c r="AG131" s="292" t="s">
        <v>36</v>
      </c>
      <c r="AH131" s="292" t="s">
        <v>4460</v>
      </c>
      <c r="AI131" s="292" t="s">
        <v>4461</v>
      </c>
      <c r="AJ131" s="122"/>
      <c r="AK131" s="300" t="s">
        <v>35</v>
      </c>
      <c r="AL131" s="121" t="s">
        <v>35</v>
      </c>
      <c r="AM131" s="45"/>
      <c r="AN131" s="45"/>
      <c r="AO131" s="133"/>
      <c r="AP131" s="135"/>
      <c r="AQ131" s="15"/>
      <c r="AR131" s="16"/>
      <c r="AS131" s="45"/>
      <c r="AT131" s="247"/>
      <c r="AU131" s="121" t="s">
        <v>35</v>
      </c>
      <c r="AV131" s="103"/>
      <c r="AW131" s="125"/>
      <c r="AX131" s="17"/>
      <c r="AY131" s="295">
        <f t="shared" si="2"/>
        <v>3</v>
      </c>
      <c r="AZ131" s="128" t="s">
        <v>35</v>
      </c>
      <c r="BA131" s="121" t="s">
        <v>35</v>
      </c>
      <c r="BB131" s="31"/>
      <c r="BC131" s="31"/>
      <c r="BD131" s="47"/>
      <c r="BE131" s="47"/>
      <c r="BF131" s="47"/>
      <c r="BG131" s="45"/>
      <c r="BH131" s="45"/>
      <c r="BI131" s="126"/>
      <c r="BJ131" s="46"/>
      <c r="BK131" s="126"/>
      <c r="BL131" s="131" t="s">
        <v>35</v>
      </c>
      <c r="BM131" s="46"/>
      <c r="BN131" s="46"/>
      <c r="BO131" s="46"/>
      <c r="BP131" s="46"/>
      <c r="BQ131" s="46"/>
      <c r="BR131" s="46"/>
      <c r="BS131" s="46"/>
      <c r="BT131" s="317"/>
      <c r="BU131" s="21"/>
      <c r="BV131" s="23"/>
      <c r="BW131" s="48"/>
    </row>
    <row r="132" spans="1:75" s="22" customFormat="1" ht="60">
      <c r="A132" s="254" t="s">
        <v>3201</v>
      </c>
      <c r="B132" s="255" t="s">
        <v>1324</v>
      </c>
      <c r="C132" s="251" t="s">
        <v>3771</v>
      </c>
      <c r="D132" s="254"/>
      <c r="E132" s="254"/>
      <c r="F132" s="356" t="s">
        <v>1806</v>
      </c>
      <c r="G132" s="351" t="s">
        <v>2262</v>
      </c>
      <c r="H132" s="351"/>
      <c r="I132" s="351"/>
      <c r="J132" s="351"/>
      <c r="K132" s="351"/>
      <c r="L132" s="351"/>
      <c r="M132" s="351"/>
      <c r="N132" s="351"/>
      <c r="O132" s="351"/>
      <c r="P132" s="370"/>
      <c r="Q132" s="370" t="s">
        <v>4339</v>
      </c>
      <c r="R132" s="370"/>
      <c r="S132" s="370"/>
      <c r="T132" s="370"/>
      <c r="U132" s="119"/>
      <c r="V132" s="119" t="s">
        <v>1478</v>
      </c>
      <c r="W132" s="339" t="s">
        <v>3346</v>
      </c>
      <c r="X132" s="236"/>
      <c r="Y132" s="24" t="s">
        <v>2097</v>
      </c>
      <c r="Z132" s="292" t="s">
        <v>2882</v>
      </c>
      <c r="AA132" s="292" t="s">
        <v>4293</v>
      </c>
      <c r="AB132" s="292"/>
      <c r="AC132" s="292" t="s">
        <v>4292</v>
      </c>
      <c r="AD132" s="292"/>
      <c r="AE132" s="292"/>
      <c r="AF132" s="292" t="s">
        <v>2245</v>
      </c>
      <c r="AG132" s="292" t="s">
        <v>36</v>
      </c>
      <c r="AH132" s="292" t="s">
        <v>3770</v>
      </c>
      <c r="AI132" s="292" t="s">
        <v>3769</v>
      </c>
      <c r="AJ132" s="25"/>
      <c r="AK132" s="300" t="s">
        <v>112</v>
      </c>
      <c r="AL132" s="100"/>
      <c r="AM132" s="120"/>
      <c r="AN132" s="120"/>
      <c r="AO132" s="133"/>
      <c r="AP132" s="135"/>
      <c r="AQ132" s="15"/>
      <c r="AR132" s="124"/>
      <c r="AS132" s="120"/>
      <c r="AT132" s="247"/>
      <c r="AU132" s="111" t="s">
        <v>35</v>
      </c>
      <c r="AV132" s="103"/>
      <c r="AW132" s="125"/>
      <c r="AX132" s="125"/>
      <c r="AY132" s="295">
        <f t="shared" ref="AY132:AY195" si="3">COUNTIF(AZ132:BS132,"x*")</f>
        <v>1</v>
      </c>
      <c r="AZ132" s="128" t="s">
        <v>35</v>
      </c>
      <c r="BA132" s="121"/>
      <c r="BB132" s="121"/>
      <c r="BC132" s="128"/>
      <c r="BD132" s="129"/>
      <c r="BE132" s="129"/>
      <c r="BF132" s="129"/>
      <c r="BG132" s="120"/>
      <c r="BH132" s="120"/>
      <c r="BI132" s="126"/>
      <c r="BJ132" s="126"/>
      <c r="BK132" s="126"/>
      <c r="BL132" s="131"/>
      <c r="BM132" s="126"/>
      <c r="BN132" s="126"/>
      <c r="BO132" s="126"/>
      <c r="BP132" s="126"/>
      <c r="BQ132" s="126"/>
      <c r="BR132" s="126"/>
      <c r="BS132" s="126"/>
      <c r="BT132" s="316"/>
      <c r="BU132" s="21"/>
      <c r="BV132" s="23"/>
      <c r="BW132" s="161"/>
    </row>
    <row r="133" spans="1:75" s="22" customFormat="1" ht="102" customHeight="1">
      <c r="A133" s="252" t="s">
        <v>3201</v>
      </c>
      <c r="B133" s="252" t="s">
        <v>2542</v>
      </c>
      <c r="C133" s="251" t="s">
        <v>2543</v>
      </c>
      <c r="D133" s="252" t="s">
        <v>573</v>
      </c>
      <c r="E133" s="253"/>
      <c r="F133" s="259" t="s">
        <v>1894</v>
      </c>
      <c r="G133" s="351" t="s">
        <v>2260</v>
      </c>
      <c r="H133" s="351" t="s">
        <v>3639</v>
      </c>
      <c r="I133" s="350"/>
      <c r="J133" s="351" t="s">
        <v>3639</v>
      </c>
      <c r="K133" s="351"/>
      <c r="L133" s="351"/>
      <c r="M133" s="351"/>
      <c r="N133" s="351"/>
      <c r="O133" s="351"/>
      <c r="P133" s="370" t="s">
        <v>4430</v>
      </c>
      <c r="Q133" s="370" t="s">
        <v>4338</v>
      </c>
      <c r="R133" s="370"/>
      <c r="S133" s="370"/>
      <c r="T133" s="370"/>
      <c r="U133" s="292" t="s">
        <v>4295</v>
      </c>
      <c r="V133" s="292"/>
      <c r="W133" s="340" t="s">
        <v>3503</v>
      </c>
      <c r="X133" s="297"/>
      <c r="Y133" s="110" t="s">
        <v>2447</v>
      </c>
      <c r="Z133" s="292" t="s">
        <v>2882</v>
      </c>
      <c r="AA133" s="292" t="s">
        <v>4294</v>
      </c>
      <c r="AB133" s="292"/>
      <c r="AC133" s="292" t="s">
        <v>3682</v>
      </c>
      <c r="AD133" s="292"/>
      <c r="AE133" s="292"/>
      <c r="AF133" s="292"/>
      <c r="AG133" s="292" t="s">
        <v>36</v>
      </c>
      <c r="AH133" s="292" t="s">
        <v>574</v>
      </c>
      <c r="AI133" s="292"/>
      <c r="AJ133" s="122"/>
      <c r="AK133" s="301" t="s">
        <v>35</v>
      </c>
      <c r="AL133" s="100"/>
      <c r="AM133" s="120"/>
      <c r="AN133" s="120"/>
      <c r="AO133" s="85"/>
      <c r="AP133" s="94"/>
      <c r="AQ133" s="292"/>
      <c r="AR133" s="124"/>
      <c r="AS133" s="120"/>
      <c r="AT133" s="247"/>
      <c r="AU133" s="293"/>
      <c r="AV133" s="103"/>
      <c r="AW133" s="125"/>
      <c r="AX133" s="125"/>
      <c r="AY133" s="295">
        <f t="shared" si="3"/>
        <v>1</v>
      </c>
      <c r="AZ133" s="127"/>
      <c r="BA133" s="127"/>
      <c r="BB133" s="127"/>
      <c r="BC133" s="127"/>
      <c r="BD133" s="129"/>
      <c r="BE133" s="129"/>
      <c r="BF133" s="129"/>
      <c r="BG133" s="120"/>
      <c r="BH133" s="120"/>
      <c r="BI133" s="126"/>
      <c r="BJ133" s="126"/>
      <c r="BK133" s="126"/>
      <c r="BL133" s="131"/>
      <c r="BM133" s="121" t="s">
        <v>35</v>
      </c>
      <c r="BN133" s="126"/>
      <c r="BO133" s="126"/>
      <c r="BP133" s="126"/>
      <c r="BQ133" s="126"/>
      <c r="BR133" s="126"/>
      <c r="BS133" s="126"/>
      <c r="BT133" s="316"/>
      <c r="BU133" s="130"/>
      <c r="BV133" s="23"/>
    </row>
    <row r="134" spans="1:75" s="22" customFormat="1" ht="99">
      <c r="A134" s="252" t="s">
        <v>3201</v>
      </c>
      <c r="B134" s="252" t="s">
        <v>1230</v>
      </c>
      <c r="C134" s="251" t="s">
        <v>2540</v>
      </c>
      <c r="D134" s="252"/>
      <c r="E134" s="253"/>
      <c r="F134" s="356" t="s">
        <v>1806</v>
      </c>
      <c r="G134" s="351" t="s">
        <v>2260</v>
      </c>
      <c r="H134" s="351" t="s">
        <v>3639</v>
      </c>
      <c r="I134" s="350" t="s">
        <v>3630</v>
      </c>
      <c r="J134" s="351" t="s">
        <v>3639</v>
      </c>
      <c r="K134" s="351" t="s">
        <v>3639</v>
      </c>
      <c r="L134" s="351"/>
      <c r="M134" s="351" t="s">
        <v>3639</v>
      </c>
      <c r="N134" s="351" t="s">
        <v>3639</v>
      </c>
      <c r="O134" s="351" t="s">
        <v>3639</v>
      </c>
      <c r="P134" s="401" t="s">
        <v>4420</v>
      </c>
      <c r="Q134" s="401"/>
      <c r="R134" s="377" t="s">
        <v>4162</v>
      </c>
      <c r="S134" s="401"/>
      <c r="T134" s="370" t="s">
        <v>4104</v>
      </c>
      <c r="U134" s="119" t="s">
        <v>4296</v>
      </c>
      <c r="V134" s="119" t="s">
        <v>1479</v>
      </c>
      <c r="W134" s="339" t="s">
        <v>3281</v>
      </c>
      <c r="X134" s="236" t="s">
        <v>1691</v>
      </c>
      <c r="Y134" s="110" t="s">
        <v>2451</v>
      </c>
      <c r="Z134" s="292" t="s">
        <v>2882</v>
      </c>
      <c r="AA134" s="292" t="s">
        <v>2698</v>
      </c>
      <c r="AB134" s="292"/>
      <c r="AC134" s="292" t="s">
        <v>3681</v>
      </c>
      <c r="AD134" s="292"/>
      <c r="AE134" s="292"/>
      <c r="AF134" s="292"/>
      <c r="AG134" s="292" t="s">
        <v>36</v>
      </c>
      <c r="AH134" s="292" t="s">
        <v>3128</v>
      </c>
      <c r="AI134" s="292"/>
      <c r="AJ134" s="122"/>
      <c r="AK134" s="300" t="s">
        <v>35</v>
      </c>
      <c r="AL134" s="121" t="s">
        <v>35</v>
      </c>
      <c r="AM134" s="45"/>
      <c r="AN134" s="45"/>
      <c r="AO134" s="133"/>
      <c r="AP134" s="135"/>
      <c r="AQ134" s="292"/>
      <c r="AR134" s="124" t="s">
        <v>772</v>
      </c>
      <c r="AS134" s="45"/>
      <c r="AT134" s="247"/>
      <c r="AU134" s="121" t="s">
        <v>35</v>
      </c>
      <c r="AV134" s="103"/>
      <c r="AW134" s="125"/>
      <c r="AX134" s="125"/>
      <c r="AY134" s="295">
        <f t="shared" si="3"/>
        <v>3</v>
      </c>
      <c r="AZ134" s="128"/>
      <c r="BA134" s="121" t="s">
        <v>35</v>
      </c>
      <c r="BB134" s="121" t="s">
        <v>35</v>
      </c>
      <c r="BC134" s="31"/>
      <c r="BD134" s="47"/>
      <c r="BE134" s="47"/>
      <c r="BF134" s="47"/>
      <c r="BG134" s="45"/>
      <c r="BH134" s="45"/>
      <c r="BI134" s="126"/>
      <c r="BJ134" s="46"/>
      <c r="BK134" s="126"/>
      <c r="BL134" s="60"/>
      <c r="BM134" s="121" t="s">
        <v>35</v>
      </c>
      <c r="BN134" s="46"/>
      <c r="BO134" s="46"/>
      <c r="BP134" s="46"/>
      <c r="BQ134" s="46"/>
      <c r="BR134" s="46"/>
      <c r="BS134" s="46"/>
      <c r="BT134" s="317"/>
      <c r="BU134" s="130"/>
      <c r="BV134" s="118"/>
      <c r="BW134" s="113"/>
    </row>
    <row r="135" spans="1:75" s="22" customFormat="1" ht="110">
      <c r="A135" s="255" t="s">
        <v>3201</v>
      </c>
      <c r="B135" s="255" t="s">
        <v>1336</v>
      </c>
      <c r="C135" s="251" t="s">
        <v>4493</v>
      </c>
      <c r="D135" s="255"/>
      <c r="E135" s="254"/>
      <c r="F135" s="356" t="s">
        <v>1806</v>
      </c>
      <c r="G135" s="351" t="s">
        <v>2260</v>
      </c>
      <c r="H135" s="351" t="s">
        <v>3639</v>
      </c>
      <c r="I135" s="350"/>
      <c r="J135" s="351" t="s">
        <v>3639</v>
      </c>
      <c r="K135" s="351"/>
      <c r="L135" s="351"/>
      <c r="M135" s="351" t="s">
        <v>3630</v>
      </c>
      <c r="N135" s="351" t="s">
        <v>3639</v>
      </c>
      <c r="O135" s="351" t="s">
        <v>3639</v>
      </c>
      <c r="P135" s="398" t="s">
        <v>4382</v>
      </c>
      <c r="Q135" s="398"/>
      <c r="R135" s="379" t="s">
        <v>4076</v>
      </c>
      <c r="S135" s="398" t="s">
        <v>4268</v>
      </c>
      <c r="T135" s="370"/>
      <c r="U135" s="119"/>
      <c r="V135" s="119" t="s">
        <v>2096</v>
      </c>
      <c r="W135" s="339" t="s">
        <v>3282</v>
      </c>
      <c r="X135" s="236" t="s">
        <v>1697</v>
      </c>
      <c r="Y135" s="24" t="s">
        <v>2385</v>
      </c>
      <c r="Z135" s="292" t="s">
        <v>2882</v>
      </c>
      <c r="AA135" s="292" t="s">
        <v>2694</v>
      </c>
      <c r="AB135" s="292"/>
      <c r="AC135" s="292" t="s">
        <v>3667</v>
      </c>
      <c r="AD135" s="292"/>
      <c r="AE135" s="292"/>
      <c r="AF135" s="292" t="s">
        <v>2245</v>
      </c>
      <c r="AG135" s="292" t="s">
        <v>36</v>
      </c>
      <c r="AH135" s="292" t="s">
        <v>4462</v>
      </c>
      <c r="AI135" s="292" t="s">
        <v>4463</v>
      </c>
      <c r="AJ135" s="25"/>
      <c r="AK135" s="300" t="s">
        <v>35</v>
      </c>
      <c r="AL135" s="111" t="s">
        <v>35</v>
      </c>
      <c r="AM135" s="120"/>
      <c r="AN135" s="120"/>
      <c r="AO135" s="133"/>
      <c r="AP135" s="135"/>
      <c r="AQ135" s="292"/>
      <c r="AR135" s="124"/>
      <c r="AS135" s="120"/>
      <c r="AT135" s="247"/>
      <c r="AU135" s="111" t="s">
        <v>35</v>
      </c>
      <c r="AV135" s="103"/>
      <c r="AW135" s="125"/>
      <c r="AX135" s="125" t="s">
        <v>35</v>
      </c>
      <c r="AY135" s="295">
        <f t="shared" si="3"/>
        <v>6</v>
      </c>
      <c r="AZ135" s="128" t="s">
        <v>35</v>
      </c>
      <c r="BA135" s="121" t="s">
        <v>35</v>
      </c>
      <c r="BB135" s="121"/>
      <c r="BC135" s="128"/>
      <c r="BD135" s="129" t="s">
        <v>35</v>
      </c>
      <c r="BE135" s="129"/>
      <c r="BF135" s="129"/>
      <c r="BG135" s="120" t="s">
        <v>35</v>
      </c>
      <c r="BH135" s="120"/>
      <c r="BI135" s="126"/>
      <c r="BJ135" s="126"/>
      <c r="BK135" s="126"/>
      <c r="BL135" s="131" t="s">
        <v>35</v>
      </c>
      <c r="BM135" s="126"/>
      <c r="BN135" s="126"/>
      <c r="BO135" s="126" t="s">
        <v>35</v>
      </c>
      <c r="BP135" s="126"/>
      <c r="BQ135" s="126"/>
      <c r="BR135" s="126"/>
      <c r="BS135" s="126"/>
      <c r="BT135" s="316"/>
      <c r="BU135" s="130"/>
      <c r="BV135" s="23"/>
    </row>
    <row r="136" spans="1:75" s="22" customFormat="1" ht="60">
      <c r="A136" s="255" t="s">
        <v>3201</v>
      </c>
      <c r="B136" s="255" t="s">
        <v>1337</v>
      </c>
      <c r="C136" s="251" t="s">
        <v>3772</v>
      </c>
      <c r="D136" s="255"/>
      <c r="E136" s="254"/>
      <c r="F136" s="356" t="s">
        <v>1806</v>
      </c>
      <c r="G136" s="351" t="s">
        <v>2262</v>
      </c>
      <c r="H136" s="351"/>
      <c r="I136" s="351"/>
      <c r="J136" s="351"/>
      <c r="K136" s="351"/>
      <c r="L136" s="351"/>
      <c r="M136" s="351"/>
      <c r="N136" s="351"/>
      <c r="O136" s="351"/>
      <c r="P136" s="370"/>
      <c r="Q136" s="370" t="s">
        <v>4339</v>
      </c>
      <c r="R136" s="370"/>
      <c r="S136" s="370"/>
      <c r="T136" s="370"/>
      <c r="U136" s="119"/>
      <c r="V136" s="119" t="s">
        <v>1490</v>
      </c>
      <c r="W136" s="339" t="s">
        <v>3347</v>
      </c>
      <c r="X136" s="236"/>
      <c r="Y136" s="24" t="s">
        <v>2098</v>
      </c>
      <c r="Z136" s="292" t="s">
        <v>2882</v>
      </c>
      <c r="AA136" s="292" t="s">
        <v>2694</v>
      </c>
      <c r="AB136" s="292"/>
      <c r="AC136" s="292" t="s">
        <v>3667</v>
      </c>
      <c r="AD136" s="292"/>
      <c r="AE136" s="292"/>
      <c r="AF136" s="292" t="s">
        <v>2245</v>
      </c>
      <c r="AG136" s="292"/>
      <c r="AH136" s="292"/>
      <c r="AI136" s="292" t="s">
        <v>3768</v>
      </c>
      <c r="AJ136" s="25" t="s">
        <v>3769</v>
      </c>
      <c r="AK136" s="300"/>
      <c r="AL136" s="100"/>
      <c r="AM136" s="120"/>
      <c r="AN136" s="120"/>
      <c r="AO136" s="133"/>
      <c r="AP136" s="135"/>
      <c r="AQ136" s="292"/>
      <c r="AR136" s="124"/>
      <c r="AS136" s="120"/>
      <c r="AT136" s="247"/>
      <c r="AU136" s="111" t="s">
        <v>35</v>
      </c>
      <c r="AV136" s="103"/>
      <c r="AW136" s="125"/>
      <c r="AX136" s="125"/>
      <c r="AY136" s="295">
        <f t="shared" si="3"/>
        <v>1</v>
      </c>
      <c r="AZ136" s="128" t="s">
        <v>35</v>
      </c>
      <c r="BA136" s="121"/>
      <c r="BB136" s="121"/>
      <c r="BC136" s="128"/>
      <c r="BD136" s="129"/>
      <c r="BE136" s="129"/>
      <c r="BF136" s="129"/>
      <c r="BG136" s="120"/>
      <c r="BH136" s="120"/>
      <c r="BI136" s="126"/>
      <c r="BJ136" s="126"/>
      <c r="BK136" s="126"/>
      <c r="BL136" s="131"/>
      <c r="BM136" s="126"/>
      <c r="BN136" s="126"/>
      <c r="BO136" s="126"/>
      <c r="BP136" s="126"/>
      <c r="BQ136" s="126"/>
      <c r="BR136" s="126"/>
      <c r="BS136" s="126"/>
      <c r="BT136" s="316"/>
      <c r="BU136" s="130"/>
      <c r="BV136" s="23"/>
    </row>
    <row r="137" spans="1:75" s="22" customFormat="1" ht="126">
      <c r="A137" s="252" t="s">
        <v>3201</v>
      </c>
      <c r="B137" s="252" t="s">
        <v>2541</v>
      </c>
      <c r="C137" s="251" t="s">
        <v>2544</v>
      </c>
      <c r="D137" s="252" t="s">
        <v>570</v>
      </c>
      <c r="E137" s="253"/>
      <c r="F137" s="259" t="s">
        <v>1894</v>
      </c>
      <c r="G137" s="351" t="s">
        <v>2260</v>
      </c>
      <c r="H137" s="351" t="s">
        <v>3639</v>
      </c>
      <c r="I137" s="350"/>
      <c r="J137" s="351"/>
      <c r="K137" s="351"/>
      <c r="L137" s="351" t="s">
        <v>3639</v>
      </c>
      <c r="M137" s="351"/>
      <c r="N137" s="351"/>
      <c r="O137" s="351"/>
      <c r="P137" s="370"/>
      <c r="Q137" s="370" t="s">
        <v>4338</v>
      </c>
      <c r="R137" s="370" t="s">
        <v>4079</v>
      </c>
      <c r="S137" s="370"/>
      <c r="T137" s="370"/>
      <c r="U137" s="292" t="s">
        <v>4298</v>
      </c>
      <c r="V137" s="292"/>
      <c r="W137" s="340" t="s">
        <v>3504</v>
      </c>
      <c r="X137" s="297"/>
      <c r="Y137" s="110" t="s">
        <v>2448</v>
      </c>
      <c r="Z137" s="292" t="s">
        <v>2882</v>
      </c>
      <c r="AA137" s="292" t="s">
        <v>4299</v>
      </c>
      <c r="AB137" s="292"/>
      <c r="AC137" s="292" t="s">
        <v>3684</v>
      </c>
      <c r="AD137" s="292"/>
      <c r="AE137" s="292"/>
      <c r="AF137" s="292"/>
      <c r="AG137" s="292" t="s">
        <v>36</v>
      </c>
      <c r="AH137" s="292" t="s">
        <v>571</v>
      </c>
      <c r="AI137" s="292"/>
      <c r="AJ137" s="122"/>
      <c r="AK137" s="301" t="s">
        <v>35</v>
      </c>
      <c r="AL137" s="100"/>
      <c r="AM137" s="120"/>
      <c r="AN137" s="120"/>
      <c r="AO137" s="85"/>
      <c r="AP137" s="94"/>
      <c r="AQ137" s="292"/>
      <c r="AR137" s="124"/>
      <c r="AS137" s="120"/>
      <c r="AT137" s="247"/>
      <c r="AU137" s="293"/>
      <c r="AV137" s="103"/>
      <c r="AW137" s="125"/>
      <c r="AX137" s="125"/>
      <c r="AY137" s="295">
        <f t="shared" si="3"/>
        <v>1</v>
      </c>
      <c r="AZ137" s="127"/>
      <c r="BA137" s="127"/>
      <c r="BB137" s="127"/>
      <c r="BC137" s="127"/>
      <c r="BD137" s="129"/>
      <c r="BE137" s="129"/>
      <c r="BF137" s="129"/>
      <c r="BG137" s="120"/>
      <c r="BH137" s="120"/>
      <c r="BI137" s="126"/>
      <c r="BJ137" s="126"/>
      <c r="BK137" s="126"/>
      <c r="BL137" s="131"/>
      <c r="BM137" s="121" t="s">
        <v>35</v>
      </c>
      <c r="BN137" s="126"/>
      <c r="BO137" s="126"/>
      <c r="BP137" s="126"/>
      <c r="BQ137" s="126"/>
      <c r="BR137" s="126"/>
      <c r="BS137" s="126"/>
      <c r="BT137" s="316"/>
      <c r="BU137" s="130"/>
      <c r="BV137" s="23"/>
    </row>
    <row r="138" spans="1:75" s="22" customFormat="1" ht="154">
      <c r="A138" s="252" t="s">
        <v>3201</v>
      </c>
      <c r="B138" s="255" t="s">
        <v>1338</v>
      </c>
      <c r="C138" s="251" t="s">
        <v>2539</v>
      </c>
      <c r="D138" s="255"/>
      <c r="E138" s="254"/>
      <c r="F138" s="356" t="s">
        <v>1806</v>
      </c>
      <c r="G138" s="351" t="s">
        <v>2260</v>
      </c>
      <c r="H138" s="351" t="s">
        <v>3630</v>
      </c>
      <c r="I138" s="350" t="s">
        <v>3635</v>
      </c>
      <c r="J138" s="351" t="s">
        <v>3639</v>
      </c>
      <c r="K138" s="351" t="s">
        <v>3630</v>
      </c>
      <c r="L138" s="351" t="s">
        <v>3630</v>
      </c>
      <c r="M138" s="351" t="s">
        <v>3639</v>
      </c>
      <c r="N138" s="351" t="s">
        <v>3639</v>
      </c>
      <c r="O138" s="351" t="s">
        <v>3630</v>
      </c>
      <c r="P138" s="370"/>
      <c r="Q138" s="370" t="s">
        <v>4348</v>
      </c>
      <c r="R138" s="370" t="s">
        <v>4078</v>
      </c>
      <c r="S138" s="370"/>
      <c r="T138" s="370"/>
      <c r="U138" s="119" t="s">
        <v>4297</v>
      </c>
      <c r="V138" s="119" t="s">
        <v>1986</v>
      </c>
      <c r="W138" s="339" t="s">
        <v>3283</v>
      </c>
      <c r="X138" s="236" t="s">
        <v>1698</v>
      </c>
      <c r="Y138" s="24" t="s">
        <v>3604</v>
      </c>
      <c r="Z138" s="292" t="s">
        <v>2882</v>
      </c>
      <c r="AA138" s="292" t="s">
        <v>4299</v>
      </c>
      <c r="AB138" s="292"/>
      <c r="AC138" s="292" t="s">
        <v>3683</v>
      </c>
      <c r="AD138" s="292"/>
      <c r="AE138" s="292"/>
      <c r="AF138" s="292" t="s">
        <v>3244</v>
      </c>
      <c r="AG138" s="292" t="s">
        <v>36</v>
      </c>
      <c r="AH138" s="292" t="s">
        <v>1996</v>
      </c>
      <c r="AI138" s="292"/>
      <c r="AJ138" s="25"/>
      <c r="AK138" s="300" t="s">
        <v>35</v>
      </c>
      <c r="AL138" s="111" t="s">
        <v>35</v>
      </c>
      <c r="AM138" s="120"/>
      <c r="AN138" s="120"/>
      <c r="AO138" s="133"/>
      <c r="AP138" s="135"/>
      <c r="AQ138" s="292"/>
      <c r="AR138" s="124"/>
      <c r="AS138" s="120"/>
      <c r="AT138" s="247"/>
      <c r="AU138" s="111" t="s">
        <v>35</v>
      </c>
      <c r="AV138" s="103"/>
      <c r="AW138" s="125"/>
      <c r="AX138" s="125" t="s">
        <v>35</v>
      </c>
      <c r="AY138" s="295">
        <f t="shared" si="3"/>
        <v>6</v>
      </c>
      <c r="AZ138" s="128"/>
      <c r="BA138" s="121" t="s">
        <v>35</v>
      </c>
      <c r="BB138" s="121" t="s">
        <v>35</v>
      </c>
      <c r="BC138" s="128"/>
      <c r="BD138" s="129"/>
      <c r="BE138" s="129"/>
      <c r="BF138" s="129"/>
      <c r="BG138" s="120" t="s">
        <v>35</v>
      </c>
      <c r="BH138" s="120"/>
      <c r="BI138" s="126" t="s">
        <v>35</v>
      </c>
      <c r="BJ138" s="126"/>
      <c r="BK138" s="126"/>
      <c r="BL138" s="131"/>
      <c r="BM138" s="126" t="s">
        <v>35</v>
      </c>
      <c r="BN138" s="126" t="s">
        <v>35</v>
      </c>
      <c r="BO138" s="126"/>
      <c r="BP138" s="126"/>
      <c r="BQ138" s="126"/>
      <c r="BR138" s="126"/>
      <c r="BS138" s="126"/>
      <c r="BT138" s="316"/>
      <c r="BU138" s="130"/>
      <c r="BV138" s="23"/>
    </row>
    <row r="139" spans="1:75" s="28" customFormat="1" ht="40">
      <c r="A139" s="252" t="s">
        <v>3201</v>
      </c>
      <c r="B139" s="257" t="s">
        <v>3055</v>
      </c>
      <c r="C139" s="253" t="s">
        <v>3056</v>
      </c>
      <c r="D139" s="252" t="s">
        <v>253</v>
      </c>
      <c r="E139" s="253"/>
      <c r="F139" s="262" t="s">
        <v>1998</v>
      </c>
      <c r="G139" s="351" t="s">
        <v>2262</v>
      </c>
      <c r="H139" s="351"/>
      <c r="I139" s="351"/>
      <c r="J139" s="351"/>
      <c r="K139" s="351"/>
      <c r="L139" s="351"/>
      <c r="M139" s="351"/>
      <c r="N139" s="351"/>
      <c r="O139" s="351"/>
      <c r="P139" s="370"/>
      <c r="Q139" s="370"/>
      <c r="R139" s="370"/>
      <c r="S139" s="370"/>
      <c r="T139" s="370"/>
      <c r="U139" s="119"/>
      <c r="V139" s="119" t="s">
        <v>176</v>
      </c>
      <c r="W139" s="339"/>
      <c r="X139" s="297"/>
      <c r="Y139" s="35" t="s">
        <v>1829</v>
      </c>
      <c r="Z139" s="292" t="s">
        <v>1177</v>
      </c>
      <c r="AA139" s="292" t="s">
        <v>3147</v>
      </c>
      <c r="AB139" s="292"/>
      <c r="AC139" s="292"/>
      <c r="AD139" s="292"/>
      <c r="AE139" s="292"/>
      <c r="AF139" s="292"/>
      <c r="AG139" s="292" t="s">
        <v>36</v>
      </c>
      <c r="AH139" s="292" t="s">
        <v>3146</v>
      </c>
      <c r="AI139" s="292" t="s">
        <v>3127</v>
      </c>
      <c r="AJ139" s="36" t="s">
        <v>3186</v>
      </c>
      <c r="AK139" s="300" t="s">
        <v>35</v>
      </c>
      <c r="AL139" s="100"/>
      <c r="AM139" s="120"/>
      <c r="AN139" s="120"/>
      <c r="AO139" s="133"/>
      <c r="AP139" s="135"/>
      <c r="AQ139" s="292"/>
      <c r="AR139" s="124" t="s">
        <v>37</v>
      </c>
      <c r="AS139" s="120"/>
      <c r="AT139" s="247"/>
      <c r="AU139" s="309"/>
      <c r="AV139" s="103"/>
      <c r="AW139" s="125"/>
      <c r="AX139" s="125"/>
      <c r="AY139" s="295">
        <f t="shared" si="3"/>
        <v>3</v>
      </c>
      <c r="AZ139" s="128"/>
      <c r="BA139" s="128"/>
      <c r="BB139" s="127"/>
      <c r="BC139" s="127"/>
      <c r="BD139" s="129"/>
      <c r="BE139" s="129"/>
      <c r="BF139" s="121" t="s">
        <v>35</v>
      </c>
      <c r="BG139" s="120"/>
      <c r="BH139" s="120"/>
      <c r="BI139" s="126"/>
      <c r="BJ139" s="121" t="s">
        <v>35</v>
      </c>
      <c r="BK139" s="111" t="s">
        <v>35</v>
      </c>
      <c r="BL139" s="131"/>
      <c r="BM139" s="126"/>
      <c r="BN139" s="126"/>
      <c r="BO139" s="126"/>
      <c r="BP139" s="126"/>
      <c r="BQ139" s="126"/>
      <c r="BR139" s="126"/>
      <c r="BS139" s="126"/>
      <c r="BT139" s="316"/>
      <c r="BU139" s="130"/>
      <c r="BV139" s="37"/>
      <c r="BW139" s="112"/>
    </row>
    <row r="140" spans="1:75" s="28" customFormat="1" ht="70">
      <c r="A140" s="255" t="s">
        <v>3201</v>
      </c>
      <c r="B140" s="255" t="s">
        <v>1381</v>
      </c>
      <c r="C140" s="251" t="s">
        <v>4242</v>
      </c>
      <c r="D140" s="255"/>
      <c r="E140" s="254"/>
      <c r="F140" s="356" t="s">
        <v>1806</v>
      </c>
      <c r="G140" s="351" t="s">
        <v>2260</v>
      </c>
      <c r="H140" s="351" t="s">
        <v>3639</v>
      </c>
      <c r="I140" s="350"/>
      <c r="J140" s="351" t="s">
        <v>3639</v>
      </c>
      <c r="K140" s="351"/>
      <c r="L140" s="351"/>
      <c r="M140" s="351"/>
      <c r="N140" s="351" t="s">
        <v>3639</v>
      </c>
      <c r="O140" s="351" t="s">
        <v>3639</v>
      </c>
      <c r="P140" s="398" t="s">
        <v>4431</v>
      </c>
      <c r="Q140" s="398"/>
      <c r="R140" s="380" t="s">
        <v>4076</v>
      </c>
      <c r="S140" s="398" t="s">
        <v>4268</v>
      </c>
      <c r="T140" s="370"/>
      <c r="U140" s="119"/>
      <c r="V140" s="119" t="s">
        <v>1527</v>
      </c>
      <c r="W140" s="339" t="s">
        <v>3284</v>
      </c>
      <c r="X140" s="236" t="s">
        <v>1718</v>
      </c>
      <c r="Y140" s="24" t="s">
        <v>2386</v>
      </c>
      <c r="Z140" s="292" t="s">
        <v>1177</v>
      </c>
      <c r="AA140" s="292" t="s">
        <v>4393</v>
      </c>
      <c r="AB140" s="292"/>
      <c r="AC140" s="292"/>
      <c r="AD140" s="292"/>
      <c r="AE140" s="292"/>
      <c r="AF140" s="292"/>
      <c r="AG140" s="292" t="s">
        <v>36</v>
      </c>
      <c r="AH140" s="292" t="s">
        <v>2387</v>
      </c>
      <c r="AI140" s="292"/>
      <c r="AJ140" s="25"/>
      <c r="AK140" s="300" t="s">
        <v>35</v>
      </c>
      <c r="AL140" s="111" t="s">
        <v>35</v>
      </c>
      <c r="AM140" s="120"/>
      <c r="AN140" s="120"/>
      <c r="AO140" s="133"/>
      <c r="AP140" s="135"/>
      <c r="AQ140" s="292"/>
      <c r="AR140" s="124"/>
      <c r="AS140" s="120"/>
      <c r="AT140" s="247"/>
      <c r="AU140" s="111" t="s">
        <v>35</v>
      </c>
      <c r="AV140" s="103"/>
      <c r="AW140" s="125"/>
      <c r="AX140" s="125"/>
      <c r="AY140" s="295">
        <f t="shared" si="3"/>
        <v>0</v>
      </c>
      <c r="AZ140" s="128"/>
      <c r="BA140" s="121"/>
      <c r="BB140" s="121"/>
      <c r="BC140" s="128"/>
      <c r="BD140" s="129"/>
      <c r="BE140" s="129"/>
      <c r="BF140" s="129"/>
      <c r="BG140" s="120"/>
      <c r="BH140" s="120"/>
      <c r="BI140" s="126"/>
      <c r="BJ140" s="126"/>
      <c r="BK140" s="126"/>
      <c r="BL140" s="131"/>
      <c r="BM140" s="126"/>
      <c r="BN140" s="126"/>
      <c r="BO140" s="126"/>
      <c r="BP140" s="126"/>
      <c r="BQ140" s="126"/>
      <c r="BR140" s="126"/>
      <c r="BS140" s="126"/>
      <c r="BT140" s="316"/>
      <c r="BU140" s="130"/>
      <c r="BV140" s="23"/>
      <c r="BW140" s="112"/>
    </row>
    <row r="141" spans="1:75" s="22" customFormat="1" ht="70">
      <c r="A141" s="252" t="s">
        <v>3201</v>
      </c>
      <c r="B141" s="255" t="s">
        <v>1382</v>
      </c>
      <c r="C141" s="251" t="s">
        <v>2545</v>
      </c>
      <c r="D141" s="255"/>
      <c r="E141" s="254"/>
      <c r="F141" s="356" t="s">
        <v>1806</v>
      </c>
      <c r="G141" s="351" t="s">
        <v>2260</v>
      </c>
      <c r="H141" s="351" t="s">
        <v>3630</v>
      </c>
      <c r="I141" s="350"/>
      <c r="J141" s="351" t="s">
        <v>3639</v>
      </c>
      <c r="K141" s="351" t="s">
        <v>3639</v>
      </c>
      <c r="L141" s="351"/>
      <c r="M141" s="351"/>
      <c r="N141" s="351" t="s">
        <v>3639</v>
      </c>
      <c r="O141" s="351" t="s">
        <v>3639</v>
      </c>
      <c r="P141" s="370" t="s">
        <v>4431</v>
      </c>
      <c r="Q141" s="370"/>
      <c r="R141" s="370" t="s">
        <v>4081</v>
      </c>
      <c r="S141" s="370"/>
      <c r="T141" s="370"/>
      <c r="U141" s="119"/>
      <c r="V141" s="119" t="s">
        <v>1528</v>
      </c>
      <c r="W141" s="339" t="s">
        <v>3285</v>
      </c>
      <c r="X141" s="236" t="s">
        <v>1719</v>
      </c>
      <c r="Y141" s="24" t="s">
        <v>2381</v>
      </c>
      <c r="Z141" s="292" t="s">
        <v>1177</v>
      </c>
      <c r="AA141" s="292" t="s">
        <v>4393</v>
      </c>
      <c r="AB141" s="292"/>
      <c r="AC141" s="292"/>
      <c r="AD141" s="292"/>
      <c r="AE141" s="292"/>
      <c r="AF141" s="292"/>
      <c r="AG141" s="292" t="s">
        <v>36</v>
      </c>
      <c r="AH141" s="292" t="s">
        <v>4481</v>
      </c>
      <c r="AI141" s="292"/>
      <c r="AJ141" s="25"/>
      <c r="AK141" s="300" t="s">
        <v>35</v>
      </c>
      <c r="AL141" s="111" t="s">
        <v>35</v>
      </c>
      <c r="AM141" s="120"/>
      <c r="AN141" s="120"/>
      <c r="AO141" s="133"/>
      <c r="AP141" s="135"/>
      <c r="AQ141" s="292"/>
      <c r="AR141" s="124"/>
      <c r="AS141" s="120"/>
      <c r="AT141" s="247"/>
      <c r="AU141" s="111" t="s">
        <v>35</v>
      </c>
      <c r="AV141" s="103"/>
      <c r="AW141" s="125"/>
      <c r="AX141" s="125"/>
      <c r="AY141" s="295">
        <f t="shared" si="3"/>
        <v>1</v>
      </c>
      <c r="AZ141" s="128"/>
      <c r="BA141" s="121"/>
      <c r="BB141" s="121"/>
      <c r="BC141" s="128"/>
      <c r="BD141" s="129"/>
      <c r="BE141" s="129"/>
      <c r="BF141" s="129"/>
      <c r="BG141" s="120"/>
      <c r="BH141" s="120"/>
      <c r="BI141" s="126"/>
      <c r="BJ141" s="126"/>
      <c r="BK141" s="126"/>
      <c r="BL141" s="131"/>
      <c r="BM141" s="121" t="s">
        <v>35</v>
      </c>
      <c r="BN141" s="126"/>
      <c r="BO141" s="126"/>
      <c r="BP141" s="126"/>
      <c r="BQ141" s="126"/>
      <c r="BR141" s="126"/>
      <c r="BS141" s="126"/>
      <c r="BT141" s="316"/>
      <c r="BU141" s="130"/>
      <c r="BV141" s="23"/>
    </row>
    <row r="142" spans="1:75" s="22" customFormat="1">
      <c r="A142" s="271" t="s">
        <v>1205</v>
      </c>
      <c r="B142" s="272" t="s">
        <v>327</v>
      </c>
      <c r="C142" s="251"/>
      <c r="D142" s="271"/>
      <c r="E142" s="270"/>
      <c r="F142" s="281" t="s">
        <v>1950</v>
      </c>
      <c r="G142" s="351" t="s">
        <v>2262</v>
      </c>
      <c r="H142" s="351"/>
      <c r="I142" s="351"/>
      <c r="J142" s="351"/>
      <c r="K142" s="351"/>
      <c r="L142" s="351"/>
      <c r="M142" s="351"/>
      <c r="N142" s="351"/>
      <c r="O142" s="351"/>
      <c r="P142" s="370"/>
      <c r="Q142" s="370"/>
      <c r="R142" s="370"/>
      <c r="S142" s="370"/>
      <c r="T142" s="370"/>
      <c r="U142" s="119"/>
      <c r="V142" s="119" t="s">
        <v>1779</v>
      </c>
      <c r="W142" s="339"/>
      <c r="X142" s="297"/>
      <c r="Y142" s="50"/>
      <c r="Z142" s="292"/>
      <c r="AA142" s="292"/>
      <c r="AB142" s="292"/>
      <c r="AC142" s="292"/>
      <c r="AD142" s="292"/>
      <c r="AE142" s="292"/>
      <c r="AF142" s="292"/>
      <c r="AG142" s="292"/>
      <c r="AH142" s="292"/>
      <c r="AI142" s="292" t="s">
        <v>328</v>
      </c>
      <c r="AJ142" s="51"/>
      <c r="AK142" s="300" t="s">
        <v>35</v>
      </c>
      <c r="AL142" s="299"/>
      <c r="AM142" s="120"/>
      <c r="AN142" s="120"/>
      <c r="AO142" s="133" t="s">
        <v>35</v>
      </c>
      <c r="AP142" s="135"/>
      <c r="AQ142" s="292"/>
      <c r="AR142" s="124" t="s">
        <v>329</v>
      </c>
      <c r="AS142" s="121" t="s">
        <v>35</v>
      </c>
      <c r="AT142" s="120"/>
      <c r="AU142" s="307"/>
      <c r="AV142" s="100"/>
      <c r="AW142" s="125"/>
      <c r="AX142" s="125"/>
      <c r="AY142" s="295">
        <f t="shared" si="3"/>
        <v>0</v>
      </c>
      <c r="AZ142" s="128"/>
      <c r="BA142" s="128"/>
      <c r="BB142" s="128"/>
      <c r="BC142" s="128"/>
      <c r="BD142" s="129"/>
      <c r="BE142" s="129"/>
      <c r="BF142" s="129"/>
      <c r="BG142" s="120"/>
      <c r="BH142" s="120"/>
      <c r="BI142" s="126"/>
      <c r="BJ142" s="126"/>
      <c r="BK142" s="126"/>
      <c r="BL142" s="131"/>
      <c r="BM142" s="126"/>
      <c r="BN142" s="126"/>
      <c r="BO142" s="126"/>
      <c r="BP142" s="126"/>
      <c r="BQ142" s="126"/>
      <c r="BR142" s="126"/>
      <c r="BS142" s="126"/>
      <c r="BT142" s="316"/>
      <c r="BU142" s="130"/>
      <c r="BV142" s="118"/>
    </row>
    <row r="143" spans="1:75" s="22" customFormat="1">
      <c r="A143" s="256" t="s">
        <v>1205</v>
      </c>
      <c r="B143" s="257" t="s">
        <v>156</v>
      </c>
      <c r="C143" s="251"/>
      <c r="D143" s="256"/>
      <c r="E143" s="251"/>
      <c r="F143" s="262" t="s">
        <v>1998</v>
      </c>
      <c r="G143" s="351" t="s">
        <v>2262</v>
      </c>
      <c r="H143" s="351"/>
      <c r="I143" s="351"/>
      <c r="J143" s="351"/>
      <c r="K143" s="351"/>
      <c r="L143" s="351"/>
      <c r="M143" s="351"/>
      <c r="N143" s="351"/>
      <c r="O143" s="351"/>
      <c r="P143" s="370"/>
      <c r="Q143" s="370"/>
      <c r="R143" s="370"/>
      <c r="S143" s="370"/>
      <c r="T143" s="370"/>
      <c r="U143" s="119"/>
      <c r="V143" s="119"/>
      <c r="W143" s="339"/>
      <c r="X143" s="297"/>
      <c r="Y143" s="35" t="s">
        <v>1740</v>
      </c>
      <c r="Z143" s="292"/>
      <c r="AA143" s="292"/>
      <c r="AB143" s="292"/>
      <c r="AC143" s="292"/>
      <c r="AD143" s="292"/>
      <c r="AE143" s="292"/>
      <c r="AF143" s="292"/>
      <c r="AG143" s="292"/>
      <c r="AH143" s="292"/>
      <c r="AI143" s="292"/>
      <c r="AJ143" s="36"/>
      <c r="AK143" s="300"/>
      <c r="AL143" s="100"/>
      <c r="AM143" s="45"/>
      <c r="AN143" s="45"/>
      <c r="AO143" s="133"/>
      <c r="AP143" s="135"/>
      <c r="AQ143" s="15"/>
      <c r="AR143" s="124"/>
      <c r="AS143" s="45"/>
      <c r="AT143" s="120"/>
      <c r="AU143" s="309"/>
      <c r="AV143" s="103"/>
      <c r="AW143" s="125"/>
      <c r="AX143" s="125"/>
      <c r="AY143" s="295">
        <f t="shared" si="3"/>
        <v>1</v>
      </c>
      <c r="AZ143" s="128"/>
      <c r="BA143" s="128"/>
      <c r="BB143" s="128"/>
      <c r="BC143" s="128"/>
      <c r="BD143" s="129"/>
      <c r="BE143" s="129"/>
      <c r="BF143" s="129"/>
      <c r="BG143" s="120"/>
      <c r="BH143" s="120"/>
      <c r="BI143" s="126"/>
      <c r="BJ143" s="126"/>
      <c r="BK143" s="111" t="s">
        <v>35</v>
      </c>
      <c r="BL143" s="131"/>
      <c r="BM143" s="126"/>
      <c r="BN143" s="126"/>
      <c r="BO143" s="126"/>
      <c r="BP143" s="126"/>
      <c r="BQ143" s="126"/>
      <c r="BR143" s="126"/>
      <c r="BS143" s="126"/>
      <c r="BT143" s="316"/>
      <c r="BU143" s="130"/>
      <c r="BV143" s="37"/>
    </row>
    <row r="144" spans="1:75" s="28" customFormat="1">
      <c r="A144" s="256" t="s">
        <v>1205</v>
      </c>
      <c r="B144" s="257" t="s">
        <v>157</v>
      </c>
      <c r="C144" s="251"/>
      <c r="D144" s="256"/>
      <c r="E144" s="251"/>
      <c r="F144" s="262" t="s">
        <v>1998</v>
      </c>
      <c r="G144" s="351" t="s">
        <v>2262</v>
      </c>
      <c r="H144" s="351"/>
      <c r="I144" s="351"/>
      <c r="J144" s="351"/>
      <c r="K144" s="351"/>
      <c r="L144" s="351"/>
      <c r="M144" s="351"/>
      <c r="N144" s="351"/>
      <c r="O144" s="351"/>
      <c r="P144" s="370"/>
      <c r="Q144" s="370"/>
      <c r="R144" s="370"/>
      <c r="S144" s="370"/>
      <c r="T144" s="370"/>
      <c r="U144" s="119"/>
      <c r="V144" s="119"/>
      <c r="W144" s="339"/>
      <c r="X144" s="297"/>
      <c r="Y144" s="35" t="s">
        <v>1741</v>
      </c>
      <c r="Z144" s="292"/>
      <c r="AA144" s="292"/>
      <c r="AB144" s="292"/>
      <c r="AC144" s="292"/>
      <c r="AD144" s="292"/>
      <c r="AE144" s="292"/>
      <c r="AF144" s="292"/>
      <c r="AG144" s="292"/>
      <c r="AH144" s="292"/>
      <c r="AI144" s="292"/>
      <c r="AJ144" s="36"/>
      <c r="AK144" s="300"/>
      <c r="AL144" s="100"/>
      <c r="AM144" s="45"/>
      <c r="AN144" s="45"/>
      <c r="AO144" s="133"/>
      <c r="AP144" s="135"/>
      <c r="AQ144" s="292"/>
      <c r="AR144" s="124"/>
      <c r="AS144" s="45"/>
      <c r="AT144" s="120"/>
      <c r="AU144" s="309"/>
      <c r="AV144" s="103"/>
      <c r="AW144" s="125"/>
      <c r="AX144" s="125"/>
      <c r="AY144" s="295">
        <f t="shared" si="3"/>
        <v>1</v>
      </c>
      <c r="AZ144" s="128"/>
      <c r="BA144" s="128"/>
      <c r="BB144" s="128"/>
      <c r="BC144" s="128"/>
      <c r="BD144" s="129"/>
      <c r="BE144" s="129"/>
      <c r="BF144" s="129"/>
      <c r="BG144" s="120"/>
      <c r="BH144" s="120"/>
      <c r="BI144" s="126"/>
      <c r="BJ144" s="126"/>
      <c r="BK144" s="111" t="s">
        <v>35</v>
      </c>
      <c r="BL144" s="131"/>
      <c r="BM144" s="126"/>
      <c r="BN144" s="126"/>
      <c r="BO144" s="126"/>
      <c r="BP144" s="126"/>
      <c r="BQ144" s="126"/>
      <c r="BR144" s="126"/>
      <c r="BS144" s="126"/>
      <c r="BT144" s="316"/>
      <c r="BU144" s="130"/>
      <c r="BV144" s="37"/>
      <c r="BW144" s="112"/>
    </row>
    <row r="145" spans="1:75" s="28" customFormat="1">
      <c r="A145" s="252" t="s">
        <v>1205</v>
      </c>
      <c r="B145" s="274" t="s">
        <v>350</v>
      </c>
      <c r="C145" s="251"/>
      <c r="D145" s="252"/>
      <c r="E145" s="273" t="s">
        <v>1566</v>
      </c>
      <c r="F145" s="281" t="s">
        <v>2261</v>
      </c>
      <c r="G145" s="351" t="s">
        <v>2262</v>
      </c>
      <c r="H145" s="351"/>
      <c r="I145" s="351"/>
      <c r="J145" s="351"/>
      <c r="K145" s="351"/>
      <c r="L145" s="351"/>
      <c r="M145" s="351"/>
      <c r="N145" s="351"/>
      <c r="O145" s="351"/>
      <c r="P145" s="370"/>
      <c r="Q145" s="370"/>
      <c r="R145" s="370"/>
      <c r="S145" s="370"/>
      <c r="T145" s="370"/>
      <c r="U145" s="119"/>
      <c r="V145" s="119" t="s">
        <v>1567</v>
      </c>
      <c r="W145" s="339"/>
      <c r="X145" s="297"/>
      <c r="Y145" s="41" t="s">
        <v>2209</v>
      </c>
      <c r="Z145" s="292"/>
      <c r="AA145" s="292"/>
      <c r="AB145" s="292"/>
      <c r="AC145" s="292"/>
      <c r="AD145" s="292"/>
      <c r="AE145" s="292"/>
      <c r="AF145" s="292"/>
      <c r="AG145" s="292"/>
      <c r="AH145" s="292"/>
      <c r="AI145" s="292" t="s">
        <v>334</v>
      </c>
      <c r="AJ145" s="42"/>
      <c r="AK145" s="300" t="s">
        <v>112</v>
      </c>
      <c r="AL145" s="100"/>
      <c r="AM145" s="45"/>
      <c r="AN145" s="45"/>
      <c r="AO145" s="133"/>
      <c r="AP145" s="135"/>
      <c r="AQ145" s="292"/>
      <c r="AR145" s="124"/>
      <c r="AS145" s="45"/>
      <c r="AT145" s="120"/>
      <c r="AU145" s="308"/>
      <c r="AV145" s="111" t="s">
        <v>35</v>
      </c>
      <c r="AW145" s="121" t="s">
        <v>35</v>
      </c>
      <c r="AX145" s="125"/>
      <c r="AY145" s="295">
        <f t="shared" si="3"/>
        <v>0</v>
      </c>
      <c r="AZ145" s="128"/>
      <c r="BA145" s="128"/>
      <c r="BB145" s="128"/>
      <c r="BC145" s="128"/>
      <c r="BD145" s="129"/>
      <c r="BE145" s="129"/>
      <c r="BF145" s="129"/>
      <c r="BG145" s="120"/>
      <c r="BH145" s="120"/>
      <c r="BI145" s="126"/>
      <c r="BJ145" s="126"/>
      <c r="BK145" s="126"/>
      <c r="BL145" s="131"/>
      <c r="BM145" s="126"/>
      <c r="BN145" s="126"/>
      <c r="BO145" s="126"/>
      <c r="BP145" s="126"/>
      <c r="BQ145" s="126"/>
      <c r="BR145" s="126"/>
      <c r="BS145" s="126"/>
      <c r="BT145" s="316"/>
      <c r="BU145" s="130"/>
      <c r="BV145" s="118"/>
    </row>
    <row r="146" spans="1:75" s="28" customFormat="1" ht="132.5" customHeight="1">
      <c r="A146" s="256" t="s">
        <v>1205</v>
      </c>
      <c r="B146" s="276" t="s">
        <v>355</v>
      </c>
      <c r="C146" s="251"/>
      <c r="D146" s="256"/>
      <c r="E146" s="275" t="s">
        <v>336</v>
      </c>
      <c r="F146" s="357" t="s">
        <v>336</v>
      </c>
      <c r="G146" s="351" t="s">
        <v>2262</v>
      </c>
      <c r="H146" s="351"/>
      <c r="I146" s="351"/>
      <c r="J146" s="351"/>
      <c r="K146" s="351"/>
      <c r="L146" s="351"/>
      <c r="M146" s="351"/>
      <c r="N146" s="351"/>
      <c r="O146" s="351"/>
      <c r="P146" s="370"/>
      <c r="Q146" s="370"/>
      <c r="R146" s="370"/>
      <c r="S146" s="370"/>
      <c r="T146" s="370"/>
      <c r="U146" s="292"/>
      <c r="V146" s="292" t="s">
        <v>1612</v>
      </c>
      <c r="W146" s="340"/>
      <c r="X146" s="297"/>
      <c r="Y146" s="286"/>
      <c r="Z146" s="292"/>
      <c r="AA146" s="292"/>
      <c r="AB146" s="292"/>
      <c r="AC146" s="292"/>
      <c r="AD146" s="292"/>
      <c r="AE146" s="292"/>
      <c r="AF146" s="292"/>
      <c r="AG146" s="292"/>
      <c r="AH146" s="292"/>
      <c r="AI146" s="123" t="s">
        <v>356</v>
      </c>
      <c r="AJ146" s="304"/>
      <c r="AK146" s="301" t="s">
        <v>37</v>
      </c>
      <c r="AL146" s="100"/>
      <c r="AM146" s="45"/>
      <c r="AN146" s="45"/>
      <c r="AO146" s="85"/>
      <c r="AP146" s="94"/>
      <c r="AQ146" s="292"/>
      <c r="AR146" s="56"/>
      <c r="AS146" s="45"/>
      <c r="AT146" s="120"/>
      <c r="AU146" s="311"/>
      <c r="AV146" s="103"/>
      <c r="AW146" s="59"/>
      <c r="AX146" s="121" t="s">
        <v>35</v>
      </c>
      <c r="AY146" s="295">
        <f t="shared" si="3"/>
        <v>0</v>
      </c>
      <c r="AZ146" s="31"/>
      <c r="BA146" s="31"/>
      <c r="BB146" s="31"/>
      <c r="BC146" s="31"/>
      <c r="BD146" s="47"/>
      <c r="BE146" s="47"/>
      <c r="BF146" s="47"/>
      <c r="BG146" s="45"/>
      <c r="BH146" s="45"/>
      <c r="BI146" s="126"/>
      <c r="BJ146" s="46"/>
      <c r="BK146" s="126"/>
      <c r="BL146" s="60"/>
      <c r="BM146" s="46"/>
      <c r="BN146" s="46"/>
      <c r="BO146" s="46"/>
      <c r="BP146" s="46"/>
      <c r="BQ146" s="46"/>
      <c r="BR146" s="46"/>
      <c r="BS146" s="46"/>
      <c r="BT146" s="317"/>
      <c r="BU146" s="54"/>
      <c r="BV146" s="58"/>
    </row>
    <row r="147" spans="1:75" s="28" customFormat="1" ht="33">
      <c r="A147" s="255" t="s">
        <v>1205</v>
      </c>
      <c r="B147" s="255" t="s">
        <v>1249</v>
      </c>
      <c r="C147" s="251"/>
      <c r="D147" s="255"/>
      <c r="E147" s="254"/>
      <c r="F147" s="356" t="s">
        <v>1806</v>
      </c>
      <c r="G147" s="351" t="s">
        <v>2262</v>
      </c>
      <c r="H147" s="351"/>
      <c r="I147" s="351"/>
      <c r="J147" s="351"/>
      <c r="K147" s="351"/>
      <c r="L147" s="351"/>
      <c r="M147" s="351"/>
      <c r="N147" s="351"/>
      <c r="O147" s="351"/>
      <c r="P147" s="370"/>
      <c r="Q147" s="370"/>
      <c r="R147" s="370"/>
      <c r="S147" s="370"/>
      <c r="T147" s="370"/>
      <c r="U147" s="119"/>
      <c r="V147" s="119" t="s">
        <v>1410</v>
      </c>
      <c r="W147" s="339"/>
      <c r="X147" s="236" t="s">
        <v>1649</v>
      </c>
      <c r="Y147" s="24" t="s">
        <v>2725</v>
      </c>
      <c r="Z147" s="292"/>
      <c r="AA147" s="292"/>
      <c r="AB147" s="292"/>
      <c r="AC147" s="292"/>
      <c r="AD147" s="292"/>
      <c r="AE147" s="292"/>
      <c r="AF147" s="292"/>
      <c r="AG147" s="292"/>
      <c r="AH147" s="292"/>
      <c r="AI147" s="123"/>
      <c r="AJ147" s="25"/>
      <c r="AK147" s="300" t="s">
        <v>35</v>
      </c>
      <c r="AL147" s="111" t="s">
        <v>35</v>
      </c>
      <c r="AM147" s="120"/>
      <c r="AN147" s="120"/>
      <c r="AO147" s="133"/>
      <c r="AP147" s="135"/>
      <c r="AQ147" s="123"/>
      <c r="AR147" s="124"/>
      <c r="AS147" s="120"/>
      <c r="AT147" s="120"/>
      <c r="AU147" s="111" t="s">
        <v>35</v>
      </c>
      <c r="AV147" s="103"/>
      <c r="AW147" s="125"/>
      <c r="AX147" s="125"/>
      <c r="AY147" s="295">
        <f t="shared" si="3"/>
        <v>1</v>
      </c>
      <c r="AZ147" s="128" t="s">
        <v>35</v>
      </c>
      <c r="BA147" s="128"/>
      <c r="BB147" s="128"/>
      <c r="BC147" s="128"/>
      <c r="BD147" s="129"/>
      <c r="BE147" s="129"/>
      <c r="BF147" s="129"/>
      <c r="BG147" s="120"/>
      <c r="BH147" s="120"/>
      <c r="BI147" s="126"/>
      <c r="BJ147" s="126"/>
      <c r="BK147" s="126"/>
      <c r="BL147" s="131"/>
      <c r="BM147" s="126"/>
      <c r="BN147" s="126"/>
      <c r="BO147" s="126"/>
      <c r="BP147" s="126"/>
      <c r="BQ147" s="126"/>
      <c r="BR147" s="126"/>
      <c r="BS147" s="126"/>
      <c r="BT147" s="316"/>
      <c r="BU147" s="130"/>
      <c r="BV147" s="23"/>
      <c r="BW147" s="112"/>
    </row>
    <row r="148" spans="1:75" s="28" customFormat="1">
      <c r="A148" s="252" t="s">
        <v>1205</v>
      </c>
      <c r="B148" s="274" t="s">
        <v>365</v>
      </c>
      <c r="C148" s="251"/>
      <c r="D148" s="252"/>
      <c r="E148" s="273" t="s">
        <v>1566</v>
      </c>
      <c r="F148" s="281" t="s">
        <v>2261</v>
      </c>
      <c r="G148" s="351" t="s">
        <v>2262</v>
      </c>
      <c r="H148" s="351"/>
      <c r="I148" s="351"/>
      <c r="J148" s="351"/>
      <c r="K148" s="351"/>
      <c r="L148" s="351"/>
      <c r="M148" s="351"/>
      <c r="N148" s="351"/>
      <c r="O148" s="351"/>
      <c r="P148" s="370"/>
      <c r="Q148" s="370"/>
      <c r="R148" s="370"/>
      <c r="S148" s="370"/>
      <c r="T148" s="370"/>
      <c r="U148" s="119"/>
      <c r="V148" s="119" t="s">
        <v>1571</v>
      </c>
      <c r="W148" s="339"/>
      <c r="X148" s="297"/>
      <c r="Y148" s="41"/>
      <c r="Z148" s="292"/>
      <c r="AA148" s="292"/>
      <c r="AB148" s="292"/>
      <c r="AC148" s="292"/>
      <c r="AD148" s="292"/>
      <c r="AE148" s="292"/>
      <c r="AF148" s="292"/>
      <c r="AG148" s="292"/>
      <c r="AH148" s="292"/>
      <c r="AI148" s="292" t="s">
        <v>366</v>
      </c>
      <c r="AJ148" s="42"/>
      <c r="AK148" s="300" t="s">
        <v>37</v>
      </c>
      <c r="AL148" s="100"/>
      <c r="AM148" s="120"/>
      <c r="AN148" s="120"/>
      <c r="AO148" s="133"/>
      <c r="AP148" s="135"/>
      <c r="AQ148" s="292"/>
      <c r="AR148" s="124"/>
      <c r="AS148" s="120"/>
      <c r="AT148" s="120"/>
      <c r="AU148" s="308"/>
      <c r="AV148" s="111" t="s">
        <v>35</v>
      </c>
      <c r="AW148" s="121" t="s">
        <v>35</v>
      </c>
      <c r="AX148" s="125"/>
      <c r="AY148" s="295">
        <f t="shared" si="3"/>
        <v>0</v>
      </c>
      <c r="AZ148" s="128"/>
      <c r="BA148" s="128"/>
      <c r="BB148" s="128"/>
      <c r="BC148" s="128"/>
      <c r="BD148" s="129"/>
      <c r="BE148" s="129"/>
      <c r="BF148" s="129"/>
      <c r="BG148" s="120"/>
      <c r="BH148" s="120"/>
      <c r="BI148" s="126"/>
      <c r="BJ148" s="126"/>
      <c r="BK148" s="126"/>
      <c r="BL148" s="131"/>
      <c r="BM148" s="126"/>
      <c r="BN148" s="126"/>
      <c r="BO148" s="126"/>
      <c r="BP148" s="126"/>
      <c r="BQ148" s="126"/>
      <c r="BR148" s="126"/>
      <c r="BS148" s="126"/>
      <c r="BT148" s="316"/>
      <c r="BU148" s="130"/>
      <c r="BV148" s="118"/>
      <c r="BW148" s="112"/>
    </row>
    <row r="149" spans="1:75" s="22" customFormat="1">
      <c r="A149" s="252" t="s">
        <v>1205</v>
      </c>
      <c r="B149" s="271" t="s">
        <v>53</v>
      </c>
      <c r="C149" s="251"/>
      <c r="D149" s="252"/>
      <c r="E149" s="253"/>
      <c r="F149" s="281" t="s">
        <v>1998</v>
      </c>
      <c r="G149" s="351"/>
      <c r="H149" s="351"/>
      <c r="I149" s="351"/>
      <c r="J149" s="351"/>
      <c r="K149" s="351"/>
      <c r="L149" s="351"/>
      <c r="M149" s="351"/>
      <c r="N149" s="351"/>
      <c r="O149" s="351"/>
      <c r="P149" s="370"/>
      <c r="Q149" s="370"/>
      <c r="R149" s="370"/>
      <c r="S149" s="370"/>
      <c r="T149" s="370"/>
      <c r="U149" s="119"/>
      <c r="V149" s="119" t="s">
        <v>54</v>
      </c>
      <c r="W149" s="339"/>
      <c r="X149" s="297"/>
      <c r="Y149" s="110"/>
      <c r="Z149" s="292"/>
      <c r="AA149" s="292"/>
      <c r="AB149" s="292"/>
      <c r="AC149" s="292"/>
      <c r="AD149" s="292"/>
      <c r="AE149" s="292"/>
      <c r="AF149" s="292"/>
      <c r="AG149" s="292" t="s">
        <v>1832</v>
      </c>
      <c r="AH149" s="292" t="s">
        <v>2475</v>
      </c>
      <c r="AI149" s="292"/>
      <c r="AJ149" s="42"/>
      <c r="AK149" s="300" t="s">
        <v>37</v>
      </c>
      <c r="AL149" s="100"/>
      <c r="AM149" s="120"/>
      <c r="AN149" s="120"/>
      <c r="AO149" s="133"/>
      <c r="AP149" s="135"/>
      <c r="AQ149" s="292"/>
      <c r="AR149" s="124"/>
      <c r="AS149" s="120"/>
      <c r="AT149" s="120"/>
      <c r="AU149" s="308"/>
      <c r="AV149" s="103"/>
      <c r="AW149" s="125"/>
      <c r="AX149" s="125"/>
      <c r="AY149" s="295">
        <f t="shared" si="3"/>
        <v>1</v>
      </c>
      <c r="AZ149" s="128"/>
      <c r="BA149" s="121"/>
      <c r="BB149" s="128"/>
      <c r="BC149" s="128"/>
      <c r="BD149" s="121"/>
      <c r="BE149" s="121"/>
      <c r="BF149" s="129"/>
      <c r="BG149" s="120"/>
      <c r="BH149" s="120"/>
      <c r="BI149" s="126"/>
      <c r="BJ149" s="121" t="s">
        <v>35</v>
      </c>
      <c r="BK149" s="126"/>
      <c r="BL149" s="131"/>
      <c r="BM149" s="126"/>
      <c r="BN149" s="126"/>
      <c r="BO149" s="121"/>
      <c r="BP149" s="126"/>
      <c r="BQ149" s="126"/>
      <c r="BR149" s="126"/>
      <c r="BS149" s="126"/>
      <c r="BT149" s="316"/>
      <c r="BU149" s="130"/>
      <c r="BV149" s="118"/>
    </row>
    <row r="150" spans="1:75" s="22" customFormat="1" ht="30">
      <c r="A150" s="264" t="s">
        <v>1205</v>
      </c>
      <c r="B150" s="264" t="s">
        <v>1573</v>
      </c>
      <c r="C150" s="251"/>
      <c r="D150" s="256"/>
      <c r="E150" s="256"/>
      <c r="F150" s="259" t="s">
        <v>2261</v>
      </c>
      <c r="G150" s="351" t="s">
        <v>2262</v>
      </c>
      <c r="H150" s="351"/>
      <c r="I150" s="351"/>
      <c r="J150" s="351"/>
      <c r="K150" s="351"/>
      <c r="L150" s="351"/>
      <c r="M150" s="351"/>
      <c r="N150" s="351"/>
      <c r="O150" s="351"/>
      <c r="P150" s="370"/>
      <c r="Q150" s="370"/>
      <c r="R150" s="370"/>
      <c r="S150" s="370"/>
      <c r="T150" s="370"/>
      <c r="U150" s="119"/>
      <c r="V150" s="119" t="s">
        <v>1758</v>
      </c>
      <c r="W150" s="339"/>
      <c r="X150" s="297"/>
      <c r="Y150" s="41" t="s">
        <v>2205</v>
      </c>
      <c r="Z150" s="292"/>
      <c r="AA150" s="292"/>
      <c r="AB150" s="292"/>
      <c r="AC150" s="292"/>
      <c r="AD150" s="292"/>
      <c r="AE150" s="292"/>
      <c r="AF150" s="292"/>
      <c r="AG150" s="292" t="s">
        <v>1832</v>
      </c>
      <c r="AH150" s="292" t="s">
        <v>2206</v>
      </c>
      <c r="AI150" s="292" t="s">
        <v>438</v>
      </c>
      <c r="AJ150" s="42" t="s">
        <v>2204</v>
      </c>
      <c r="AK150" s="300" t="s">
        <v>37</v>
      </c>
      <c r="AL150" s="100"/>
      <c r="AM150" s="45"/>
      <c r="AN150" s="45"/>
      <c r="AO150" s="133" t="s">
        <v>35</v>
      </c>
      <c r="AP150" s="135" t="s">
        <v>1150</v>
      </c>
      <c r="AQ150" s="292"/>
      <c r="AR150" s="124"/>
      <c r="AS150" s="121" t="s">
        <v>35</v>
      </c>
      <c r="AT150" s="45"/>
      <c r="AU150" s="293"/>
      <c r="AV150" s="111" t="s">
        <v>35</v>
      </c>
      <c r="AW150" s="121" t="s">
        <v>35</v>
      </c>
      <c r="AX150" s="125"/>
      <c r="AY150" s="295">
        <f t="shared" si="3"/>
        <v>0</v>
      </c>
      <c r="AZ150" s="128"/>
      <c r="BA150" s="128"/>
      <c r="BB150" s="128"/>
      <c r="BC150" s="128"/>
      <c r="BD150" s="129"/>
      <c r="BE150" s="129"/>
      <c r="BF150" s="129"/>
      <c r="BG150" s="120"/>
      <c r="BH150" s="120"/>
      <c r="BI150" s="126"/>
      <c r="BJ150" s="126"/>
      <c r="BK150" s="126"/>
      <c r="BL150" s="131"/>
      <c r="BM150" s="126"/>
      <c r="BN150" s="126"/>
      <c r="BO150" s="126"/>
      <c r="BP150" s="126"/>
      <c r="BQ150" s="126"/>
      <c r="BR150" s="126"/>
      <c r="BS150" s="126"/>
      <c r="BT150" s="316"/>
      <c r="BU150" s="130"/>
      <c r="BV150" s="118"/>
      <c r="BW150" s="113"/>
    </row>
    <row r="151" spans="1:75" s="65" customFormat="1">
      <c r="A151" s="274" t="s">
        <v>1205</v>
      </c>
      <c r="B151" s="274" t="s">
        <v>439</v>
      </c>
      <c r="C151" s="251"/>
      <c r="D151" s="256"/>
      <c r="E151" s="256"/>
      <c r="F151" s="281" t="s">
        <v>2261</v>
      </c>
      <c r="G151" s="351" t="s">
        <v>2262</v>
      </c>
      <c r="H151" s="351"/>
      <c r="I151" s="351"/>
      <c r="J151" s="351"/>
      <c r="K151" s="351"/>
      <c r="L151" s="351"/>
      <c r="M151" s="351"/>
      <c r="N151" s="351"/>
      <c r="O151" s="351"/>
      <c r="P151" s="370"/>
      <c r="Q151" s="370"/>
      <c r="R151" s="370"/>
      <c r="S151" s="370"/>
      <c r="T151" s="370"/>
      <c r="U151" s="119"/>
      <c r="V151" s="119" t="s">
        <v>1542</v>
      </c>
      <c r="W151" s="339"/>
      <c r="X151" s="297"/>
      <c r="Y151" s="41" t="s">
        <v>2208</v>
      </c>
      <c r="Z151" s="292"/>
      <c r="AA151" s="292"/>
      <c r="AB151" s="292"/>
      <c r="AC151" s="292"/>
      <c r="AD151" s="292"/>
      <c r="AE151" s="292"/>
      <c r="AF151" s="292"/>
      <c r="AG151" s="292" t="s">
        <v>1832</v>
      </c>
      <c r="AH151" s="292" t="s">
        <v>2207</v>
      </c>
      <c r="AI151" s="292" t="s">
        <v>438</v>
      </c>
      <c r="AJ151" s="42"/>
      <c r="AK151" s="300" t="s">
        <v>37</v>
      </c>
      <c r="AL151" s="100"/>
      <c r="AM151" s="45"/>
      <c r="AN151" s="45"/>
      <c r="AO151" s="133"/>
      <c r="AP151" s="135"/>
      <c r="AQ151" s="292"/>
      <c r="AR151" s="124"/>
      <c r="AS151" s="45"/>
      <c r="AT151" s="120"/>
      <c r="AU151" s="308"/>
      <c r="AV151" s="111" t="s">
        <v>35</v>
      </c>
      <c r="AW151" s="121" t="s">
        <v>35</v>
      </c>
      <c r="AX151" s="125"/>
      <c r="AY151" s="295">
        <f t="shared" si="3"/>
        <v>0</v>
      </c>
      <c r="AZ151" s="128"/>
      <c r="BA151" s="128"/>
      <c r="BB151" s="128"/>
      <c r="BC151" s="128"/>
      <c r="BD151" s="129"/>
      <c r="BE151" s="129"/>
      <c r="BF151" s="129"/>
      <c r="BG151" s="120"/>
      <c r="BH151" s="120"/>
      <c r="BI151" s="126"/>
      <c r="BJ151" s="126"/>
      <c r="BK151" s="126"/>
      <c r="BL151" s="131"/>
      <c r="BM151" s="126"/>
      <c r="BN151" s="126"/>
      <c r="BO151" s="126"/>
      <c r="BP151" s="126"/>
      <c r="BQ151" s="126"/>
      <c r="BR151" s="126"/>
      <c r="BS151" s="126"/>
      <c r="BT151" s="316"/>
      <c r="BU151" s="130"/>
      <c r="BV151" s="118"/>
      <c r="BW151" s="113"/>
    </row>
    <row r="152" spans="1:75" s="22" customFormat="1" ht="15">
      <c r="A152" s="278" t="s">
        <v>1205</v>
      </c>
      <c r="B152" s="279" t="s">
        <v>443</v>
      </c>
      <c r="C152" s="251"/>
      <c r="D152" s="256"/>
      <c r="E152" s="256"/>
      <c r="F152" s="356" t="s">
        <v>1884</v>
      </c>
      <c r="G152" s="351" t="s">
        <v>2262</v>
      </c>
      <c r="H152" s="351"/>
      <c r="I152" s="351"/>
      <c r="J152" s="351"/>
      <c r="K152" s="351"/>
      <c r="L152" s="351"/>
      <c r="M152" s="351"/>
      <c r="N152" s="351"/>
      <c r="O152" s="351"/>
      <c r="P152" s="370"/>
      <c r="Q152" s="370"/>
      <c r="R152" s="370"/>
      <c r="S152" s="370"/>
      <c r="T152" s="370"/>
      <c r="U152" s="119"/>
      <c r="V152" s="119"/>
      <c r="W152" s="339"/>
      <c r="X152" s="297"/>
      <c r="Y152" s="110" t="s">
        <v>2066</v>
      </c>
      <c r="Z152" s="292"/>
      <c r="AA152" s="292"/>
      <c r="AB152" s="292"/>
      <c r="AC152" s="292"/>
      <c r="AD152" s="292"/>
      <c r="AE152" s="292"/>
      <c r="AF152" s="292"/>
      <c r="AG152" s="292"/>
      <c r="AH152" s="292"/>
      <c r="AI152" s="292"/>
      <c r="AJ152" s="122"/>
      <c r="AK152" s="300"/>
      <c r="AL152" s="100"/>
      <c r="AM152" s="120"/>
      <c r="AN152" s="120"/>
      <c r="AO152" s="133"/>
      <c r="AP152" s="135"/>
      <c r="AQ152" s="292" t="s">
        <v>444</v>
      </c>
      <c r="AR152" s="124"/>
      <c r="AS152" s="120"/>
      <c r="AT152" s="120"/>
      <c r="AU152" s="310"/>
      <c r="AV152" s="103"/>
      <c r="AW152" s="125"/>
      <c r="AX152" s="125"/>
      <c r="AY152" s="295">
        <f t="shared" si="3"/>
        <v>1</v>
      </c>
      <c r="AZ152" s="128"/>
      <c r="BA152" s="121" t="s">
        <v>35</v>
      </c>
      <c r="BB152" s="128"/>
      <c r="BC152" s="128"/>
      <c r="BD152" s="129"/>
      <c r="BE152" s="129"/>
      <c r="BF152" s="129"/>
      <c r="BG152" s="120"/>
      <c r="BH152" s="120"/>
      <c r="BI152" s="126"/>
      <c r="BJ152" s="126"/>
      <c r="BK152" s="126"/>
      <c r="BL152" s="131"/>
      <c r="BM152" s="126"/>
      <c r="BN152" s="126"/>
      <c r="BO152" s="126"/>
      <c r="BP152" s="126"/>
      <c r="BQ152" s="126"/>
      <c r="BR152" s="126"/>
      <c r="BS152" s="126"/>
      <c r="BT152" s="316"/>
      <c r="BU152" s="130"/>
      <c r="BV152" s="23"/>
      <c r="BW152" s="113"/>
    </row>
    <row r="153" spans="1:75" s="22" customFormat="1">
      <c r="A153" s="256" t="s">
        <v>1205</v>
      </c>
      <c r="B153" s="257" t="s">
        <v>185</v>
      </c>
      <c r="C153" s="251"/>
      <c r="D153" s="256"/>
      <c r="E153" s="256"/>
      <c r="F153" s="262" t="s">
        <v>1998</v>
      </c>
      <c r="G153" s="351" t="s">
        <v>2262</v>
      </c>
      <c r="H153" s="351"/>
      <c r="I153" s="351"/>
      <c r="J153" s="351"/>
      <c r="K153" s="351"/>
      <c r="L153" s="351"/>
      <c r="M153" s="351"/>
      <c r="N153" s="351"/>
      <c r="O153" s="351"/>
      <c r="P153" s="370"/>
      <c r="Q153" s="370"/>
      <c r="R153" s="370"/>
      <c r="S153" s="370"/>
      <c r="T153" s="370"/>
      <c r="U153" s="119"/>
      <c r="V153" s="119" t="s">
        <v>186</v>
      </c>
      <c r="W153" s="339"/>
      <c r="X153" s="297"/>
      <c r="Y153" s="35"/>
      <c r="Z153" s="292"/>
      <c r="AA153" s="292"/>
      <c r="AB153" s="292"/>
      <c r="AC153" s="292"/>
      <c r="AD153" s="292"/>
      <c r="AE153" s="292"/>
      <c r="AF153" s="292"/>
      <c r="AG153" s="292"/>
      <c r="AH153" s="292"/>
      <c r="AI153" s="292"/>
      <c r="AJ153" s="36"/>
      <c r="AK153" s="300"/>
      <c r="AL153" s="100"/>
      <c r="AM153" s="45"/>
      <c r="AN153" s="45"/>
      <c r="AO153" s="133"/>
      <c r="AP153" s="135"/>
      <c r="AQ153" s="292"/>
      <c r="AR153" s="124"/>
      <c r="AS153" s="45"/>
      <c r="AT153" s="120"/>
      <c r="AU153" s="309"/>
      <c r="AV153" s="103"/>
      <c r="AW153" s="125"/>
      <c r="AX153" s="125"/>
      <c r="AY153" s="295">
        <f t="shared" si="3"/>
        <v>1</v>
      </c>
      <c r="AZ153" s="128"/>
      <c r="BA153" s="128"/>
      <c r="BB153" s="128"/>
      <c r="BC153" s="128"/>
      <c r="BD153" s="129"/>
      <c r="BE153" s="129"/>
      <c r="BF153" s="129"/>
      <c r="BG153" s="120"/>
      <c r="BH153" s="120"/>
      <c r="BI153" s="126"/>
      <c r="BJ153" s="126"/>
      <c r="BK153" s="111" t="s">
        <v>35</v>
      </c>
      <c r="BL153" s="131"/>
      <c r="BM153" s="126"/>
      <c r="BN153" s="126"/>
      <c r="BO153" s="126"/>
      <c r="BP153" s="126"/>
      <c r="BQ153" s="126"/>
      <c r="BR153" s="126"/>
      <c r="BS153" s="126"/>
      <c r="BT153" s="316"/>
      <c r="BU153" s="130"/>
      <c r="BV153" s="37"/>
      <c r="BW153" s="113"/>
    </row>
    <row r="154" spans="1:75" s="28" customFormat="1" ht="15">
      <c r="A154" s="278" t="s">
        <v>1205</v>
      </c>
      <c r="B154" s="279" t="s">
        <v>511</v>
      </c>
      <c r="C154" s="251"/>
      <c r="D154" s="256"/>
      <c r="E154" s="256"/>
      <c r="F154" s="356" t="s">
        <v>1884</v>
      </c>
      <c r="G154" s="351" t="s">
        <v>2262</v>
      </c>
      <c r="H154" s="351"/>
      <c r="I154" s="351"/>
      <c r="J154" s="351"/>
      <c r="K154" s="351"/>
      <c r="L154" s="351"/>
      <c r="M154" s="351"/>
      <c r="N154" s="351"/>
      <c r="O154" s="351"/>
      <c r="P154" s="370"/>
      <c r="Q154" s="370"/>
      <c r="R154" s="370"/>
      <c r="S154" s="370"/>
      <c r="T154" s="370"/>
      <c r="U154" s="119"/>
      <c r="V154" s="119"/>
      <c r="W154" s="339"/>
      <c r="X154" s="297"/>
      <c r="Y154" s="110" t="s">
        <v>1919</v>
      </c>
      <c r="Z154" s="292"/>
      <c r="AA154" s="292"/>
      <c r="AB154" s="292"/>
      <c r="AC154" s="292"/>
      <c r="AD154" s="292"/>
      <c r="AE154" s="292"/>
      <c r="AF154" s="292"/>
      <c r="AG154" s="292"/>
      <c r="AH154" s="292"/>
      <c r="AI154" s="292"/>
      <c r="AJ154" s="122"/>
      <c r="AK154" s="300"/>
      <c r="AL154" s="100"/>
      <c r="AM154" s="45"/>
      <c r="AN154" s="45"/>
      <c r="AO154" s="133"/>
      <c r="AP154" s="135"/>
      <c r="AQ154" s="292" t="s">
        <v>512</v>
      </c>
      <c r="AR154" s="124"/>
      <c r="AS154" s="45"/>
      <c r="AT154" s="247"/>
      <c r="AU154" s="310"/>
      <c r="AV154" s="103"/>
      <c r="AW154" s="125"/>
      <c r="AX154" s="125"/>
      <c r="AY154" s="295">
        <f t="shared" si="3"/>
        <v>1</v>
      </c>
      <c r="AZ154" s="31"/>
      <c r="BA154" s="121" t="s">
        <v>35</v>
      </c>
      <c r="BB154" s="31"/>
      <c r="BC154" s="31"/>
      <c r="BD154" s="47"/>
      <c r="BE154" s="47"/>
      <c r="BF154" s="47"/>
      <c r="BG154" s="45"/>
      <c r="BH154" s="45"/>
      <c r="BI154" s="126"/>
      <c r="BJ154" s="46"/>
      <c r="BK154" s="126"/>
      <c r="BL154" s="60"/>
      <c r="BM154" s="46"/>
      <c r="BN154" s="46"/>
      <c r="BO154" s="46"/>
      <c r="BP154" s="46"/>
      <c r="BQ154" s="46"/>
      <c r="BR154" s="46"/>
      <c r="BS154" s="46"/>
      <c r="BT154" s="317"/>
      <c r="BU154" s="130"/>
      <c r="BV154" s="23"/>
    </row>
    <row r="155" spans="1:75" s="28" customFormat="1">
      <c r="A155" s="256" t="s">
        <v>1205</v>
      </c>
      <c r="B155" s="257" t="s">
        <v>189</v>
      </c>
      <c r="C155" s="251"/>
      <c r="D155" s="256"/>
      <c r="E155" s="251"/>
      <c r="F155" s="262" t="s">
        <v>1998</v>
      </c>
      <c r="G155" s="351" t="s">
        <v>2262</v>
      </c>
      <c r="H155" s="351"/>
      <c r="I155" s="351"/>
      <c r="J155" s="351"/>
      <c r="K155" s="351"/>
      <c r="L155" s="351"/>
      <c r="M155" s="351"/>
      <c r="N155" s="351"/>
      <c r="O155" s="351"/>
      <c r="P155" s="370"/>
      <c r="Q155" s="370"/>
      <c r="R155" s="370"/>
      <c r="S155" s="370"/>
      <c r="T155" s="370"/>
      <c r="U155" s="119"/>
      <c r="V155" s="119" t="s">
        <v>190</v>
      </c>
      <c r="W155" s="339"/>
      <c r="X155" s="297"/>
      <c r="Y155" s="35"/>
      <c r="Z155" s="292"/>
      <c r="AA155" s="292"/>
      <c r="AB155" s="292"/>
      <c r="AC155" s="292"/>
      <c r="AD155" s="292"/>
      <c r="AE155" s="292"/>
      <c r="AF155" s="292"/>
      <c r="AG155" s="292"/>
      <c r="AH155" s="292"/>
      <c r="AI155" s="292"/>
      <c r="AJ155" s="36"/>
      <c r="AK155" s="300"/>
      <c r="AL155" s="100"/>
      <c r="AM155" s="45"/>
      <c r="AN155" s="45"/>
      <c r="AO155" s="133"/>
      <c r="AP155" s="135"/>
      <c r="AQ155" s="292"/>
      <c r="AR155" s="124"/>
      <c r="AS155" s="45"/>
      <c r="AT155" s="247"/>
      <c r="AU155" s="309"/>
      <c r="AV155" s="103"/>
      <c r="AW155" s="125"/>
      <c r="AX155" s="125"/>
      <c r="AY155" s="295">
        <f t="shared" si="3"/>
        <v>1</v>
      </c>
      <c r="AZ155" s="31"/>
      <c r="BA155" s="31"/>
      <c r="BB155" s="31"/>
      <c r="BC155" s="31"/>
      <c r="BD155" s="47"/>
      <c r="BE155" s="47"/>
      <c r="BF155" s="47"/>
      <c r="BG155" s="45"/>
      <c r="BH155" s="45"/>
      <c r="BI155" s="126"/>
      <c r="BJ155" s="126"/>
      <c r="BK155" s="111" t="s">
        <v>35</v>
      </c>
      <c r="BL155" s="60"/>
      <c r="BM155" s="46"/>
      <c r="BN155" s="46"/>
      <c r="BO155" s="46"/>
      <c r="BP155" s="46"/>
      <c r="BQ155" s="46"/>
      <c r="BR155" s="46"/>
      <c r="BS155" s="46"/>
      <c r="BT155" s="317"/>
      <c r="BU155" s="130"/>
      <c r="BV155" s="37"/>
      <c r="BW155" s="112"/>
    </row>
    <row r="156" spans="1:75" s="28" customFormat="1" ht="20">
      <c r="A156" s="256" t="s">
        <v>1205</v>
      </c>
      <c r="B156" s="271" t="s">
        <v>529</v>
      </c>
      <c r="C156" s="251"/>
      <c r="D156" s="256"/>
      <c r="E156" s="251"/>
      <c r="F156" s="281" t="s">
        <v>1845</v>
      </c>
      <c r="G156" s="351" t="s">
        <v>2262</v>
      </c>
      <c r="H156" s="351"/>
      <c r="I156" s="351"/>
      <c r="J156" s="351"/>
      <c r="K156" s="351"/>
      <c r="L156" s="351"/>
      <c r="M156" s="351"/>
      <c r="N156" s="351"/>
      <c r="O156" s="351"/>
      <c r="P156" s="370"/>
      <c r="Q156" s="370"/>
      <c r="R156" s="370"/>
      <c r="S156" s="370"/>
      <c r="T156" s="370"/>
      <c r="U156" s="119"/>
      <c r="V156" s="119"/>
      <c r="W156" s="339"/>
      <c r="X156" s="297"/>
      <c r="Y156" s="110"/>
      <c r="Z156" s="292"/>
      <c r="AA156" s="292"/>
      <c r="AB156" s="292"/>
      <c r="AC156" s="292"/>
      <c r="AD156" s="292"/>
      <c r="AE156" s="292"/>
      <c r="AF156" s="292"/>
      <c r="AG156" s="292"/>
      <c r="AH156" s="292"/>
      <c r="AI156" s="292" t="s">
        <v>530</v>
      </c>
      <c r="AJ156" s="122"/>
      <c r="AK156" s="300" t="s">
        <v>449</v>
      </c>
      <c r="AL156" s="100"/>
      <c r="AM156" s="120"/>
      <c r="AN156" s="120"/>
      <c r="AO156" s="133"/>
      <c r="AP156" s="135"/>
      <c r="AQ156" s="292"/>
      <c r="AR156" s="124" t="s">
        <v>531</v>
      </c>
      <c r="AS156" s="120"/>
      <c r="AT156" s="247"/>
      <c r="AU156" s="308"/>
      <c r="AV156" s="103"/>
      <c r="AW156" s="125"/>
      <c r="AX156" s="125"/>
      <c r="AY156" s="295">
        <f t="shared" si="3"/>
        <v>1</v>
      </c>
      <c r="AZ156" s="128"/>
      <c r="BA156" s="128"/>
      <c r="BB156" s="128"/>
      <c r="BC156" s="128"/>
      <c r="BD156" s="129"/>
      <c r="BE156" s="129"/>
      <c r="BF156" s="129"/>
      <c r="BG156" s="120"/>
      <c r="BH156" s="120"/>
      <c r="BI156" s="126"/>
      <c r="BJ156" s="126"/>
      <c r="BK156" s="126"/>
      <c r="BL156" s="131"/>
      <c r="BM156" s="126"/>
      <c r="BN156" s="126"/>
      <c r="BO156" s="126"/>
      <c r="BP156" s="126"/>
      <c r="BQ156" s="121" t="s">
        <v>35</v>
      </c>
      <c r="BR156" s="126"/>
      <c r="BS156" s="126"/>
      <c r="BT156" s="316"/>
      <c r="BU156" s="130"/>
      <c r="BV156" s="118"/>
      <c r="BW156" s="112"/>
    </row>
    <row r="157" spans="1:75" s="28" customFormat="1">
      <c r="A157" s="256" t="s">
        <v>1205</v>
      </c>
      <c r="B157" s="252" t="s">
        <v>532</v>
      </c>
      <c r="C157" s="251"/>
      <c r="D157" s="256"/>
      <c r="E157" s="251"/>
      <c r="F157" s="259" t="s">
        <v>1894</v>
      </c>
      <c r="G157" s="351" t="s">
        <v>2262</v>
      </c>
      <c r="H157" s="351"/>
      <c r="I157" s="351"/>
      <c r="J157" s="351"/>
      <c r="K157" s="351"/>
      <c r="L157" s="351"/>
      <c r="M157" s="351"/>
      <c r="N157" s="351"/>
      <c r="O157" s="351"/>
      <c r="P157" s="370"/>
      <c r="Q157" s="370"/>
      <c r="R157" s="370"/>
      <c r="S157" s="370"/>
      <c r="T157" s="370"/>
      <c r="U157" s="292"/>
      <c r="V157" s="292"/>
      <c r="W157" s="340"/>
      <c r="X157" s="297"/>
      <c r="Y157" s="364"/>
      <c r="Z157" s="292"/>
      <c r="AA157" s="292"/>
      <c r="AB157" s="292"/>
      <c r="AC157" s="292"/>
      <c r="AD157" s="292"/>
      <c r="AE157" s="292"/>
      <c r="AF157" s="292"/>
      <c r="AG157" s="292"/>
      <c r="AH157" s="292"/>
      <c r="AI157" s="292" t="s">
        <v>533</v>
      </c>
      <c r="AJ157" s="122"/>
      <c r="AK157" s="301" t="s">
        <v>37</v>
      </c>
      <c r="AL157" s="100"/>
      <c r="AM157" s="120"/>
      <c r="AN157" s="120"/>
      <c r="AO157" s="85"/>
      <c r="AP157" s="94"/>
      <c r="AQ157" s="292"/>
      <c r="AR157" s="124"/>
      <c r="AS157" s="120"/>
      <c r="AT157" s="247"/>
      <c r="AU157" s="293"/>
      <c r="AV157" s="103"/>
      <c r="AW157" s="125"/>
      <c r="AX157" s="125"/>
      <c r="AY157" s="295">
        <f t="shared" si="3"/>
        <v>1</v>
      </c>
      <c r="AZ157" s="127"/>
      <c r="BA157" s="127"/>
      <c r="BB157" s="127"/>
      <c r="BC157" s="127"/>
      <c r="BD157" s="129"/>
      <c r="BE157" s="129"/>
      <c r="BF157" s="129"/>
      <c r="BG157" s="120"/>
      <c r="BH157" s="120"/>
      <c r="BI157" s="126"/>
      <c r="BJ157" s="126"/>
      <c r="BK157" s="126"/>
      <c r="BL157" s="131"/>
      <c r="BM157" s="121" t="s">
        <v>35</v>
      </c>
      <c r="BN157" s="126"/>
      <c r="BO157" s="126"/>
      <c r="BP157" s="126"/>
      <c r="BQ157" s="126"/>
      <c r="BR157" s="126"/>
      <c r="BS157" s="126"/>
      <c r="BT157" s="316"/>
      <c r="BU157" s="130"/>
      <c r="BV157" s="23"/>
      <c r="BW157" s="65"/>
    </row>
    <row r="158" spans="1:75" s="28" customFormat="1">
      <c r="A158" s="256" t="s">
        <v>1205</v>
      </c>
      <c r="B158" s="252" t="s">
        <v>535</v>
      </c>
      <c r="C158" s="251"/>
      <c r="D158" s="256"/>
      <c r="E158" s="251"/>
      <c r="F158" s="259" t="s">
        <v>1894</v>
      </c>
      <c r="G158" s="351" t="s">
        <v>2262</v>
      </c>
      <c r="H158" s="351"/>
      <c r="I158" s="351"/>
      <c r="J158" s="351"/>
      <c r="K158" s="351"/>
      <c r="L158" s="351"/>
      <c r="M158" s="351"/>
      <c r="N158" s="351"/>
      <c r="O158" s="351"/>
      <c r="P158" s="370"/>
      <c r="Q158" s="370"/>
      <c r="R158" s="370"/>
      <c r="S158" s="370"/>
      <c r="T158" s="370"/>
      <c r="U158" s="292"/>
      <c r="V158" s="292"/>
      <c r="W158" s="340"/>
      <c r="X158" s="297"/>
      <c r="Y158" s="110"/>
      <c r="Z158" s="292"/>
      <c r="AA158" s="292"/>
      <c r="AB158" s="292"/>
      <c r="AC158" s="292"/>
      <c r="AD158" s="292"/>
      <c r="AE158" s="292"/>
      <c r="AF158" s="292"/>
      <c r="AG158" s="292"/>
      <c r="AH158" s="292"/>
      <c r="AI158" s="292"/>
      <c r="AJ158" s="122"/>
      <c r="AK158" s="301" t="s">
        <v>449</v>
      </c>
      <c r="AL158" s="100"/>
      <c r="AM158" s="120"/>
      <c r="AN158" s="120"/>
      <c r="AO158" s="85"/>
      <c r="AP158" s="94"/>
      <c r="AQ158" s="292"/>
      <c r="AR158" s="124"/>
      <c r="AS158" s="120"/>
      <c r="AT158" s="247"/>
      <c r="AU158" s="293"/>
      <c r="AV158" s="103"/>
      <c r="AW158" s="125"/>
      <c r="AX158" s="125"/>
      <c r="AY158" s="295">
        <f t="shared" si="3"/>
        <v>1</v>
      </c>
      <c r="AZ158" s="127"/>
      <c r="BA158" s="127"/>
      <c r="BB158" s="127"/>
      <c r="BC158" s="127"/>
      <c r="BD158" s="129"/>
      <c r="BE158" s="129"/>
      <c r="BF158" s="129"/>
      <c r="BG158" s="120"/>
      <c r="BH158" s="120"/>
      <c r="BI158" s="126"/>
      <c r="BJ158" s="126"/>
      <c r="BK158" s="126"/>
      <c r="BL158" s="131"/>
      <c r="BM158" s="121" t="s">
        <v>35</v>
      </c>
      <c r="BN158" s="126"/>
      <c r="BO158" s="126"/>
      <c r="BP158" s="126"/>
      <c r="BQ158" s="126"/>
      <c r="BR158" s="126"/>
      <c r="BS158" s="126"/>
      <c r="BT158" s="316"/>
      <c r="BU158" s="130"/>
      <c r="BV158" s="23"/>
      <c r="BW158" s="112"/>
    </row>
    <row r="159" spans="1:75" s="28" customFormat="1" ht="28">
      <c r="A159" s="256" t="s">
        <v>1205</v>
      </c>
      <c r="B159" s="271" t="s">
        <v>537</v>
      </c>
      <c r="C159" s="251"/>
      <c r="D159" s="256"/>
      <c r="E159" s="251"/>
      <c r="F159" s="281" t="s">
        <v>1950</v>
      </c>
      <c r="G159" s="351" t="s">
        <v>2262</v>
      </c>
      <c r="H159" s="351"/>
      <c r="I159" s="351"/>
      <c r="J159" s="351"/>
      <c r="K159" s="351"/>
      <c r="L159" s="351"/>
      <c r="M159" s="351"/>
      <c r="N159" s="351"/>
      <c r="O159" s="351"/>
      <c r="P159" s="370"/>
      <c r="Q159" s="370"/>
      <c r="R159" s="370"/>
      <c r="S159" s="370"/>
      <c r="T159" s="370"/>
      <c r="U159" s="119"/>
      <c r="V159" s="119" t="s">
        <v>1759</v>
      </c>
      <c r="W159" s="339"/>
      <c r="X159" s="297"/>
      <c r="Y159" s="110" t="s">
        <v>2200</v>
      </c>
      <c r="Z159" s="292"/>
      <c r="AA159" s="292"/>
      <c r="AB159" s="292"/>
      <c r="AC159" s="292"/>
      <c r="AD159" s="292"/>
      <c r="AE159" s="292"/>
      <c r="AF159" s="292"/>
      <c r="AG159" s="292" t="s">
        <v>1832</v>
      </c>
      <c r="AH159" s="292" t="s">
        <v>2202</v>
      </c>
      <c r="AI159" s="292" t="s">
        <v>2201</v>
      </c>
      <c r="AJ159" s="122"/>
      <c r="AK159" s="300" t="s">
        <v>37</v>
      </c>
      <c r="AL159" s="100"/>
      <c r="AM159" s="120"/>
      <c r="AN159" s="120"/>
      <c r="AO159" s="133" t="s">
        <v>35</v>
      </c>
      <c r="AP159" s="135" t="s">
        <v>1187</v>
      </c>
      <c r="AQ159" s="292"/>
      <c r="AR159" s="124" t="s">
        <v>37</v>
      </c>
      <c r="AS159" s="121" t="s">
        <v>35</v>
      </c>
      <c r="AT159" s="120"/>
      <c r="AU159" s="308"/>
      <c r="AV159" s="103"/>
      <c r="AW159" s="125"/>
      <c r="AX159" s="125"/>
      <c r="AY159" s="295">
        <f t="shared" si="3"/>
        <v>0</v>
      </c>
      <c r="AZ159" s="128"/>
      <c r="BA159" s="128"/>
      <c r="BB159" s="128"/>
      <c r="BC159" s="128"/>
      <c r="BD159" s="129"/>
      <c r="BE159" s="129"/>
      <c r="BF159" s="129"/>
      <c r="BG159" s="120"/>
      <c r="BH159" s="120"/>
      <c r="BI159" s="126"/>
      <c r="BJ159" s="126"/>
      <c r="BK159" s="126"/>
      <c r="BL159" s="131"/>
      <c r="BM159" s="126"/>
      <c r="BN159" s="126"/>
      <c r="BO159" s="126"/>
      <c r="BP159" s="126"/>
      <c r="BQ159" s="126"/>
      <c r="BR159" s="126"/>
      <c r="BS159" s="126"/>
      <c r="BT159" s="316"/>
      <c r="BU159" s="130"/>
      <c r="BV159" s="118"/>
      <c r="BW159" s="112"/>
    </row>
    <row r="160" spans="1:75" s="22" customFormat="1" ht="30">
      <c r="A160" s="256" t="s">
        <v>1205</v>
      </c>
      <c r="B160" s="271" t="s">
        <v>542</v>
      </c>
      <c r="C160" s="251"/>
      <c r="D160" s="256"/>
      <c r="E160" s="251"/>
      <c r="F160" s="281" t="s">
        <v>1950</v>
      </c>
      <c r="G160" s="351" t="s">
        <v>2262</v>
      </c>
      <c r="H160" s="351"/>
      <c r="I160" s="351"/>
      <c r="J160" s="351"/>
      <c r="K160" s="351"/>
      <c r="L160" s="351"/>
      <c r="M160" s="351"/>
      <c r="N160" s="351"/>
      <c r="O160" s="351"/>
      <c r="P160" s="370"/>
      <c r="Q160" s="370"/>
      <c r="R160" s="370"/>
      <c r="S160" s="370"/>
      <c r="T160" s="370"/>
      <c r="U160" s="119"/>
      <c r="V160" s="119" t="s">
        <v>1760</v>
      </c>
      <c r="W160" s="339"/>
      <c r="X160" s="297"/>
      <c r="Y160" s="110" t="s">
        <v>2420</v>
      </c>
      <c r="Z160" s="292"/>
      <c r="AA160" s="292"/>
      <c r="AB160" s="292"/>
      <c r="AC160" s="292"/>
      <c r="AD160" s="292"/>
      <c r="AE160" s="292"/>
      <c r="AF160" s="292"/>
      <c r="AG160" s="292" t="s">
        <v>1832</v>
      </c>
      <c r="AH160" s="292" t="s">
        <v>2419</v>
      </c>
      <c r="AI160" s="292" t="s">
        <v>2418</v>
      </c>
      <c r="AJ160" s="122"/>
      <c r="AK160" s="300" t="s">
        <v>37</v>
      </c>
      <c r="AL160" s="100"/>
      <c r="AM160" s="120"/>
      <c r="AN160" s="120"/>
      <c r="AO160" s="133" t="s">
        <v>1136</v>
      </c>
      <c r="AP160" s="135"/>
      <c r="AQ160" s="292" t="s">
        <v>1210</v>
      </c>
      <c r="AR160" s="124" t="s">
        <v>37</v>
      </c>
      <c r="AS160" s="121" t="s">
        <v>35</v>
      </c>
      <c r="AT160" s="120"/>
      <c r="AU160" s="308"/>
      <c r="AV160" s="103"/>
      <c r="AW160" s="125"/>
      <c r="AX160" s="125"/>
      <c r="AY160" s="295">
        <f t="shared" si="3"/>
        <v>0</v>
      </c>
      <c r="AZ160" s="128"/>
      <c r="BA160" s="128"/>
      <c r="BB160" s="128"/>
      <c r="BC160" s="128"/>
      <c r="BD160" s="129"/>
      <c r="BE160" s="129"/>
      <c r="BF160" s="129"/>
      <c r="BG160" s="120"/>
      <c r="BH160" s="120"/>
      <c r="BI160" s="126"/>
      <c r="BJ160" s="126"/>
      <c r="BK160" s="126"/>
      <c r="BL160" s="131"/>
      <c r="BM160" s="126"/>
      <c r="BN160" s="126"/>
      <c r="BO160" s="126"/>
      <c r="BP160" s="126"/>
      <c r="BQ160" s="126"/>
      <c r="BR160" s="126"/>
      <c r="BS160" s="126"/>
      <c r="BT160" s="316"/>
      <c r="BU160" s="130"/>
      <c r="BV160" s="118"/>
      <c r="BW160" s="113"/>
    </row>
    <row r="161" spans="1:75" s="22" customFormat="1" ht="30">
      <c r="A161" s="256" t="s">
        <v>1205</v>
      </c>
      <c r="B161" s="271" t="s">
        <v>543</v>
      </c>
      <c r="C161" s="251"/>
      <c r="D161" s="256"/>
      <c r="E161" s="251"/>
      <c r="F161" s="281" t="s">
        <v>1950</v>
      </c>
      <c r="G161" s="351" t="s">
        <v>2262</v>
      </c>
      <c r="H161" s="351"/>
      <c r="I161" s="351"/>
      <c r="J161" s="351"/>
      <c r="K161" s="351"/>
      <c r="L161" s="351"/>
      <c r="M161" s="351"/>
      <c r="N161" s="351"/>
      <c r="O161" s="351"/>
      <c r="P161" s="370"/>
      <c r="Q161" s="370"/>
      <c r="R161" s="370"/>
      <c r="S161" s="370"/>
      <c r="T161" s="370"/>
      <c r="U161" s="119"/>
      <c r="V161" s="119" t="s">
        <v>1761</v>
      </c>
      <c r="W161" s="339"/>
      <c r="X161" s="297"/>
      <c r="Y161" s="110" t="s">
        <v>2421</v>
      </c>
      <c r="Z161" s="292"/>
      <c r="AA161" s="292"/>
      <c r="AB161" s="292"/>
      <c r="AC161" s="292"/>
      <c r="AD161" s="292"/>
      <c r="AE161" s="292"/>
      <c r="AF161" s="292"/>
      <c r="AG161" s="292" t="s">
        <v>1832</v>
      </c>
      <c r="AH161" s="292" t="s">
        <v>2419</v>
      </c>
      <c r="AI161" s="292" t="s">
        <v>2418</v>
      </c>
      <c r="AJ161" s="122"/>
      <c r="AK161" s="300" t="s">
        <v>37</v>
      </c>
      <c r="AL161" s="100"/>
      <c r="AM161" s="120"/>
      <c r="AN161" s="120"/>
      <c r="AO161" s="133" t="s">
        <v>1136</v>
      </c>
      <c r="AP161" s="135"/>
      <c r="AQ161" s="292"/>
      <c r="AR161" s="124"/>
      <c r="AS161" s="121" t="s">
        <v>35</v>
      </c>
      <c r="AT161" s="120"/>
      <c r="AU161" s="308"/>
      <c r="AV161" s="103"/>
      <c r="AW161" s="125"/>
      <c r="AX161" s="125"/>
      <c r="AY161" s="295">
        <f t="shared" si="3"/>
        <v>0</v>
      </c>
      <c r="AZ161" s="128"/>
      <c r="BA161" s="128"/>
      <c r="BB161" s="128"/>
      <c r="BC161" s="128"/>
      <c r="BD161" s="129"/>
      <c r="BE161" s="129"/>
      <c r="BF161" s="129"/>
      <c r="BG161" s="120"/>
      <c r="BH161" s="120"/>
      <c r="BI161" s="126"/>
      <c r="BJ161" s="126"/>
      <c r="BK161" s="126"/>
      <c r="BL161" s="131"/>
      <c r="BM161" s="126"/>
      <c r="BN161" s="126"/>
      <c r="BO161" s="126"/>
      <c r="BP161" s="126"/>
      <c r="BQ161" s="126"/>
      <c r="BR161" s="126"/>
      <c r="BS161" s="126"/>
      <c r="BT161" s="316"/>
      <c r="BU161" s="130"/>
      <c r="BV161" s="118"/>
      <c r="BW161" s="113"/>
    </row>
    <row r="162" spans="1:75" s="22" customFormat="1" ht="15">
      <c r="A162" s="278" t="s">
        <v>1205</v>
      </c>
      <c r="B162" s="279" t="s">
        <v>544</v>
      </c>
      <c r="C162" s="251"/>
      <c r="D162" s="251"/>
      <c r="E162" s="251"/>
      <c r="F162" s="356" t="s">
        <v>1884</v>
      </c>
      <c r="G162" s="351" t="s">
        <v>2262</v>
      </c>
      <c r="H162" s="351"/>
      <c r="I162" s="351"/>
      <c r="J162" s="351"/>
      <c r="K162" s="351"/>
      <c r="L162" s="351"/>
      <c r="M162" s="351"/>
      <c r="N162" s="351"/>
      <c r="O162" s="351"/>
      <c r="P162" s="370"/>
      <c r="Q162" s="370"/>
      <c r="R162" s="370"/>
      <c r="S162" s="370"/>
      <c r="T162" s="370"/>
      <c r="U162" s="119"/>
      <c r="V162" s="119"/>
      <c r="W162" s="339"/>
      <c r="X162" s="297"/>
      <c r="Y162" s="110" t="s">
        <v>1923</v>
      </c>
      <c r="Z162" s="292"/>
      <c r="AA162" s="292"/>
      <c r="AB162" s="292"/>
      <c r="AC162" s="292"/>
      <c r="AD162" s="292"/>
      <c r="AE162" s="292"/>
      <c r="AF162" s="292"/>
      <c r="AG162" s="292"/>
      <c r="AH162" s="292"/>
      <c r="AI162" s="292" t="s">
        <v>450</v>
      </c>
      <c r="AJ162" s="122"/>
      <c r="AK162" s="300"/>
      <c r="AL162" s="100"/>
      <c r="AM162" s="45"/>
      <c r="AN162" s="45"/>
      <c r="AO162" s="133"/>
      <c r="AP162" s="135"/>
      <c r="AQ162" s="292"/>
      <c r="AR162" s="124"/>
      <c r="AS162" s="45"/>
      <c r="AT162" s="247"/>
      <c r="AU162" s="310"/>
      <c r="AV162" s="103"/>
      <c r="AW162" s="125"/>
      <c r="AX162" s="125"/>
      <c r="AY162" s="295">
        <f t="shared" si="3"/>
        <v>1</v>
      </c>
      <c r="AZ162" s="127"/>
      <c r="BA162" s="121" t="s">
        <v>35</v>
      </c>
      <c r="BB162" s="127"/>
      <c r="BC162" s="127"/>
      <c r="BD162" s="129"/>
      <c r="BE162" s="129"/>
      <c r="BF162" s="129"/>
      <c r="BG162" s="120"/>
      <c r="BH162" s="120"/>
      <c r="BI162" s="126"/>
      <c r="BJ162" s="126"/>
      <c r="BK162" s="126"/>
      <c r="BL162" s="131"/>
      <c r="BM162" s="126"/>
      <c r="BN162" s="126"/>
      <c r="BO162" s="126"/>
      <c r="BP162" s="126"/>
      <c r="BQ162" s="126"/>
      <c r="BR162" s="126"/>
      <c r="BS162" s="126"/>
      <c r="BT162" s="316"/>
      <c r="BU162" s="130"/>
      <c r="BV162" s="23"/>
      <c r="BW162" s="113"/>
    </row>
    <row r="163" spans="1:75" s="22" customFormat="1" ht="92" customHeight="1">
      <c r="A163" s="278" t="s">
        <v>1205</v>
      </c>
      <c r="B163" s="279" t="s">
        <v>582</v>
      </c>
      <c r="C163" s="251"/>
      <c r="D163" s="251"/>
      <c r="E163" s="251"/>
      <c r="F163" s="356" t="s">
        <v>1884</v>
      </c>
      <c r="G163" s="351" t="s">
        <v>2262</v>
      </c>
      <c r="H163" s="351"/>
      <c r="I163" s="351"/>
      <c r="J163" s="351"/>
      <c r="K163" s="351"/>
      <c r="L163" s="351"/>
      <c r="M163" s="351"/>
      <c r="N163" s="351"/>
      <c r="O163" s="351"/>
      <c r="P163" s="370"/>
      <c r="Q163" s="370"/>
      <c r="R163" s="370"/>
      <c r="S163" s="370"/>
      <c r="T163" s="370"/>
      <c r="U163" s="119"/>
      <c r="V163" s="119"/>
      <c r="W163" s="339"/>
      <c r="X163" s="297"/>
      <c r="Y163" s="110" t="s">
        <v>1925</v>
      </c>
      <c r="Z163" s="292"/>
      <c r="AA163" s="292"/>
      <c r="AB163" s="292"/>
      <c r="AC163" s="292"/>
      <c r="AD163" s="292"/>
      <c r="AE163" s="292"/>
      <c r="AF163" s="292"/>
      <c r="AG163" s="292"/>
      <c r="AH163" s="292"/>
      <c r="AI163" s="292"/>
      <c r="AJ163" s="122"/>
      <c r="AK163" s="300"/>
      <c r="AL163" s="100"/>
      <c r="AM163" s="120"/>
      <c r="AN163" s="120"/>
      <c r="AO163" s="133"/>
      <c r="AP163" s="135"/>
      <c r="AQ163" s="123"/>
      <c r="AR163" s="124"/>
      <c r="AS163" s="120"/>
      <c r="AT163" s="247"/>
      <c r="AU163" s="310"/>
      <c r="AV163" s="103"/>
      <c r="AW163" s="125"/>
      <c r="AX163" s="125"/>
      <c r="AY163" s="295">
        <f t="shared" si="3"/>
        <v>1</v>
      </c>
      <c r="AZ163" s="31"/>
      <c r="BA163" s="121" t="s">
        <v>35</v>
      </c>
      <c r="BB163" s="31"/>
      <c r="BC163" s="31"/>
      <c r="BD163" s="47"/>
      <c r="BE163" s="47"/>
      <c r="BF163" s="47"/>
      <c r="BG163" s="45"/>
      <c r="BH163" s="45"/>
      <c r="BI163" s="126"/>
      <c r="BJ163" s="46"/>
      <c r="BK163" s="126"/>
      <c r="BL163" s="131"/>
      <c r="BM163" s="46"/>
      <c r="BN163" s="46"/>
      <c r="BO163" s="46"/>
      <c r="BP163" s="46"/>
      <c r="BQ163" s="46"/>
      <c r="BR163" s="46"/>
      <c r="BS163" s="46"/>
      <c r="BT163" s="317"/>
      <c r="BU163" s="130"/>
      <c r="BV163" s="23"/>
      <c r="BW163" s="113"/>
    </row>
    <row r="164" spans="1:75" s="22" customFormat="1" ht="15">
      <c r="A164" s="278" t="s">
        <v>1205</v>
      </c>
      <c r="B164" s="279" t="s">
        <v>590</v>
      </c>
      <c r="C164" s="251"/>
      <c r="D164" s="251"/>
      <c r="E164" s="251"/>
      <c r="F164" s="356" t="s">
        <v>1884</v>
      </c>
      <c r="G164" s="351" t="s">
        <v>2262</v>
      </c>
      <c r="H164" s="351"/>
      <c r="I164" s="351"/>
      <c r="J164" s="351"/>
      <c r="K164" s="351"/>
      <c r="L164" s="351"/>
      <c r="M164" s="351"/>
      <c r="N164" s="351"/>
      <c r="O164" s="351"/>
      <c r="P164" s="370"/>
      <c r="Q164" s="370"/>
      <c r="R164" s="370"/>
      <c r="S164" s="370"/>
      <c r="T164" s="370"/>
      <c r="U164" s="119"/>
      <c r="V164" s="119"/>
      <c r="W164" s="339"/>
      <c r="X164" s="297"/>
      <c r="Y164" s="110" t="s">
        <v>1926</v>
      </c>
      <c r="Z164" s="292"/>
      <c r="AA164" s="292"/>
      <c r="AB164" s="292"/>
      <c r="AC164" s="292"/>
      <c r="AD164" s="292"/>
      <c r="AE164" s="292"/>
      <c r="AF164" s="292"/>
      <c r="AG164" s="292"/>
      <c r="AH164" s="292"/>
      <c r="AI164" s="15" t="s">
        <v>591</v>
      </c>
      <c r="AJ164" s="122"/>
      <c r="AK164" s="300"/>
      <c r="AL164" s="100"/>
      <c r="AM164" s="120"/>
      <c r="AN164" s="120"/>
      <c r="AO164" s="133"/>
      <c r="AP164" s="135"/>
      <c r="AQ164" s="15" t="s">
        <v>592</v>
      </c>
      <c r="AR164" s="124"/>
      <c r="AS164" s="120"/>
      <c r="AT164" s="247"/>
      <c r="AU164" s="310"/>
      <c r="AV164" s="103"/>
      <c r="AW164" s="125"/>
      <c r="AX164" s="125"/>
      <c r="AY164" s="295">
        <f t="shared" si="3"/>
        <v>1</v>
      </c>
      <c r="AZ164" s="128"/>
      <c r="BA164" s="121" t="s">
        <v>35</v>
      </c>
      <c r="BB164" s="31"/>
      <c r="BC164" s="31"/>
      <c r="BD164" s="47"/>
      <c r="BE164" s="47"/>
      <c r="BF164" s="47"/>
      <c r="BG164" s="45"/>
      <c r="BH164" s="45"/>
      <c r="BI164" s="126"/>
      <c r="BJ164" s="46"/>
      <c r="BK164" s="126"/>
      <c r="BL164" s="131"/>
      <c r="BM164" s="46"/>
      <c r="BN164" s="46"/>
      <c r="BO164" s="46"/>
      <c r="BP164" s="46"/>
      <c r="BQ164" s="46"/>
      <c r="BR164" s="46"/>
      <c r="BS164" s="46"/>
      <c r="BT164" s="317"/>
      <c r="BU164" s="130"/>
      <c r="BV164" s="23"/>
      <c r="BW164" s="113"/>
    </row>
    <row r="165" spans="1:75" s="22" customFormat="1" ht="22">
      <c r="A165" s="278" t="s">
        <v>1205</v>
      </c>
      <c r="B165" s="279" t="s">
        <v>606</v>
      </c>
      <c r="C165" s="251"/>
      <c r="D165" s="251"/>
      <c r="E165" s="251"/>
      <c r="F165" s="356" t="s">
        <v>1884</v>
      </c>
      <c r="G165" s="351" t="s">
        <v>2262</v>
      </c>
      <c r="H165" s="351"/>
      <c r="I165" s="351"/>
      <c r="J165" s="351"/>
      <c r="K165" s="351"/>
      <c r="L165" s="351"/>
      <c r="M165" s="351"/>
      <c r="N165" s="351"/>
      <c r="O165" s="351"/>
      <c r="P165" s="370"/>
      <c r="Q165" s="370"/>
      <c r="R165" s="370"/>
      <c r="S165" s="370"/>
      <c r="T165" s="370"/>
      <c r="U165" s="119"/>
      <c r="V165" s="119"/>
      <c r="W165" s="339"/>
      <c r="X165" s="297"/>
      <c r="Y165" s="110" t="s">
        <v>3719</v>
      </c>
      <c r="Z165" s="292"/>
      <c r="AA165" s="292"/>
      <c r="AB165" s="292"/>
      <c r="AC165" s="292"/>
      <c r="AD165" s="292"/>
      <c r="AE165" s="292"/>
      <c r="AF165" s="292"/>
      <c r="AG165" s="292" t="s">
        <v>1832</v>
      </c>
      <c r="AH165" s="292" t="s">
        <v>2172</v>
      </c>
      <c r="AI165" s="292"/>
      <c r="AJ165" s="122"/>
      <c r="AK165" s="300" t="s">
        <v>3720</v>
      </c>
      <c r="AL165" s="100"/>
      <c r="AM165" s="120"/>
      <c r="AN165" s="120"/>
      <c r="AO165" s="133"/>
      <c r="AP165" s="135"/>
      <c r="AQ165" s="15" t="s">
        <v>607</v>
      </c>
      <c r="AR165" s="16"/>
      <c r="AS165" s="120"/>
      <c r="AT165" s="247"/>
      <c r="AU165" s="310"/>
      <c r="AV165" s="103"/>
      <c r="AW165" s="125"/>
      <c r="AX165" s="17"/>
      <c r="AY165" s="295">
        <f t="shared" si="3"/>
        <v>2</v>
      </c>
      <c r="AZ165" s="128"/>
      <c r="BA165" s="121" t="s">
        <v>35</v>
      </c>
      <c r="BB165" s="128"/>
      <c r="BC165" s="128"/>
      <c r="BD165" s="129"/>
      <c r="BE165" s="129"/>
      <c r="BF165" s="129"/>
      <c r="BG165" s="120"/>
      <c r="BH165" s="120"/>
      <c r="BI165" s="126"/>
      <c r="BJ165" s="126"/>
      <c r="BK165" s="126"/>
      <c r="BL165" s="131"/>
      <c r="BM165" s="126" t="s">
        <v>35</v>
      </c>
      <c r="BN165" s="126"/>
      <c r="BO165" s="126"/>
      <c r="BP165" s="126"/>
      <c r="BQ165" s="126"/>
      <c r="BR165" s="126"/>
      <c r="BS165" s="126"/>
      <c r="BT165" s="316"/>
      <c r="BU165" s="21"/>
      <c r="BV165" s="23"/>
    </row>
    <row r="166" spans="1:75" s="22" customFormat="1" ht="33">
      <c r="A166" s="264" t="s">
        <v>1205</v>
      </c>
      <c r="B166" s="264" t="s">
        <v>2203</v>
      </c>
      <c r="C166" s="251"/>
      <c r="D166" s="251"/>
      <c r="E166" s="251"/>
      <c r="F166" s="259" t="s">
        <v>2261</v>
      </c>
      <c r="G166" s="351" t="s">
        <v>2262</v>
      </c>
      <c r="H166" s="351"/>
      <c r="I166" s="351"/>
      <c r="J166" s="351"/>
      <c r="K166" s="351"/>
      <c r="L166" s="351"/>
      <c r="M166" s="351"/>
      <c r="N166" s="351"/>
      <c r="O166" s="351"/>
      <c r="P166" s="370"/>
      <c r="Q166" s="370"/>
      <c r="R166" s="370"/>
      <c r="S166" s="370"/>
      <c r="T166" s="370"/>
      <c r="U166" s="119"/>
      <c r="V166" s="119" t="s">
        <v>1762</v>
      </c>
      <c r="W166" s="339"/>
      <c r="X166" s="297"/>
      <c r="Y166" s="41" t="s">
        <v>3782</v>
      </c>
      <c r="Z166" s="292"/>
      <c r="AA166" s="292"/>
      <c r="AB166" s="292"/>
      <c r="AC166" s="292"/>
      <c r="AD166" s="292"/>
      <c r="AE166" s="292"/>
      <c r="AF166" s="292"/>
      <c r="AG166" s="292" t="s">
        <v>1832</v>
      </c>
      <c r="AH166" s="292" t="s">
        <v>2195</v>
      </c>
      <c r="AI166" s="292" t="s">
        <v>2194</v>
      </c>
      <c r="AJ166" s="42" t="s">
        <v>2204</v>
      </c>
      <c r="AK166" s="300" t="s">
        <v>35</v>
      </c>
      <c r="AL166" s="100"/>
      <c r="AM166" s="45"/>
      <c r="AN166" s="45"/>
      <c r="AO166" s="133" t="s">
        <v>35</v>
      </c>
      <c r="AP166" s="135" t="s">
        <v>1157</v>
      </c>
      <c r="AQ166" s="15" t="s">
        <v>1156</v>
      </c>
      <c r="AR166" s="16"/>
      <c r="AS166" s="121" t="s">
        <v>35</v>
      </c>
      <c r="AT166" s="121" t="s">
        <v>35</v>
      </c>
      <c r="AU166" s="293"/>
      <c r="AV166" s="111" t="s">
        <v>35</v>
      </c>
      <c r="AW166" s="121" t="s">
        <v>35</v>
      </c>
      <c r="AX166" s="125"/>
      <c r="AY166" s="295">
        <f t="shared" si="3"/>
        <v>2</v>
      </c>
      <c r="AZ166" s="128"/>
      <c r="BA166" s="121" t="s">
        <v>35</v>
      </c>
      <c r="BB166" s="128"/>
      <c r="BC166" s="128"/>
      <c r="BD166" s="129"/>
      <c r="BE166" s="129"/>
      <c r="BF166" s="129"/>
      <c r="BG166" s="120"/>
      <c r="BH166" s="120"/>
      <c r="BI166" s="126"/>
      <c r="BJ166" s="126"/>
      <c r="BK166" s="126"/>
      <c r="BL166" s="131"/>
      <c r="BM166" s="126" t="s">
        <v>35</v>
      </c>
      <c r="BN166" s="126"/>
      <c r="BO166" s="126"/>
      <c r="BP166" s="126"/>
      <c r="BQ166" s="126"/>
      <c r="BR166" s="126"/>
      <c r="BS166" s="126"/>
      <c r="BT166" s="316"/>
      <c r="BU166" s="21"/>
      <c r="BV166" s="118"/>
    </row>
    <row r="167" spans="1:75" s="22" customFormat="1" ht="51" customHeight="1">
      <c r="A167" s="256" t="s">
        <v>1205</v>
      </c>
      <c r="B167" s="257" t="s">
        <v>192</v>
      </c>
      <c r="C167" s="251"/>
      <c r="D167" s="256"/>
      <c r="E167" s="251"/>
      <c r="F167" s="262" t="s">
        <v>1884</v>
      </c>
      <c r="G167" s="351" t="s">
        <v>2262</v>
      </c>
      <c r="H167" s="351"/>
      <c r="I167" s="351"/>
      <c r="J167" s="351"/>
      <c r="K167" s="351"/>
      <c r="L167" s="351"/>
      <c r="M167" s="351"/>
      <c r="N167" s="351"/>
      <c r="O167" s="351"/>
      <c r="P167" s="370"/>
      <c r="Q167" s="370"/>
      <c r="R167" s="370"/>
      <c r="S167" s="370"/>
      <c r="T167" s="370"/>
      <c r="U167" s="119"/>
      <c r="V167" s="119" t="s">
        <v>2088</v>
      </c>
      <c r="W167" s="339"/>
      <c r="X167" s="297"/>
      <c r="Y167" s="110" t="s">
        <v>2060</v>
      </c>
      <c r="Z167" s="292"/>
      <c r="AA167" s="292"/>
      <c r="AB167" s="292"/>
      <c r="AC167" s="292"/>
      <c r="AD167" s="292"/>
      <c r="AE167" s="292"/>
      <c r="AF167" s="292"/>
      <c r="AG167" s="292" t="s">
        <v>1832</v>
      </c>
      <c r="AH167" s="292" t="s">
        <v>1856</v>
      </c>
      <c r="AI167" s="119"/>
      <c r="AJ167" s="36" t="s">
        <v>3256</v>
      </c>
      <c r="AK167" s="300" t="s">
        <v>35</v>
      </c>
      <c r="AL167" s="100"/>
      <c r="AM167" s="120"/>
      <c r="AN167" s="120"/>
      <c r="AO167" s="133"/>
      <c r="AP167" s="135"/>
      <c r="AQ167" s="123" t="s">
        <v>71</v>
      </c>
      <c r="AR167" s="124"/>
      <c r="AS167" s="45"/>
      <c r="AT167" s="247"/>
      <c r="AU167" s="309"/>
      <c r="AV167" s="103"/>
      <c r="AW167" s="125"/>
      <c r="AX167" s="125"/>
      <c r="AY167" s="295">
        <f t="shared" si="3"/>
        <v>4</v>
      </c>
      <c r="AZ167" s="128"/>
      <c r="BA167" s="121" t="s">
        <v>35</v>
      </c>
      <c r="BB167" s="128"/>
      <c r="BC167" s="128"/>
      <c r="BD167" s="129"/>
      <c r="BE167" s="121" t="s">
        <v>35</v>
      </c>
      <c r="BF167" s="121" t="s">
        <v>35</v>
      </c>
      <c r="BG167" s="120"/>
      <c r="BH167" s="120"/>
      <c r="BI167" s="126"/>
      <c r="BJ167" s="126"/>
      <c r="BK167" s="111" t="s">
        <v>35</v>
      </c>
      <c r="BL167" s="131"/>
      <c r="BM167" s="126"/>
      <c r="BN167" s="126"/>
      <c r="BO167" s="126"/>
      <c r="BP167" s="126"/>
      <c r="BQ167" s="126"/>
      <c r="BR167" s="126"/>
      <c r="BS167" s="126"/>
      <c r="BT167" s="316"/>
      <c r="BU167" s="130"/>
      <c r="BV167" s="37"/>
    </row>
    <row r="168" spans="1:75" s="22" customFormat="1" ht="112">
      <c r="A168" s="256" t="s">
        <v>874</v>
      </c>
      <c r="B168" s="256" t="s">
        <v>2193</v>
      </c>
      <c r="C168" s="251" t="s">
        <v>4595</v>
      </c>
      <c r="D168" s="256"/>
      <c r="E168" s="251"/>
      <c r="F168" s="281" t="s">
        <v>2261</v>
      </c>
      <c r="G168" s="351" t="s">
        <v>2260</v>
      </c>
      <c r="H168" s="351" t="s">
        <v>3639</v>
      </c>
      <c r="I168" s="351" t="s">
        <v>3639</v>
      </c>
      <c r="J168" s="351" t="s">
        <v>3639</v>
      </c>
      <c r="K168" s="351" t="s">
        <v>3639</v>
      </c>
      <c r="L168" s="351"/>
      <c r="M168" s="351"/>
      <c r="N168" s="351" t="s">
        <v>3639</v>
      </c>
      <c r="O168" s="351" t="s">
        <v>3639</v>
      </c>
      <c r="P168" s="370" t="s">
        <v>4432</v>
      </c>
      <c r="Q168" s="370"/>
      <c r="R168" s="370"/>
      <c r="S168" s="370"/>
      <c r="T168" s="370"/>
      <c r="U168" s="119"/>
      <c r="V168" s="119" t="s">
        <v>1763</v>
      </c>
      <c r="W168" s="339" t="s">
        <v>3656</v>
      </c>
      <c r="X168" s="297"/>
      <c r="Y168" s="41" t="s">
        <v>2822</v>
      </c>
      <c r="Z168" s="292" t="s">
        <v>471</v>
      </c>
      <c r="AA168" s="292" t="s">
        <v>4276</v>
      </c>
      <c r="AB168" s="292"/>
      <c r="AC168" s="292"/>
      <c r="AD168" s="292"/>
      <c r="AE168" s="292"/>
      <c r="AF168" s="292"/>
      <c r="AG168" s="292" t="s">
        <v>1832</v>
      </c>
      <c r="AH168" s="292" t="s">
        <v>2196</v>
      </c>
      <c r="AI168" s="292" t="s">
        <v>438</v>
      </c>
      <c r="AJ168" s="25"/>
      <c r="AK168" s="300" t="s">
        <v>35</v>
      </c>
      <c r="AL168" s="100"/>
      <c r="AM168" s="45"/>
      <c r="AN168" s="45"/>
      <c r="AO168" s="133" t="s">
        <v>35</v>
      </c>
      <c r="AP168" s="135" t="s">
        <v>1157</v>
      </c>
      <c r="AQ168" s="292" t="s">
        <v>1156</v>
      </c>
      <c r="AR168" s="124"/>
      <c r="AS168" s="121" t="s">
        <v>35</v>
      </c>
      <c r="AT168" s="121" t="s">
        <v>35</v>
      </c>
      <c r="AU168" s="293"/>
      <c r="AV168" s="111" t="s">
        <v>35</v>
      </c>
      <c r="AW168" s="121" t="s">
        <v>35</v>
      </c>
      <c r="AX168" s="125"/>
      <c r="AY168" s="295">
        <f t="shared" si="3"/>
        <v>0</v>
      </c>
      <c r="AZ168" s="128"/>
      <c r="BA168" s="128"/>
      <c r="BB168" s="128"/>
      <c r="BC168" s="128"/>
      <c r="BD168" s="129"/>
      <c r="BE168" s="129"/>
      <c r="BF168" s="129"/>
      <c r="BG168" s="120"/>
      <c r="BH168" s="120"/>
      <c r="BI168" s="126"/>
      <c r="BJ168" s="126"/>
      <c r="BK168" s="126"/>
      <c r="BL168" s="131"/>
      <c r="BM168" s="126"/>
      <c r="BN168" s="126"/>
      <c r="BO168" s="126"/>
      <c r="BP168" s="126"/>
      <c r="BQ168" s="126"/>
      <c r="BR168" s="126"/>
      <c r="BS168" s="126"/>
      <c r="BT168" s="316"/>
      <c r="BU168" s="130"/>
      <c r="BV168" s="118"/>
    </row>
    <row r="169" spans="1:75" s="22" customFormat="1" ht="30.5" customHeight="1">
      <c r="A169" s="256" t="s">
        <v>1205</v>
      </c>
      <c r="B169" s="257" t="s">
        <v>1874</v>
      </c>
      <c r="C169" s="251" t="s">
        <v>3255</v>
      </c>
      <c r="D169" s="256"/>
      <c r="E169" s="256"/>
      <c r="F169" s="262" t="s">
        <v>2261</v>
      </c>
      <c r="G169" s="351" t="s">
        <v>112</v>
      </c>
      <c r="H169" s="351"/>
      <c r="I169" s="351"/>
      <c r="J169" s="351"/>
      <c r="K169" s="351"/>
      <c r="L169" s="351"/>
      <c r="M169" s="351"/>
      <c r="N169" s="351"/>
      <c r="O169" s="351"/>
      <c r="P169" s="370"/>
      <c r="Q169" s="370"/>
      <c r="R169" s="370"/>
      <c r="S169" s="370"/>
      <c r="T169" s="370"/>
      <c r="U169" s="119"/>
      <c r="V169" s="119" t="s">
        <v>1857</v>
      </c>
      <c r="W169" s="339"/>
      <c r="X169" s="297"/>
      <c r="Y169" s="35" t="s">
        <v>2286</v>
      </c>
      <c r="Z169" s="292"/>
      <c r="AA169" s="292"/>
      <c r="AB169" s="292"/>
      <c r="AC169" s="292"/>
      <c r="AD169" s="292"/>
      <c r="AE169" s="292"/>
      <c r="AF169" s="292"/>
      <c r="AG169" s="292" t="s">
        <v>1832</v>
      </c>
      <c r="AH169" s="292" t="s">
        <v>4596</v>
      </c>
      <c r="AI169" s="292"/>
      <c r="AJ169" s="36" t="s">
        <v>1875</v>
      </c>
      <c r="AK169" s="300" t="s">
        <v>37</v>
      </c>
      <c r="AL169" s="100"/>
      <c r="AM169" s="45"/>
      <c r="AN169" s="45"/>
      <c r="AO169" s="133"/>
      <c r="AP169" s="135"/>
      <c r="AQ169" s="292"/>
      <c r="AR169" s="124"/>
      <c r="AS169" s="45"/>
      <c r="AT169" s="247"/>
      <c r="AU169" s="309"/>
      <c r="AV169" s="103"/>
      <c r="AW169" s="125"/>
      <c r="AX169" s="125"/>
      <c r="AY169" s="295">
        <f t="shared" si="3"/>
        <v>2</v>
      </c>
      <c r="AZ169" s="128" t="s">
        <v>35</v>
      </c>
      <c r="BA169" s="128"/>
      <c r="BB169" s="128"/>
      <c r="BC169" s="128"/>
      <c r="BD169" s="129"/>
      <c r="BE169" s="129"/>
      <c r="BF169" s="129"/>
      <c r="BG169" s="120"/>
      <c r="BH169" s="120"/>
      <c r="BI169" s="126"/>
      <c r="BJ169" s="126"/>
      <c r="BK169" s="111" t="s">
        <v>35</v>
      </c>
      <c r="BL169" s="131"/>
      <c r="BM169" s="126"/>
      <c r="BN169" s="126"/>
      <c r="BO169" s="126"/>
      <c r="BP169" s="126"/>
      <c r="BQ169" s="126"/>
      <c r="BR169" s="126"/>
      <c r="BS169" s="126"/>
      <c r="BT169" s="316"/>
      <c r="BU169" s="130"/>
      <c r="BV169" s="37"/>
    </row>
    <row r="170" spans="1:75" s="22" customFormat="1" ht="102" customHeight="1">
      <c r="A170" s="264" t="s">
        <v>1205</v>
      </c>
      <c r="B170" s="264" t="s">
        <v>2198</v>
      </c>
      <c r="C170" s="251"/>
      <c r="D170" s="256"/>
      <c r="E170" s="256"/>
      <c r="F170" s="262" t="s">
        <v>2261</v>
      </c>
      <c r="G170" s="351" t="s">
        <v>2262</v>
      </c>
      <c r="H170" s="351"/>
      <c r="I170" s="351"/>
      <c r="J170" s="351"/>
      <c r="K170" s="351"/>
      <c r="L170" s="351"/>
      <c r="M170" s="351"/>
      <c r="N170" s="351"/>
      <c r="O170" s="351"/>
      <c r="P170" s="370"/>
      <c r="Q170" s="370"/>
      <c r="R170" s="370"/>
      <c r="S170" s="370"/>
      <c r="T170" s="370"/>
      <c r="U170" s="119"/>
      <c r="V170" s="119" t="s">
        <v>1764</v>
      </c>
      <c r="W170" s="339"/>
      <c r="X170" s="297"/>
      <c r="Y170" s="41" t="s">
        <v>2199</v>
      </c>
      <c r="Z170" s="292"/>
      <c r="AA170" s="292"/>
      <c r="AB170" s="292"/>
      <c r="AC170" s="292"/>
      <c r="AD170" s="292"/>
      <c r="AE170" s="292"/>
      <c r="AF170" s="292"/>
      <c r="AG170" s="292" t="s">
        <v>1832</v>
      </c>
      <c r="AH170" s="292" t="s">
        <v>2197</v>
      </c>
      <c r="AI170" s="292" t="s">
        <v>3252</v>
      </c>
      <c r="AJ170" s="42" t="s">
        <v>3253</v>
      </c>
      <c r="AK170" s="300" t="s">
        <v>35</v>
      </c>
      <c r="AL170" s="100"/>
      <c r="AM170" s="45"/>
      <c r="AN170" s="45"/>
      <c r="AO170" s="133" t="s">
        <v>35</v>
      </c>
      <c r="AP170" s="135" t="s">
        <v>1157</v>
      </c>
      <c r="AQ170" s="292" t="s">
        <v>1156</v>
      </c>
      <c r="AR170" s="124"/>
      <c r="AS170" s="121" t="s">
        <v>35</v>
      </c>
      <c r="AT170" s="249"/>
      <c r="AU170" s="293"/>
      <c r="AV170" s="111" t="s">
        <v>35</v>
      </c>
      <c r="AW170" s="121" t="s">
        <v>35</v>
      </c>
      <c r="AX170" s="125"/>
      <c r="AY170" s="295">
        <f t="shared" si="3"/>
        <v>0</v>
      </c>
      <c r="AZ170" s="128"/>
      <c r="BA170" s="128"/>
      <c r="BB170" s="128"/>
      <c r="BC170" s="128"/>
      <c r="BD170" s="129"/>
      <c r="BE170" s="129"/>
      <c r="BF170" s="129"/>
      <c r="BG170" s="120"/>
      <c r="BH170" s="120"/>
      <c r="BI170" s="126"/>
      <c r="BJ170" s="126"/>
      <c r="BK170" s="126"/>
      <c r="BL170" s="131"/>
      <c r="BM170" s="126"/>
      <c r="BN170" s="126"/>
      <c r="BO170" s="126"/>
      <c r="BP170" s="126"/>
      <c r="BQ170" s="126"/>
      <c r="BR170" s="126"/>
      <c r="BS170" s="126"/>
      <c r="BT170" s="316"/>
      <c r="BU170" s="130"/>
      <c r="BV170" s="118"/>
    </row>
    <row r="171" spans="1:75" s="22" customFormat="1" ht="44">
      <c r="A171" s="256" t="s">
        <v>1205</v>
      </c>
      <c r="B171" s="265" t="s">
        <v>196</v>
      </c>
      <c r="C171" s="251"/>
      <c r="D171" s="256"/>
      <c r="E171" s="251"/>
      <c r="F171" s="259" t="s">
        <v>1884</v>
      </c>
      <c r="G171" s="351" t="s">
        <v>112</v>
      </c>
      <c r="H171" s="351"/>
      <c r="I171" s="351"/>
      <c r="J171" s="351"/>
      <c r="K171" s="351"/>
      <c r="L171" s="351"/>
      <c r="M171" s="351"/>
      <c r="N171" s="351"/>
      <c r="O171" s="351"/>
      <c r="P171" s="370"/>
      <c r="Q171" s="370"/>
      <c r="R171" s="370"/>
      <c r="S171" s="370"/>
      <c r="T171" s="370"/>
      <c r="U171" s="119"/>
      <c r="V171" s="119"/>
      <c r="W171" s="339"/>
      <c r="X171" s="297"/>
      <c r="Y171" s="132" t="s">
        <v>3773</v>
      </c>
      <c r="Z171" s="292"/>
      <c r="AA171" s="292"/>
      <c r="AB171" s="292"/>
      <c r="AC171" s="292"/>
      <c r="AD171" s="292"/>
      <c r="AE171" s="292"/>
      <c r="AF171" s="292"/>
      <c r="AG171" s="292" t="s">
        <v>1832</v>
      </c>
      <c r="AH171" s="292"/>
      <c r="AI171" s="119" t="s">
        <v>3721</v>
      </c>
      <c r="AJ171" s="44" t="s">
        <v>3254</v>
      </c>
      <c r="AK171" s="300" t="s">
        <v>37</v>
      </c>
      <c r="AL171" s="100"/>
      <c r="AM171" s="120"/>
      <c r="AN171" s="120"/>
      <c r="AO171" s="133"/>
      <c r="AP171" s="135"/>
      <c r="AQ171" s="292"/>
      <c r="AR171" s="124"/>
      <c r="AS171" s="120"/>
      <c r="AT171" s="71"/>
      <c r="AU171" s="293"/>
      <c r="AV171" s="103"/>
      <c r="AW171" s="125"/>
      <c r="AX171" s="125"/>
      <c r="AY171" s="295">
        <f t="shared" si="3"/>
        <v>3</v>
      </c>
      <c r="AZ171" s="128"/>
      <c r="BA171" s="121" t="s">
        <v>35</v>
      </c>
      <c r="BB171" s="128"/>
      <c r="BC171" s="128"/>
      <c r="BD171" s="129"/>
      <c r="BE171" s="129"/>
      <c r="BF171" s="129"/>
      <c r="BG171" s="120"/>
      <c r="BH171" s="120"/>
      <c r="BI171" s="126"/>
      <c r="BJ171" s="126"/>
      <c r="BK171" s="121" t="s">
        <v>35</v>
      </c>
      <c r="BL171" s="131"/>
      <c r="BM171" s="126"/>
      <c r="BN171" s="126" t="s">
        <v>35</v>
      </c>
      <c r="BO171" s="126"/>
      <c r="BP171" s="126"/>
      <c r="BQ171" s="126"/>
      <c r="BR171" s="126"/>
      <c r="BS171" s="126"/>
      <c r="BT171" s="316"/>
      <c r="BU171" s="130"/>
      <c r="BV171" s="118"/>
    </row>
    <row r="172" spans="1:75" s="22" customFormat="1" ht="15">
      <c r="A172" s="278" t="s">
        <v>1205</v>
      </c>
      <c r="B172" s="279" t="s">
        <v>621</v>
      </c>
      <c r="C172" s="251"/>
      <c r="D172" s="251"/>
      <c r="E172" s="251"/>
      <c r="F172" s="356" t="s">
        <v>1884</v>
      </c>
      <c r="G172" s="351" t="s">
        <v>112</v>
      </c>
      <c r="H172" s="351"/>
      <c r="I172" s="351"/>
      <c r="J172" s="351"/>
      <c r="K172" s="351"/>
      <c r="L172" s="351"/>
      <c r="M172" s="351"/>
      <c r="N172" s="351"/>
      <c r="O172" s="351"/>
      <c r="P172" s="370"/>
      <c r="Q172" s="370"/>
      <c r="R172" s="370"/>
      <c r="S172" s="370"/>
      <c r="T172" s="370"/>
      <c r="U172" s="119"/>
      <c r="V172" s="119" t="s">
        <v>2183</v>
      </c>
      <c r="W172" s="339"/>
      <c r="X172" s="297"/>
      <c r="Y172" s="110" t="s">
        <v>1927</v>
      </c>
      <c r="Z172" s="292"/>
      <c r="AA172" s="292"/>
      <c r="AB172" s="292"/>
      <c r="AC172" s="292"/>
      <c r="AD172" s="292"/>
      <c r="AE172" s="292"/>
      <c r="AF172" s="292"/>
      <c r="AG172" s="292"/>
      <c r="AH172" s="292"/>
      <c r="AI172" s="292" t="s">
        <v>152</v>
      </c>
      <c r="AJ172" s="122" t="s">
        <v>3251</v>
      </c>
      <c r="AK172" s="300" t="s">
        <v>35</v>
      </c>
      <c r="AL172" s="100"/>
      <c r="AM172" s="120"/>
      <c r="AN172" s="120"/>
      <c r="AO172" s="133"/>
      <c r="AP172" s="135"/>
      <c r="AQ172" s="292" t="s">
        <v>622</v>
      </c>
      <c r="AR172" s="124"/>
      <c r="AS172" s="120"/>
      <c r="AT172" s="71"/>
      <c r="AU172" s="310"/>
      <c r="AV172" s="103"/>
      <c r="AW172" s="125"/>
      <c r="AX172" s="125"/>
      <c r="AY172" s="295">
        <f t="shared" si="3"/>
        <v>1</v>
      </c>
      <c r="AZ172" s="128"/>
      <c r="BA172" s="121" t="s">
        <v>35</v>
      </c>
      <c r="BB172" s="31"/>
      <c r="BC172" s="128"/>
      <c r="BD172" s="129"/>
      <c r="BE172" s="129"/>
      <c r="BF172" s="129"/>
      <c r="BG172" s="120"/>
      <c r="BH172" s="120"/>
      <c r="BI172" s="126"/>
      <c r="BJ172" s="126"/>
      <c r="BK172" s="126"/>
      <c r="BL172" s="131"/>
      <c r="BM172" s="126"/>
      <c r="BN172" s="126"/>
      <c r="BO172" s="126"/>
      <c r="BP172" s="126"/>
      <c r="BQ172" s="126"/>
      <c r="BR172" s="126"/>
      <c r="BS172" s="126"/>
      <c r="BT172" s="316"/>
      <c r="BU172" s="130"/>
      <c r="BV172" s="23"/>
    </row>
    <row r="173" spans="1:75" s="22" customFormat="1" ht="15">
      <c r="A173" s="278" t="s">
        <v>1205</v>
      </c>
      <c r="B173" s="279" t="s">
        <v>624</v>
      </c>
      <c r="C173" s="251"/>
      <c r="D173" s="251"/>
      <c r="E173" s="251"/>
      <c r="F173" s="356" t="s">
        <v>1884</v>
      </c>
      <c r="G173" s="351" t="s">
        <v>2262</v>
      </c>
      <c r="H173" s="351"/>
      <c r="I173" s="351"/>
      <c r="J173" s="351"/>
      <c r="K173" s="351"/>
      <c r="L173" s="351"/>
      <c r="M173" s="351"/>
      <c r="N173" s="351"/>
      <c r="O173" s="351"/>
      <c r="P173" s="370"/>
      <c r="Q173" s="370"/>
      <c r="R173" s="370"/>
      <c r="S173" s="370"/>
      <c r="T173" s="370"/>
      <c r="U173" s="119"/>
      <c r="V173" s="119"/>
      <c r="W173" s="339"/>
      <c r="X173" s="297"/>
      <c r="Y173" s="110" t="s">
        <v>1928</v>
      </c>
      <c r="Z173" s="292"/>
      <c r="AA173" s="292"/>
      <c r="AB173" s="292"/>
      <c r="AC173" s="292"/>
      <c r="AD173" s="292"/>
      <c r="AE173" s="292"/>
      <c r="AF173" s="292"/>
      <c r="AG173" s="292"/>
      <c r="AH173" s="292"/>
      <c r="AI173" s="292"/>
      <c r="AJ173" s="122"/>
      <c r="AK173" s="300"/>
      <c r="AL173" s="100"/>
      <c r="AM173" s="120"/>
      <c r="AN173" s="120"/>
      <c r="AO173" s="133"/>
      <c r="AP173" s="135"/>
      <c r="AQ173" s="292"/>
      <c r="AR173" s="124"/>
      <c r="AS173" s="120"/>
      <c r="AT173" s="71"/>
      <c r="AU173" s="310"/>
      <c r="AV173" s="103"/>
      <c r="AW173" s="125"/>
      <c r="AX173" s="125"/>
      <c r="AY173" s="295">
        <f t="shared" si="3"/>
        <v>1</v>
      </c>
      <c r="AZ173" s="128"/>
      <c r="BA173" s="121" t="s">
        <v>35</v>
      </c>
      <c r="BB173" s="31"/>
      <c r="BC173" s="128"/>
      <c r="BD173" s="129"/>
      <c r="BE173" s="129"/>
      <c r="BF173" s="129"/>
      <c r="BG173" s="120"/>
      <c r="BH173" s="120"/>
      <c r="BI173" s="126"/>
      <c r="BJ173" s="126"/>
      <c r="BK173" s="126"/>
      <c r="BL173" s="26"/>
      <c r="BM173" s="126"/>
      <c r="BN173" s="126"/>
      <c r="BO173" s="126"/>
      <c r="BP173" s="126"/>
      <c r="BQ173" s="126"/>
      <c r="BR173" s="126"/>
      <c r="BS173" s="126"/>
      <c r="BT173" s="316"/>
      <c r="BU173" s="130"/>
      <c r="BV173" s="23"/>
    </row>
    <row r="174" spans="1:75" s="28" customFormat="1" ht="30.5" customHeight="1">
      <c r="A174" s="278" t="s">
        <v>1205</v>
      </c>
      <c r="B174" s="279" t="s">
        <v>625</v>
      </c>
      <c r="C174" s="251"/>
      <c r="D174" s="251"/>
      <c r="E174" s="251"/>
      <c r="F174" s="356" t="s">
        <v>1884</v>
      </c>
      <c r="G174" s="351" t="s">
        <v>2262</v>
      </c>
      <c r="H174" s="351"/>
      <c r="I174" s="351"/>
      <c r="J174" s="351"/>
      <c r="K174" s="351"/>
      <c r="L174" s="351"/>
      <c r="M174" s="351"/>
      <c r="N174" s="351"/>
      <c r="O174" s="351"/>
      <c r="P174" s="370"/>
      <c r="Q174" s="370"/>
      <c r="R174" s="370"/>
      <c r="S174" s="370"/>
      <c r="T174" s="370"/>
      <c r="U174" s="119"/>
      <c r="V174" s="119" t="s">
        <v>2087</v>
      </c>
      <c r="W174" s="339"/>
      <c r="X174" s="297"/>
      <c r="Y174" s="110" t="s">
        <v>1929</v>
      </c>
      <c r="Z174" s="292"/>
      <c r="AA174" s="292"/>
      <c r="AB174" s="292"/>
      <c r="AC174" s="292"/>
      <c r="AD174" s="292"/>
      <c r="AE174" s="292"/>
      <c r="AF174" s="292"/>
      <c r="AG174" s="292" t="s">
        <v>1832</v>
      </c>
      <c r="AH174" s="292" t="s">
        <v>2089</v>
      </c>
      <c r="AI174" s="292" t="s">
        <v>2091</v>
      </c>
      <c r="AJ174" s="122"/>
      <c r="AK174" s="300"/>
      <c r="AL174" s="100"/>
      <c r="AM174" s="120"/>
      <c r="AN174" s="120"/>
      <c r="AO174" s="133"/>
      <c r="AP174" s="135"/>
      <c r="AQ174" s="292" t="s">
        <v>626</v>
      </c>
      <c r="AR174" s="124"/>
      <c r="AS174" s="120"/>
      <c r="AT174" s="71"/>
      <c r="AU174" s="310"/>
      <c r="AV174" s="103"/>
      <c r="AW174" s="125"/>
      <c r="AX174" s="125"/>
      <c r="AY174" s="295">
        <f t="shared" si="3"/>
        <v>1</v>
      </c>
      <c r="AZ174" s="128"/>
      <c r="BA174" s="121" t="s">
        <v>35</v>
      </c>
      <c r="BB174" s="31"/>
      <c r="BC174" s="31"/>
      <c r="BD174" s="47"/>
      <c r="BE174" s="47"/>
      <c r="BF174" s="47"/>
      <c r="BG174" s="45"/>
      <c r="BH174" s="45"/>
      <c r="BI174" s="126"/>
      <c r="BJ174" s="46"/>
      <c r="BK174" s="126"/>
      <c r="BL174" s="131"/>
      <c r="BM174" s="46"/>
      <c r="BN174" s="46"/>
      <c r="BO174" s="46"/>
      <c r="BP174" s="46"/>
      <c r="BQ174" s="46"/>
      <c r="BR174" s="46"/>
      <c r="BS174" s="46"/>
      <c r="BT174" s="317"/>
      <c r="BU174" s="130"/>
      <c r="BV174" s="23"/>
      <c r="BW174" s="112"/>
    </row>
    <row r="175" spans="1:75" s="22" customFormat="1" ht="81.5" customHeight="1">
      <c r="A175" s="278" t="s">
        <v>1205</v>
      </c>
      <c r="B175" s="279" t="s">
        <v>627</v>
      </c>
      <c r="C175" s="251"/>
      <c r="D175" s="251"/>
      <c r="E175" s="251"/>
      <c r="F175" s="356" t="s">
        <v>1884</v>
      </c>
      <c r="G175" s="351"/>
      <c r="H175" s="351"/>
      <c r="I175" s="351"/>
      <c r="J175" s="351"/>
      <c r="K175" s="351"/>
      <c r="L175" s="351"/>
      <c r="M175" s="351"/>
      <c r="N175" s="351"/>
      <c r="O175" s="351"/>
      <c r="P175" s="370"/>
      <c r="Q175" s="370"/>
      <c r="R175" s="370"/>
      <c r="S175" s="370"/>
      <c r="T175" s="370"/>
      <c r="U175" s="119"/>
      <c r="V175" s="119" t="s">
        <v>2086</v>
      </c>
      <c r="W175" s="339"/>
      <c r="X175" s="297"/>
      <c r="Y175" s="110" t="s">
        <v>1930</v>
      </c>
      <c r="Z175" s="292"/>
      <c r="AA175" s="292"/>
      <c r="AB175" s="292"/>
      <c r="AC175" s="292"/>
      <c r="AD175" s="292"/>
      <c r="AE175" s="292"/>
      <c r="AF175" s="292"/>
      <c r="AG175" s="292" t="s">
        <v>1832</v>
      </c>
      <c r="AH175" s="292" t="s">
        <v>2090</v>
      </c>
      <c r="AI175" s="292"/>
      <c r="AJ175" s="122"/>
      <c r="AK175" s="300"/>
      <c r="AL175" s="100"/>
      <c r="AM175" s="120"/>
      <c r="AN175" s="120"/>
      <c r="AO175" s="133"/>
      <c r="AP175" s="135"/>
      <c r="AQ175" s="292" t="s">
        <v>628</v>
      </c>
      <c r="AR175" s="124"/>
      <c r="AS175" s="120"/>
      <c r="AT175" s="71"/>
      <c r="AU175" s="310"/>
      <c r="AV175" s="103"/>
      <c r="AW175" s="125"/>
      <c r="AX175" s="125"/>
      <c r="AY175" s="295">
        <f t="shared" si="3"/>
        <v>1</v>
      </c>
      <c r="AZ175" s="128"/>
      <c r="BA175" s="121" t="s">
        <v>35</v>
      </c>
      <c r="BB175" s="31"/>
      <c r="BC175" s="31"/>
      <c r="BD175" s="47"/>
      <c r="BE175" s="47"/>
      <c r="BF175" s="47"/>
      <c r="BG175" s="45"/>
      <c r="BH175" s="45"/>
      <c r="BI175" s="126"/>
      <c r="BJ175" s="46"/>
      <c r="BK175" s="126"/>
      <c r="BL175" s="131"/>
      <c r="BM175" s="46"/>
      <c r="BN175" s="46"/>
      <c r="BO175" s="46"/>
      <c r="BP175" s="46"/>
      <c r="BQ175" s="46"/>
      <c r="BR175" s="46"/>
      <c r="BS175" s="46"/>
      <c r="BT175" s="317"/>
      <c r="BU175" s="130"/>
      <c r="BV175" s="23"/>
    </row>
    <row r="176" spans="1:75" s="22" customFormat="1" ht="112.25" customHeight="1">
      <c r="A176" s="278" t="s">
        <v>1205</v>
      </c>
      <c r="B176" s="279" t="s">
        <v>631</v>
      </c>
      <c r="C176" s="251"/>
      <c r="D176" s="251"/>
      <c r="E176" s="251"/>
      <c r="F176" s="356" t="s">
        <v>1884</v>
      </c>
      <c r="G176" s="351" t="s">
        <v>2262</v>
      </c>
      <c r="H176" s="351"/>
      <c r="I176" s="351"/>
      <c r="J176" s="351"/>
      <c r="K176" s="351"/>
      <c r="L176" s="351"/>
      <c r="M176" s="351"/>
      <c r="N176" s="351"/>
      <c r="O176" s="351"/>
      <c r="P176" s="370"/>
      <c r="Q176" s="370"/>
      <c r="R176" s="370"/>
      <c r="S176" s="370"/>
      <c r="T176" s="370"/>
      <c r="U176" s="119"/>
      <c r="V176" s="119" t="s">
        <v>2085</v>
      </c>
      <c r="W176" s="339"/>
      <c r="X176" s="297"/>
      <c r="Y176" s="110" t="s">
        <v>1932</v>
      </c>
      <c r="Z176" s="292"/>
      <c r="AA176" s="292"/>
      <c r="AB176" s="292"/>
      <c r="AC176" s="292"/>
      <c r="AD176" s="292"/>
      <c r="AE176" s="292"/>
      <c r="AF176" s="292"/>
      <c r="AG176" s="292" t="s">
        <v>1832</v>
      </c>
      <c r="AH176" s="292" t="s">
        <v>2089</v>
      </c>
      <c r="AI176" s="292"/>
      <c r="AJ176" s="122"/>
      <c r="AK176" s="300"/>
      <c r="AL176" s="100"/>
      <c r="AM176" s="120"/>
      <c r="AN176" s="120"/>
      <c r="AO176" s="133"/>
      <c r="AP176" s="135"/>
      <c r="AQ176" s="292" t="s">
        <v>632</v>
      </c>
      <c r="AR176" s="124"/>
      <c r="AS176" s="120"/>
      <c r="AT176" s="71"/>
      <c r="AU176" s="310"/>
      <c r="AV176" s="103"/>
      <c r="AW176" s="125"/>
      <c r="AX176" s="125"/>
      <c r="AY176" s="295">
        <f t="shared" si="3"/>
        <v>1</v>
      </c>
      <c r="AZ176" s="128"/>
      <c r="BA176" s="121" t="s">
        <v>35</v>
      </c>
      <c r="BB176" s="31"/>
      <c r="BC176" s="31"/>
      <c r="BD176" s="47"/>
      <c r="BE176" s="47"/>
      <c r="BF176" s="47"/>
      <c r="BG176" s="45"/>
      <c r="BH176" s="45"/>
      <c r="BI176" s="126"/>
      <c r="BJ176" s="46"/>
      <c r="BK176" s="126"/>
      <c r="BL176" s="131"/>
      <c r="BM176" s="46"/>
      <c r="BN176" s="46"/>
      <c r="BO176" s="46"/>
      <c r="BP176" s="46"/>
      <c r="BQ176" s="46"/>
      <c r="BR176" s="46"/>
      <c r="BS176" s="46"/>
      <c r="BT176" s="317"/>
      <c r="BU176" s="130"/>
      <c r="BV176" s="23"/>
    </row>
    <row r="177" spans="1:75" s="22" customFormat="1" ht="61.25" customHeight="1">
      <c r="A177" s="252" t="s">
        <v>1205</v>
      </c>
      <c r="B177" s="257" t="s">
        <v>201</v>
      </c>
      <c r="C177" s="251"/>
      <c r="D177" s="252"/>
      <c r="E177" s="251" t="s">
        <v>1566</v>
      </c>
      <c r="F177" s="262" t="s">
        <v>1998</v>
      </c>
      <c r="G177" s="351" t="s">
        <v>2262</v>
      </c>
      <c r="H177" s="351"/>
      <c r="I177" s="351"/>
      <c r="J177" s="351"/>
      <c r="K177" s="351"/>
      <c r="L177" s="351"/>
      <c r="M177" s="351"/>
      <c r="N177" s="351"/>
      <c r="O177" s="351"/>
      <c r="P177" s="370"/>
      <c r="Q177" s="370"/>
      <c r="R177" s="370"/>
      <c r="S177" s="370"/>
      <c r="T177" s="370"/>
      <c r="U177" s="119"/>
      <c r="V177" s="119" t="s">
        <v>193</v>
      </c>
      <c r="W177" s="339"/>
      <c r="X177" s="297"/>
      <c r="Y177" s="35" t="s">
        <v>1933</v>
      </c>
      <c r="Z177" s="292"/>
      <c r="AA177" s="292"/>
      <c r="AB177" s="292"/>
      <c r="AC177" s="292"/>
      <c r="AD177" s="292"/>
      <c r="AE177" s="292"/>
      <c r="AF177" s="292"/>
      <c r="AG177" s="292" t="s">
        <v>1832</v>
      </c>
      <c r="AH177" s="292" t="s">
        <v>1866</v>
      </c>
      <c r="AI177" s="292"/>
      <c r="AJ177" s="36"/>
      <c r="AK177" s="300"/>
      <c r="AL177" s="100"/>
      <c r="AM177" s="45"/>
      <c r="AN177" s="45"/>
      <c r="AO177" s="133"/>
      <c r="AP177" s="135"/>
      <c r="AQ177" s="292"/>
      <c r="AR177" s="124"/>
      <c r="AS177" s="45"/>
      <c r="AT177" s="71"/>
      <c r="AU177" s="309"/>
      <c r="AV177" s="103"/>
      <c r="AW177" s="125"/>
      <c r="AX177" s="125"/>
      <c r="AY177" s="295">
        <f t="shared" si="3"/>
        <v>1</v>
      </c>
      <c r="AZ177" s="128"/>
      <c r="BA177" s="128"/>
      <c r="BB177" s="127"/>
      <c r="BC177" s="127"/>
      <c r="BD177" s="129"/>
      <c r="BE177" s="129"/>
      <c r="BF177" s="129"/>
      <c r="BG177" s="120"/>
      <c r="BH177" s="120"/>
      <c r="BI177" s="126"/>
      <c r="BJ177" s="126"/>
      <c r="BK177" s="111" t="s">
        <v>35</v>
      </c>
      <c r="BL177" s="131"/>
      <c r="BM177" s="46"/>
      <c r="BN177" s="126"/>
      <c r="BO177" s="126"/>
      <c r="BP177" s="126"/>
      <c r="BQ177" s="126"/>
      <c r="BR177" s="126"/>
      <c r="BS177" s="126"/>
      <c r="BT177" s="316"/>
      <c r="BU177" s="130"/>
      <c r="BV177" s="37"/>
    </row>
    <row r="178" spans="1:75" s="22" customFormat="1" ht="51" customHeight="1">
      <c r="A178" s="256" t="s">
        <v>1205</v>
      </c>
      <c r="B178" s="257" t="s">
        <v>202</v>
      </c>
      <c r="C178" s="251"/>
      <c r="D178" s="256"/>
      <c r="E178" s="251"/>
      <c r="F178" s="262" t="s">
        <v>1998</v>
      </c>
      <c r="G178" s="351" t="s">
        <v>2262</v>
      </c>
      <c r="H178" s="351"/>
      <c r="I178" s="351"/>
      <c r="J178" s="351"/>
      <c r="K178" s="351"/>
      <c r="L178" s="351"/>
      <c r="M178" s="351"/>
      <c r="N178" s="351"/>
      <c r="O178" s="351"/>
      <c r="P178" s="370"/>
      <c r="Q178" s="370"/>
      <c r="R178" s="370"/>
      <c r="S178" s="370"/>
      <c r="T178" s="370"/>
      <c r="U178" s="119"/>
      <c r="V178" s="119" t="s">
        <v>190</v>
      </c>
      <c r="W178" s="339"/>
      <c r="X178" s="297"/>
      <c r="Y178" s="35"/>
      <c r="Z178" s="292"/>
      <c r="AA178" s="292"/>
      <c r="AB178" s="292"/>
      <c r="AC178" s="292"/>
      <c r="AD178" s="292"/>
      <c r="AE178" s="292"/>
      <c r="AF178" s="292"/>
      <c r="AG178" s="292"/>
      <c r="AH178" s="292"/>
      <c r="AI178" s="292"/>
      <c r="AJ178" s="36"/>
      <c r="AK178" s="300"/>
      <c r="AL178" s="100"/>
      <c r="AM178" s="45"/>
      <c r="AN178" s="45"/>
      <c r="AO178" s="133"/>
      <c r="AP178" s="135"/>
      <c r="AQ178" s="292"/>
      <c r="AR178" s="124"/>
      <c r="AS178" s="45"/>
      <c r="AT178" s="71"/>
      <c r="AU178" s="309"/>
      <c r="AV178" s="103"/>
      <c r="AW178" s="125"/>
      <c r="AX178" s="125"/>
      <c r="AY178" s="295">
        <f t="shared" si="3"/>
        <v>1</v>
      </c>
      <c r="AZ178" s="128"/>
      <c r="BA178" s="128"/>
      <c r="BB178" s="127"/>
      <c r="BC178" s="127"/>
      <c r="BD178" s="129"/>
      <c r="BE178" s="129"/>
      <c r="BF178" s="129"/>
      <c r="BG178" s="120"/>
      <c r="BH178" s="120"/>
      <c r="BI178" s="126"/>
      <c r="BJ178" s="126"/>
      <c r="BK178" s="111" t="s">
        <v>35</v>
      </c>
      <c r="BL178" s="131"/>
      <c r="BM178" s="46"/>
      <c r="BN178" s="126"/>
      <c r="BO178" s="126"/>
      <c r="BP178" s="126"/>
      <c r="BQ178" s="126"/>
      <c r="BR178" s="126"/>
      <c r="BS178" s="126"/>
      <c r="BT178" s="316"/>
      <c r="BU178" s="130"/>
      <c r="BV178" s="37"/>
    </row>
    <row r="179" spans="1:75" s="22" customFormat="1" ht="102" customHeight="1">
      <c r="A179" s="278" t="s">
        <v>1205</v>
      </c>
      <c r="B179" s="279" t="s">
        <v>652</v>
      </c>
      <c r="C179" s="251"/>
      <c r="D179" s="251"/>
      <c r="E179" s="251"/>
      <c r="F179" s="356" t="s">
        <v>1884</v>
      </c>
      <c r="G179" s="351"/>
      <c r="H179" s="351"/>
      <c r="I179" s="351"/>
      <c r="J179" s="351"/>
      <c r="K179" s="351"/>
      <c r="L179" s="351"/>
      <c r="M179" s="351"/>
      <c r="N179" s="351"/>
      <c r="O179" s="351"/>
      <c r="P179" s="370"/>
      <c r="Q179" s="370"/>
      <c r="R179" s="370"/>
      <c r="S179" s="370"/>
      <c r="T179" s="370"/>
      <c r="U179" s="119"/>
      <c r="V179" s="119"/>
      <c r="W179" s="339"/>
      <c r="X179" s="297"/>
      <c r="Y179" s="110"/>
      <c r="Z179" s="292"/>
      <c r="AA179" s="292"/>
      <c r="AB179" s="292"/>
      <c r="AC179" s="292"/>
      <c r="AD179" s="292"/>
      <c r="AE179" s="292"/>
      <c r="AF179" s="292"/>
      <c r="AG179" s="292"/>
      <c r="AH179" s="292"/>
      <c r="AI179" s="292" t="s">
        <v>450</v>
      </c>
      <c r="AJ179" s="122"/>
      <c r="AK179" s="300"/>
      <c r="AL179" s="100"/>
      <c r="AM179" s="120"/>
      <c r="AN179" s="120"/>
      <c r="AO179" s="133"/>
      <c r="AP179" s="135"/>
      <c r="AQ179" s="292"/>
      <c r="AR179" s="124"/>
      <c r="AS179" s="120"/>
      <c r="AT179" s="71"/>
      <c r="AU179" s="310"/>
      <c r="AV179" s="103"/>
      <c r="AW179" s="125"/>
      <c r="AX179" s="125"/>
      <c r="AY179" s="295">
        <f t="shared" si="3"/>
        <v>1</v>
      </c>
      <c r="AZ179" s="128"/>
      <c r="BA179" s="121" t="s">
        <v>35</v>
      </c>
      <c r="BB179" s="128"/>
      <c r="BC179" s="128"/>
      <c r="BD179" s="129"/>
      <c r="BE179" s="129"/>
      <c r="BF179" s="129"/>
      <c r="BG179" s="120"/>
      <c r="BH179" s="120"/>
      <c r="BI179" s="126"/>
      <c r="BJ179" s="126"/>
      <c r="BK179" s="126"/>
      <c r="BL179" s="131"/>
      <c r="BM179" s="126"/>
      <c r="BN179" s="126"/>
      <c r="BO179" s="126"/>
      <c r="BP179" s="126"/>
      <c r="BQ179" s="126"/>
      <c r="BR179" s="126"/>
      <c r="BS179" s="126"/>
      <c r="BT179" s="316"/>
      <c r="BU179" s="130"/>
      <c r="BV179" s="23"/>
    </row>
    <row r="180" spans="1:75" s="28" customFormat="1" ht="92" customHeight="1">
      <c r="A180" s="278" t="s">
        <v>1205</v>
      </c>
      <c r="B180" s="279" t="s">
        <v>653</v>
      </c>
      <c r="C180" s="251"/>
      <c r="D180" s="251"/>
      <c r="E180" s="251"/>
      <c r="F180" s="356" t="s">
        <v>1884</v>
      </c>
      <c r="G180" s="351" t="s">
        <v>2262</v>
      </c>
      <c r="H180" s="351"/>
      <c r="I180" s="351"/>
      <c r="J180" s="351"/>
      <c r="K180" s="351"/>
      <c r="L180" s="351"/>
      <c r="M180" s="351"/>
      <c r="N180" s="351"/>
      <c r="O180" s="351"/>
      <c r="P180" s="370"/>
      <c r="Q180" s="370"/>
      <c r="R180" s="370"/>
      <c r="S180" s="370"/>
      <c r="T180" s="370"/>
      <c r="U180" s="119"/>
      <c r="V180" s="119"/>
      <c r="W180" s="339"/>
      <c r="X180" s="297"/>
      <c r="Y180" s="110"/>
      <c r="Z180" s="292"/>
      <c r="AA180" s="292"/>
      <c r="AB180" s="292"/>
      <c r="AC180" s="292"/>
      <c r="AD180" s="292"/>
      <c r="AE180" s="292"/>
      <c r="AF180" s="292"/>
      <c r="AG180" s="292"/>
      <c r="AH180" s="292"/>
      <c r="AI180" s="292" t="s">
        <v>591</v>
      </c>
      <c r="AJ180" s="122"/>
      <c r="AK180" s="300"/>
      <c r="AL180" s="100"/>
      <c r="AM180" s="120"/>
      <c r="AN180" s="120"/>
      <c r="AO180" s="133"/>
      <c r="AP180" s="135"/>
      <c r="AQ180" s="292"/>
      <c r="AR180" s="124"/>
      <c r="AS180" s="120"/>
      <c r="AT180" s="71"/>
      <c r="AU180" s="310"/>
      <c r="AV180" s="103"/>
      <c r="AW180" s="125"/>
      <c r="AX180" s="125"/>
      <c r="AY180" s="295">
        <f t="shared" si="3"/>
        <v>1</v>
      </c>
      <c r="AZ180" s="128"/>
      <c r="BA180" s="121" t="s">
        <v>35</v>
      </c>
      <c r="BB180" s="128"/>
      <c r="BC180" s="128"/>
      <c r="BD180" s="129"/>
      <c r="BE180" s="129"/>
      <c r="BF180" s="129"/>
      <c r="BG180" s="120"/>
      <c r="BH180" s="120"/>
      <c r="BI180" s="126"/>
      <c r="BJ180" s="126"/>
      <c r="BK180" s="126"/>
      <c r="BL180" s="131"/>
      <c r="BM180" s="126"/>
      <c r="BN180" s="126"/>
      <c r="BO180" s="126"/>
      <c r="BP180" s="126"/>
      <c r="BQ180" s="126"/>
      <c r="BR180" s="126"/>
      <c r="BS180" s="126"/>
      <c r="BT180" s="316"/>
      <c r="BU180" s="130"/>
      <c r="BV180" s="23"/>
    </row>
    <row r="181" spans="1:75" s="29" customFormat="1" ht="110">
      <c r="A181" s="252" t="s">
        <v>1205</v>
      </c>
      <c r="B181" s="255" t="s">
        <v>1569</v>
      </c>
      <c r="C181" s="251"/>
      <c r="D181" s="252"/>
      <c r="E181" s="254" t="s">
        <v>1566</v>
      </c>
      <c r="F181" s="281" t="s">
        <v>2261</v>
      </c>
      <c r="G181" s="351" t="s">
        <v>2262</v>
      </c>
      <c r="H181" s="351"/>
      <c r="I181" s="351"/>
      <c r="J181" s="351"/>
      <c r="K181" s="351"/>
      <c r="L181" s="351"/>
      <c r="M181" s="351"/>
      <c r="N181" s="351"/>
      <c r="O181" s="351"/>
      <c r="P181" s="370"/>
      <c r="Q181" s="370"/>
      <c r="R181" s="370"/>
      <c r="S181" s="370"/>
      <c r="T181" s="370"/>
      <c r="U181" s="119"/>
      <c r="V181" s="119" t="s">
        <v>1772</v>
      </c>
      <c r="W181" s="339"/>
      <c r="X181" s="297"/>
      <c r="Y181" s="24" t="s">
        <v>1827</v>
      </c>
      <c r="Z181" s="292"/>
      <c r="AA181" s="292"/>
      <c r="AB181" s="292"/>
      <c r="AC181" s="292"/>
      <c r="AD181" s="292"/>
      <c r="AE181" s="292"/>
      <c r="AF181" s="292"/>
      <c r="AG181" s="292" t="s">
        <v>1832</v>
      </c>
      <c r="AH181" s="292" t="s">
        <v>1866</v>
      </c>
      <c r="AI181" s="292" t="s">
        <v>1865</v>
      </c>
      <c r="AJ181" s="25" t="s">
        <v>539</v>
      </c>
      <c r="AK181" s="300" t="s">
        <v>35</v>
      </c>
      <c r="AL181" s="100"/>
      <c r="AM181" s="120"/>
      <c r="AN181" s="120"/>
      <c r="AO181" s="133" t="s">
        <v>35</v>
      </c>
      <c r="AP181" s="135" t="s">
        <v>1160</v>
      </c>
      <c r="AQ181" s="292"/>
      <c r="AR181" s="124" t="s">
        <v>37</v>
      </c>
      <c r="AS181" s="121" t="s">
        <v>35</v>
      </c>
      <c r="AT181" s="249"/>
      <c r="AU181" s="308"/>
      <c r="AV181" s="111" t="s">
        <v>35</v>
      </c>
      <c r="AW181" s="121" t="s">
        <v>35</v>
      </c>
      <c r="AX181" s="125"/>
      <c r="AY181" s="295">
        <f t="shared" si="3"/>
        <v>1</v>
      </c>
      <c r="AZ181" s="128"/>
      <c r="BA181" s="128"/>
      <c r="BB181" s="128"/>
      <c r="BC181" s="128"/>
      <c r="BD181" s="129"/>
      <c r="BE181" s="129"/>
      <c r="BF181" s="129"/>
      <c r="BG181" s="120"/>
      <c r="BH181" s="120"/>
      <c r="BI181" s="126"/>
      <c r="BJ181" s="126"/>
      <c r="BK181" s="126"/>
      <c r="BL181" s="131"/>
      <c r="BM181" s="126"/>
      <c r="BN181" s="121" t="s">
        <v>35</v>
      </c>
      <c r="BO181" s="126"/>
      <c r="BP181" s="126"/>
      <c r="BQ181" s="126"/>
      <c r="BR181" s="126"/>
      <c r="BS181" s="126"/>
      <c r="BT181" s="316"/>
      <c r="BU181" s="130"/>
      <c r="BV181" s="118"/>
      <c r="BW181" s="112"/>
    </row>
    <row r="182" spans="1:75" s="29" customFormat="1" ht="50">
      <c r="A182" s="252" t="s">
        <v>1205</v>
      </c>
      <c r="B182" s="280" t="s">
        <v>1574</v>
      </c>
      <c r="C182" s="251"/>
      <c r="D182" s="252"/>
      <c r="E182" s="254" t="s">
        <v>1566</v>
      </c>
      <c r="F182" s="281" t="s">
        <v>2261</v>
      </c>
      <c r="G182" s="351" t="s">
        <v>2262</v>
      </c>
      <c r="H182" s="351"/>
      <c r="I182" s="351"/>
      <c r="J182" s="351"/>
      <c r="K182" s="351"/>
      <c r="L182" s="351"/>
      <c r="M182" s="351"/>
      <c r="N182" s="351"/>
      <c r="O182" s="351"/>
      <c r="P182" s="370"/>
      <c r="Q182" s="370"/>
      <c r="R182" s="370"/>
      <c r="S182" s="370"/>
      <c r="T182" s="370"/>
      <c r="U182" s="119"/>
      <c r="V182" s="119" t="s">
        <v>1782</v>
      </c>
      <c r="W182" s="339"/>
      <c r="X182" s="297"/>
      <c r="Y182" s="24" t="s">
        <v>2254</v>
      </c>
      <c r="Z182" s="292"/>
      <c r="AA182" s="292"/>
      <c r="AB182" s="292"/>
      <c r="AC182" s="292"/>
      <c r="AD182" s="292"/>
      <c r="AE182" s="292"/>
      <c r="AF182" s="292"/>
      <c r="AG182" s="292" t="s">
        <v>1832</v>
      </c>
      <c r="AH182" s="292"/>
      <c r="AI182" s="292" t="s">
        <v>2470</v>
      </c>
      <c r="AJ182" s="25"/>
      <c r="AK182" s="300" t="s">
        <v>35</v>
      </c>
      <c r="AL182" s="100"/>
      <c r="AM182" s="120"/>
      <c r="AN182" s="120"/>
      <c r="AO182" s="133" t="s">
        <v>1135</v>
      </c>
      <c r="AP182" s="135" t="s">
        <v>1161</v>
      </c>
      <c r="AQ182" s="292"/>
      <c r="AR182" s="124" t="s">
        <v>37</v>
      </c>
      <c r="AS182" s="121" t="s">
        <v>35</v>
      </c>
      <c r="AT182" s="249"/>
      <c r="AU182" s="308"/>
      <c r="AV182" s="111" t="s">
        <v>35</v>
      </c>
      <c r="AW182" s="121" t="s">
        <v>35</v>
      </c>
      <c r="AX182" s="125"/>
      <c r="AY182" s="295">
        <f t="shared" si="3"/>
        <v>0</v>
      </c>
      <c r="AZ182" s="128"/>
      <c r="BA182" s="128"/>
      <c r="BB182" s="128"/>
      <c r="BC182" s="128"/>
      <c r="BD182" s="129"/>
      <c r="BE182" s="129"/>
      <c r="BF182" s="129"/>
      <c r="BG182" s="120"/>
      <c r="BH182" s="120"/>
      <c r="BI182" s="126"/>
      <c r="BJ182" s="126"/>
      <c r="BK182" s="126"/>
      <c r="BL182" s="131"/>
      <c r="BM182" s="126"/>
      <c r="BN182" s="126"/>
      <c r="BO182" s="126"/>
      <c r="BP182" s="126"/>
      <c r="BQ182" s="126"/>
      <c r="BR182" s="126"/>
      <c r="BS182" s="126"/>
      <c r="BT182" s="316"/>
      <c r="BU182" s="130"/>
      <c r="BV182" s="118"/>
      <c r="BW182" s="112"/>
    </row>
    <row r="183" spans="1:75" s="29" customFormat="1" ht="66">
      <c r="A183" s="252" t="s">
        <v>1205</v>
      </c>
      <c r="B183" s="264" t="s">
        <v>1568</v>
      </c>
      <c r="C183" s="251"/>
      <c r="D183" s="252"/>
      <c r="E183" s="263" t="s">
        <v>1566</v>
      </c>
      <c r="F183" s="259" t="s">
        <v>2261</v>
      </c>
      <c r="G183" s="351" t="s">
        <v>2262</v>
      </c>
      <c r="H183" s="351"/>
      <c r="I183" s="351"/>
      <c r="J183" s="351"/>
      <c r="K183" s="351"/>
      <c r="L183" s="351"/>
      <c r="M183" s="351"/>
      <c r="N183" s="351"/>
      <c r="O183" s="351"/>
      <c r="P183" s="370"/>
      <c r="Q183" s="370"/>
      <c r="R183" s="370"/>
      <c r="S183" s="370"/>
      <c r="T183" s="370"/>
      <c r="U183" s="119"/>
      <c r="V183" s="119" t="s">
        <v>1765</v>
      </c>
      <c r="W183" s="339"/>
      <c r="X183" s="297"/>
      <c r="Y183" s="41" t="s">
        <v>1828</v>
      </c>
      <c r="Z183" s="292"/>
      <c r="AA183" s="292"/>
      <c r="AB183" s="292"/>
      <c r="AC183" s="292"/>
      <c r="AD183" s="292"/>
      <c r="AE183" s="292"/>
      <c r="AF183" s="292"/>
      <c r="AG183" s="292"/>
      <c r="AH183" s="292"/>
      <c r="AI183" s="292" t="s">
        <v>2416</v>
      </c>
      <c r="AJ183" s="42"/>
      <c r="AK183" s="300" t="s">
        <v>37</v>
      </c>
      <c r="AL183" s="100"/>
      <c r="AM183" s="120"/>
      <c r="AN183" s="120"/>
      <c r="AO183" s="133" t="s">
        <v>35</v>
      </c>
      <c r="AP183" s="135"/>
      <c r="AQ183" s="292"/>
      <c r="AR183" s="124" t="s">
        <v>37</v>
      </c>
      <c r="AS183" s="121" t="s">
        <v>35</v>
      </c>
      <c r="AT183" s="249"/>
      <c r="AU183" s="293"/>
      <c r="AV183" s="111" t="s">
        <v>35</v>
      </c>
      <c r="AW183" s="121" t="s">
        <v>35</v>
      </c>
      <c r="AX183" s="125"/>
      <c r="AY183" s="295">
        <f t="shared" si="3"/>
        <v>2</v>
      </c>
      <c r="AZ183" s="128"/>
      <c r="BA183" s="121" t="s">
        <v>35</v>
      </c>
      <c r="BB183" s="128"/>
      <c r="BC183" s="128"/>
      <c r="BD183" s="129"/>
      <c r="BE183" s="129"/>
      <c r="BF183" s="129"/>
      <c r="BG183" s="120"/>
      <c r="BH183" s="120"/>
      <c r="BI183" s="126"/>
      <c r="BJ183" s="126"/>
      <c r="BK183" s="121" t="s">
        <v>35</v>
      </c>
      <c r="BL183" s="131"/>
      <c r="BM183" s="126"/>
      <c r="BN183" s="126"/>
      <c r="BO183" s="126"/>
      <c r="BP183" s="126"/>
      <c r="BQ183" s="126"/>
      <c r="BR183" s="126"/>
      <c r="BS183" s="126"/>
      <c r="BT183" s="316"/>
      <c r="BU183" s="130"/>
      <c r="BV183" s="118"/>
      <c r="BW183" s="112"/>
    </row>
    <row r="184" spans="1:75" s="29" customFormat="1">
      <c r="A184" s="252" t="s">
        <v>1205</v>
      </c>
      <c r="B184" s="252" t="s">
        <v>655</v>
      </c>
      <c r="C184" s="251"/>
      <c r="D184" s="252"/>
      <c r="E184" s="253" t="s">
        <v>1566</v>
      </c>
      <c r="F184" s="259" t="s">
        <v>1894</v>
      </c>
      <c r="G184" s="351" t="s">
        <v>2262</v>
      </c>
      <c r="H184" s="351"/>
      <c r="I184" s="351"/>
      <c r="J184" s="351"/>
      <c r="K184" s="351"/>
      <c r="L184" s="351"/>
      <c r="M184" s="351"/>
      <c r="N184" s="351"/>
      <c r="O184" s="351"/>
      <c r="P184" s="370"/>
      <c r="Q184" s="370"/>
      <c r="R184" s="370"/>
      <c r="S184" s="370"/>
      <c r="T184" s="370"/>
      <c r="U184" s="119"/>
      <c r="V184" s="119" t="s">
        <v>656</v>
      </c>
      <c r="W184" s="339"/>
      <c r="X184" s="297"/>
      <c r="Y184" s="110"/>
      <c r="Z184" s="292"/>
      <c r="AA184" s="292"/>
      <c r="AB184" s="292"/>
      <c r="AC184" s="292"/>
      <c r="AD184" s="292"/>
      <c r="AE184" s="292"/>
      <c r="AF184" s="292"/>
      <c r="AG184" s="292"/>
      <c r="AH184" s="292"/>
      <c r="AI184" s="292" t="s">
        <v>657</v>
      </c>
      <c r="AJ184" s="122"/>
      <c r="AK184" s="301" t="s">
        <v>449</v>
      </c>
      <c r="AL184" s="100"/>
      <c r="AM184" s="120"/>
      <c r="AN184" s="120"/>
      <c r="AO184" s="85"/>
      <c r="AP184" s="94"/>
      <c r="AQ184" s="292"/>
      <c r="AR184" s="124"/>
      <c r="AS184" s="120"/>
      <c r="AT184" s="71"/>
      <c r="AU184" s="293"/>
      <c r="AV184" s="103"/>
      <c r="AW184" s="125"/>
      <c r="AX184" s="125"/>
      <c r="AY184" s="295">
        <f t="shared" si="3"/>
        <v>1</v>
      </c>
      <c r="AZ184" s="128"/>
      <c r="BA184" s="127"/>
      <c r="BB184" s="127"/>
      <c r="BC184" s="127"/>
      <c r="BD184" s="129"/>
      <c r="BE184" s="129"/>
      <c r="BF184" s="129"/>
      <c r="BG184" s="120"/>
      <c r="BH184" s="120"/>
      <c r="BI184" s="126"/>
      <c r="BJ184" s="126"/>
      <c r="BK184" s="126"/>
      <c r="BL184" s="131"/>
      <c r="BM184" s="121" t="s">
        <v>35</v>
      </c>
      <c r="BN184" s="126"/>
      <c r="BO184" s="126"/>
      <c r="BP184" s="126"/>
      <c r="BQ184" s="126"/>
      <c r="BR184" s="126"/>
      <c r="BS184" s="126"/>
      <c r="BT184" s="316"/>
      <c r="BU184" s="130"/>
      <c r="BV184" s="23"/>
      <c r="BW184" s="112"/>
    </row>
    <row r="185" spans="1:75" s="29" customFormat="1" ht="33">
      <c r="A185" s="256" t="s">
        <v>1205</v>
      </c>
      <c r="B185" s="285" t="s">
        <v>218</v>
      </c>
      <c r="C185" s="251"/>
      <c r="D185" s="256"/>
      <c r="E185" s="251"/>
      <c r="F185" s="282" t="s">
        <v>1998</v>
      </c>
      <c r="G185" s="351" t="s">
        <v>2262</v>
      </c>
      <c r="H185" s="351"/>
      <c r="I185" s="351"/>
      <c r="J185" s="351"/>
      <c r="K185" s="351"/>
      <c r="L185" s="351"/>
      <c r="M185" s="351"/>
      <c r="N185" s="351"/>
      <c r="O185" s="351"/>
      <c r="P185" s="370"/>
      <c r="Q185" s="370"/>
      <c r="R185" s="370"/>
      <c r="S185" s="370"/>
      <c r="T185" s="370"/>
      <c r="U185" s="119"/>
      <c r="V185" s="119"/>
      <c r="W185" s="339"/>
      <c r="X185" s="297"/>
      <c r="Y185" s="35" t="s">
        <v>1937</v>
      </c>
      <c r="Z185" s="292"/>
      <c r="AA185" s="292"/>
      <c r="AB185" s="292"/>
      <c r="AC185" s="292"/>
      <c r="AD185" s="292"/>
      <c r="AE185" s="292"/>
      <c r="AF185" s="292"/>
      <c r="AG185" s="292"/>
      <c r="AH185" s="292"/>
      <c r="AI185" s="292"/>
      <c r="AJ185" s="36"/>
      <c r="AK185" s="300"/>
      <c r="AL185" s="100"/>
      <c r="AM185" s="45"/>
      <c r="AN185" s="45"/>
      <c r="AO185" s="133"/>
      <c r="AP185" s="135"/>
      <c r="AQ185" s="292"/>
      <c r="AR185" s="124"/>
      <c r="AS185" s="45"/>
      <c r="AT185" s="71"/>
      <c r="AU185" s="308"/>
      <c r="AV185" s="103"/>
      <c r="AW185" s="125"/>
      <c r="AX185" s="125"/>
      <c r="AY185" s="295">
        <f t="shared" si="3"/>
        <v>1</v>
      </c>
      <c r="AZ185" s="128"/>
      <c r="BA185" s="31"/>
      <c r="BB185" s="31"/>
      <c r="BC185" s="31"/>
      <c r="BD185" s="47"/>
      <c r="BE185" s="47"/>
      <c r="BF185" s="47"/>
      <c r="BG185" s="45"/>
      <c r="BH185" s="45"/>
      <c r="BI185" s="126"/>
      <c r="BJ185" s="126"/>
      <c r="BK185" s="111" t="s">
        <v>35</v>
      </c>
      <c r="BL185" s="131"/>
      <c r="BM185" s="46"/>
      <c r="BN185" s="46"/>
      <c r="BO185" s="46"/>
      <c r="BP185" s="46"/>
      <c r="BQ185" s="46"/>
      <c r="BR185" s="46"/>
      <c r="BS185" s="46"/>
      <c r="BT185" s="317"/>
      <c r="BU185" s="130"/>
      <c r="BV185" s="37"/>
      <c r="BW185" s="112"/>
    </row>
    <row r="186" spans="1:75" s="29" customFormat="1" ht="20">
      <c r="A186" s="278" t="s">
        <v>1205</v>
      </c>
      <c r="B186" s="284" t="s">
        <v>775</v>
      </c>
      <c r="C186" s="251"/>
      <c r="D186" s="278"/>
      <c r="E186" s="277"/>
      <c r="F186" s="356" t="s">
        <v>1884</v>
      </c>
      <c r="G186" s="354" t="s">
        <v>2262</v>
      </c>
      <c r="H186" s="354"/>
      <c r="I186" s="354"/>
      <c r="J186" s="354"/>
      <c r="K186" s="354"/>
      <c r="L186" s="354"/>
      <c r="M186" s="354"/>
      <c r="N186" s="354"/>
      <c r="O186" s="354"/>
      <c r="P186" s="373"/>
      <c r="Q186" s="373"/>
      <c r="R186" s="373"/>
      <c r="S186" s="373"/>
      <c r="T186" s="373"/>
      <c r="U186" s="339"/>
      <c r="V186" s="44" t="s">
        <v>2210</v>
      </c>
      <c r="W186" s="339"/>
      <c r="X186" s="297"/>
      <c r="Y186" s="132" t="s">
        <v>1942</v>
      </c>
      <c r="Z186" s="292"/>
      <c r="AA186" s="292"/>
      <c r="AB186" s="292"/>
      <c r="AC186" s="292"/>
      <c r="AD186" s="292"/>
      <c r="AE186" s="292"/>
      <c r="AF186" s="292"/>
      <c r="AG186" s="292"/>
      <c r="AH186" s="292"/>
      <c r="AI186" s="292"/>
      <c r="AJ186" s="44" t="s">
        <v>2211</v>
      </c>
      <c r="AK186" s="300"/>
      <c r="AL186" s="100"/>
      <c r="AM186" s="120"/>
      <c r="AN186" s="120"/>
      <c r="AO186" s="133"/>
      <c r="AP186" s="135"/>
      <c r="AQ186" s="292" t="s">
        <v>776</v>
      </c>
      <c r="AR186" s="124"/>
      <c r="AS186" s="120"/>
      <c r="AT186" s="71"/>
      <c r="AU186" s="310"/>
      <c r="AV186" s="103"/>
      <c r="AW186" s="125"/>
      <c r="AX186" s="125"/>
      <c r="AY186" s="295">
        <f t="shared" si="3"/>
        <v>1</v>
      </c>
      <c r="AZ186" s="128"/>
      <c r="BA186" s="121" t="s">
        <v>35</v>
      </c>
      <c r="BB186" s="128"/>
      <c r="BC186" s="31"/>
      <c r="BD186" s="47"/>
      <c r="BE186" s="47"/>
      <c r="BF186" s="47"/>
      <c r="BG186" s="45"/>
      <c r="BH186" s="45"/>
      <c r="BI186" s="126"/>
      <c r="BJ186" s="46"/>
      <c r="BK186" s="126"/>
      <c r="BL186" s="60"/>
      <c r="BM186" s="46"/>
      <c r="BN186" s="126"/>
      <c r="BO186" s="126"/>
      <c r="BP186" s="46"/>
      <c r="BQ186" s="46"/>
      <c r="BR186" s="46"/>
      <c r="BS186" s="46"/>
      <c r="BT186" s="317"/>
      <c r="BU186" s="130"/>
      <c r="BV186" s="23"/>
      <c r="BW186" s="113"/>
    </row>
    <row r="187" spans="1:75" s="29" customFormat="1">
      <c r="A187" s="264" t="s">
        <v>1205</v>
      </c>
      <c r="B187" s="264" t="s">
        <v>1557</v>
      </c>
      <c r="C187" s="251"/>
      <c r="D187" s="264"/>
      <c r="E187" s="263"/>
      <c r="F187" s="281" t="s">
        <v>2261</v>
      </c>
      <c r="G187" s="351" t="s">
        <v>2262</v>
      </c>
      <c r="H187" s="351"/>
      <c r="I187" s="351"/>
      <c r="J187" s="351"/>
      <c r="K187" s="351"/>
      <c r="L187" s="351"/>
      <c r="M187" s="351"/>
      <c r="N187" s="351"/>
      <c r="O187" s="351"/>
      <c r="P187" s="370"/>
      <c r="Q187" s="370"/>
      <c r="R187" s="370"/>
      <c r="S187" s="370"/>
      <c r="T187" s="370"/>
      <c r="U187" s="119"/>
      <c r="V187" s="119" t="s">
        <v>1558</v>
      </c>
      <c r="W187" s="339"/>
      <c r="X187" s="297"/>
      <c r="Y187" s="41"/>
      <c r="Z187" s="292"/>
      <c r="AA187" s="292"/>
      <c r="AB187" s="292"/>
      <c r="AC187" s="292"/>
      <c r="AD187" s="292"/>
      <c r="AE187" s="292"/>
      <c r="AF187" s="292"/>
      <c r="AG187" s="292"/>
      <c r="AH187" s="292"/>
      <c r="AI187" s="292" t="s">
        <v>366</v>
      </c>
      <c r="AJ187" s="42"/>
      <c r="AK187" s="300" t="s">
        <v>37</v>
      </c>
      <c r="AL187" s="100"/>
      <c r="AM187" s="45"/>
      <c r="AN187" s="45"/>
      <c r="AO187" s="133"/>
      <c r="AP187" s="135"/>
      <c r="AQ187" s="292"/>
      <c r="AR187" s="124"/>
      <c r="AS187" s="120"/>
      <c r="AT187" s="71"/>
      <c r="AU187" s="308"/>
      <c r="AV187" s="111" t="s">
        <v>35</v>
      </c>
      <c r="AW187" s="121" t="s">
        <v>35</v>
      </c>
      <c r="AX187" s="125"/>
      <c r="AY187" s="295">
        <f t="shared" si="3"/>
        <v>0</v>
      </c>
      <c r="AZ187" s="128"/>
      <c r="BA187" s="128"/>
      <c r="BB187" s="127"/>
      <c r="BC187" s="127"/>
      <c r="BD187" s="129"/>
      <c r="BE187" s="129"/>
      <c r="BF187" s="129"/>
      <c r="BG187" s="120"/>
      <c r="BH187" s="120"/>
      <c r="BI187" s="126"/>
      <c r="BJ187" s="126"/>
      <c r="BK187" s="126"/>
      <c r="BL187" s="131"/>
      <c r="BM187" s="46"/>
      <c r="BN187" s="126"/>
      <c r="BO187" s="126"/>
      <c r="BP187" s="126"/>
      <c r="BQ187" s="126"/>
      <c r="BR187" s="126"/>
      <c r="BS187" s="126"/>
      <c r="BT187" s="316"/>
      <c r="BU187" s="130"/>
      <c r="BV187" s="118"/>
    </row>
    <row r="188" spans="1:75" s="29" customFormat="1">
      <c r="A188" s="256" t="s">
        <v>1205</v>
      </c>
      <c r="B188" s="257" t="s">
        <v>224</v>
      </c>
      <c r="C188" s="251"/>
      <c r="D188" s="256"/>
      <c r="E188" s="251"/>
      <c r="F188" s="262" t="s">
        <v>1998</v>
      </c>
      <c r="G188" s="351" t="s">
        <v>2262</v>
      </c>
      <c r="H188" s="351"/>
      <c r="I188" s="351"/>
      <c r="J188" s="351"/>
      <c r="K188" s="351"/>
      <c r="L188" s="351"/>
      <c r="M188" s="351"/>
      <c r="N188" s="351"/>
      <c r="O188" s="351"/>
      <c r="P188" s="370"/>
      <c r="Q188" s="370"/>
      <c r="R188" s="370"/>
      <c r="S188" s="370"/>
      <c r="T188" s="370"/>
      <c r="U188" s="119"/>
      <c r="V188" s="119"/>
      <c r="W188" s="339"/>
      <c r="X188" s="297"/>
      <c r="Y188" s="35" t="s">
        <v>2056</v>
      </c>
      <c r="Z188" s="292"/>
      <c r="AA188" s="292"/>
      <c r="AB188" s="292"/>
      <c r="AC188" s="292"/>
      <c r="AD188" s="292"/>
      <c r="AE188" s="292"/>
      <c r="AF188" s="292"/>
      <c r="AG188" s="292"/>
      <c r="AH188" s="292"/>
      <c r="AI188" s="292"/>
      <c r="AJ188" s="36"/>
      <c r="AK188" s="300"/>
      <c r="AL188" s="100"/>
      <c r="AM188" s="45"/>
      <c r="AN188" s="45"/>
      <c r="AO188" s="133"/>
      <c r="AP188" s="135"/>
      <c r="AQ188" s="292"/>
      <c r="AR188" s="124"/>
      <c r="AS188" s="45"/>
      <c r="AT188" s="71"/>
      <c r="AU188" s="309"/>
      <c r="AV188" s="103"/>
      <c r="AW188" s="125"/>
      <c r="AX188" s="125"/>
      <c r="AY188" s="295">
        <f t="shared" si="3"/>
        <v>1</v>
      </c>
      <c r="AZ188" s="128"/>
      <c r="BA188" s="128"/>
      <c r="BB188" s="127"/>
      <c r="BC188" s="127"/>
      <c r="BD188" s="129"/>
      <c r="BE188" s="129"/>
      <c r="BF188" s="129"/>
      <c r="BG188" s="120"/>
      <c r="BH188" s="120"/>
      <c r="BI188" s="126"/>
      <c r="BJ188" s="126"/>
      <c r="BK188" s="111" t="s">
        <v>35</v>
      </c>
      <c r="BL188" s="131"/>
      <c r="BM188" s="46"/>
      <c r="BN188" s="126"/>
      <c r="BO188" s="126"/>
      <c r="BP188" s="126"/>
      <c r="BQ188" s="126"/>
      <c r="BR188" s="126"/>
      <c r="BS188" s="126"/>
      <c r="BT188" s="316"/>
      <c r="BU188" s="130"/>
      <c r="BV188" s="37"/>
    </row>
    <row r="189" spans="1:75" s="29" customFormat="1" ht="30">
      <c r="A189" s="256" t="s">
        <v>1205</v>
      </c>
      <c r="B189" s="271" t="s">
        <v>837</v>
      </c>
      <c r="C189" s="251"/>
      <c r="D189" s="256"/>
      <c r="E189" s="251"/>
      <c r="F189" s="281" t="s">
        <v>1950</v>
      </c>
      <c r="G189" s="351" t="s">
        <v>2262</v>
      </c>
      <c r="H189" s="351"/>
      <c r="I189" s="351"/>
      <c r="J189" s="351"/>
      <c r="K189" s="351"/>
      <c r="L189" s="351"/>
      <c r="M189" s="351"/>
      <c r="N189" s="351"/>
      <c r="O189" s="351"/>
      <c r="P189" s="370"/>
      <c r="Q189" s="370"/>
      <c r="R189" s="370"/>
      <c r="S189" s="370"/>
      <c r="T189" s="370"/>
      <c r="U189" s="119"/>
      <c r="V189" s="119" t="s">
        <v>1774</v>
      </c>
      <c r="W189" s="339"/>
      <c r="X189" s="297"/>
      <c r="Y189" s="110"/>
      <c r="Z189" s="292"/>
      <c r="AA189" s="292"/>
      <c r="AB189" s="292"/>
      <c r="AC189" s="292"/>
      <c r="AD189" s="292"/>
      <c r="AE189" s="292"/>
      <c r="AF189" s="292"/>
      <c r="AG189" s="292" t="s">
        <v>1832</v>
      </c>
      <c r="AH189" s="292"/>
      <c r="AI189" s="292" t="s">
        <v>2417</v>
      </c>
      <c r="AJ189" s="122"/>
      <c r="AK189" s="300" t="s">
        <v>1144</v>
      </c>
      <c r="AL189" s="100"/>
      <c r="AM189" s="120"/>
      <c r="AN189" s="120"/>
      <c r="AO189" s="133" t="s">
        <v>37</v>
      </c>
      <c r="AP189" s="135" t="s">
        <v>1204</v>
      </c>
      <c r="AQ189" s="292"/>
      <c r="AR189" s="124" t="s">
        <v>77</v>
      </c>
      <c r="AS189" s="121" t="s">
        <v>35</v>
      </c>
      <c r="AT189" s="250"/>
      <c r="AU189" s="308"/>
      <c r="AV189" s="103"/>
      <c r="AW189" s="125"/>
      <c r="AX189" s="125"/>
      <c r="AY189" s="295">
        <f t="shared" si="3"/>
        <v>0</v>
      </c>
      <c r="AZ189" s="128"/>
      <c r="BA189" s="128"/>
      <c r="BB189" s="128"/>
      <c r="BC189" s="128"/>
      <c r="BD189" s="129"/>
      <c r="BE189" s="129"/>
      <c r="BF189" s="129"/>
      <c r="BG189" s="120"/>
      <c r="BH189" s="120"/>
      <c r="BI189" s="126"/>
      <c r="BJ189" s="126"/>
      <c r="BK189" s="126"/>
      <c r="BL189" s="131"/>
      <c r="BM189" s="126"/>
      <c r="BN189" s="126"/>
      <c r="BO189" s="126"/>
      <c r="BP189" s="126"/>
      <c r="BQ189" s="126"/>
      <c r="BR189" s="126"/>
      <c r="BS189" s="126"/>
      <c r="BT189" s="316"/>
      <c r="BU189" s="130"/>
      <c r="BV189" s="118"/>
    </row>
    <row r="190" spans="1:75" s="29" customFormat="1" ht="30">
      <c r="A190" s="256" t="s">
        <v>1205</v>
      </c>
      <c r="B190" s="276" t="s">
        <v>841</v>
      </c>
      <c r="C190" s="251"/>
      <c r="D190" s="256"/>
      <c r="E190" s="275" t="s">
        <v>336</v>
      </c>
      <c r="F190" s="357" t="s">
        <v>336</v>
      </c>
      <c r="G190" s="351" t="s">
        <v>2262</v>
      </c>
      <c r="H190" s="351"/>
      <c r="I190" s="351"/>
      <c r="J190" s="351"/>
      <c r="K190" s="351"/>
      <c r="L190" s="351"/>
      <c r="M190" s="351"/>
      <c r="N190" s="351"/>
      <c r="O190" s="351"/>
      <c r="P190" s="370"/>
      <c r="Q190" s="370"/>
      <c r="R190" s="370"/>
      <c r="S190" s="370"/>
      <c r="T190" s="370"/>
      <c r="U190" s="119"/>
      <c r="V190" s="119" t="s">
        <v>1623</v>
      </c>
      <c r="W190" s="339"/>
      <c r="X190" s="297"/>
      <c r="Y190" s="286"/>
      <c r="Z190" s="292"/>
      <c r="AA190" s="292"/>
      <c r="AB190" s="292"/>
      <c r="AC190" s="292"/>
      <c r="AD190" s="292"/>
      <c r="AE190" s="292"/>
      <c r="AF190" s="292"/>
      <c r="AG190" s="292"/>
      <c r="AH190" s="292"/>
      <c r="AI190" s="292" t="s">
        <v>356</v>
      </c>
      <c r="AJ190" s="304"/>
      <c r="AK190" s="300" t="s">
        <v>37</v>
      </c>
      <c r="AL190" s="100"/>
      <c r="AM190" s="45"/>
      <c r="AN190" s="45"/>
      <c r="AO190" s="133"/>
      <c r="AP190" s="135"/>
      <c r="AQ190" s="292"/>
      <c r="AR190" s="56"/>
      <c r="AS190" s="45"/>
      <c r="AT190" s="71"/>
      <c r="AU190" s="311"/>
      <c r="AV190" s="103"/>
      <c r="AW190" s="59"/>
      <c r="AX190" s="121" t="s">
        <v>35</v>
      </c>
      <c r="AY190" s="295">
        <f t="shared" si="3"/>
        <v>0</v>
      </c>
      <c r="AZ190" s="128"/>
      <c r="BA190" s="31"/>
      <c r="BB190" s="31"/>
      <c r="BC190" s="31"/>
      <c r="BD190" s="47"/>
      <c r="BE190" s="47"/>
      <c r="BF190" s="47"/>
      <c r="BG190" s="45"/>
      <c r="BH190" s="45"/>
      <c r="BI190" s="126"/>
      <c r="BJ190" s="46"/>
      <c r="BK190" s="126"/>
      <c r="BL190" s="131"/>
      <c r="BM190" s="46"/>
      <c r="BN190" s="46"/>
      <c r="BO190" s="46"/>
      <c r="BP190" s="46"/>
      <c r="BQ190" s="46"/>
      <c r="BR190" s="46"/>
      <c r="BS190" s="46"/>
      <c r="BT190" s="317"/>
      <c r="BU190" s="54"/>
      <c r="BV190" s="58"/>
    </row>
    <row r="191" spans="1:75" s="29" customFormat="1">
      <c r="A191" s="256" t="s">
        <v>1205</v>
      </c>
      <c r="B191" s="257" t="s">
        <v>228</v>
      </c>
      <c r="C191" s="251"/>
      <c r="D191" s="256" t="s">
        <v>3084</v>
      </c>
      <c r="E191" s="251"/>
      <c r="F191" s="262" t="s">
        <v>1998</v>
      </c>
      <c r="G191" s="351" t="s">
        <v>112</v>
      </c>
      <c r="H191" s="351"/>
      <c r="I191" s="351"/>
      <c r="J191" s="351"/>
      <c r="K191" s="351"/>
      <c r="L191" s="351"/>
      <c r="M191" s="351"/>
      <c r="N191" s="351"/>
      <c r="O191" s="351"/>
      <c r="P191" s="370"/>
      <c r="Q191" s="370"/>
      <c r="R191" s="370"/>
      <c r="S191" s="370"/>
      <c r="T191" s="370"/>
      <c r="U191" s="119"/>
      <c r="V191" s="119" t="s">
        <v>2338</v>
      </c>
      <c r="W191" s="339"/>
      <c r="X191" s="297"/>
      <c r="Y191" s="35" t="s">
        <v>2052</v>
      </c>
      <c r="Z191" s="292"/>
      <c r="AA191" s="292"/>
      <c r="AB191" s="292"/>
      <c r="AC191" s="292"/>
      <c r="AD191" s="292"/>
      <c r="AE191" s="292"/>
      <c r="AF191" s="292"/>
      <c r="AG191" s="292"/>
      <c r="AH191" s="292"/>
      <c r="AI191" s="292" t="s">
        <v>3517</v>
      </c>
      <c r="AJ191" s="36"/>
      <c r="AK191" s="300"/>
      <c r="AL191" s="100"/>
      <c r="AM191" s="45"/>
      <c r="AN191" s="45"/>
      <c r="AO191" s="133"/>
      <c r="AP191" s="135"/>
      <c r="AQ191" s="292"/>
      <c r="AR191" s="124"/>
      <c r="AS191" s="45"/>
      <c r="AT191" s="71"/>
      <c r="AU191" s="309"/>
      <c r="AV191" s="103"/>
      <c r="AW191" s="125"/>
      <c r="AX191" s="125"/>
      <c r="AY191" s="295">
        <f t="shared" si="3"/>
        <v>1</v>
      </c>
      <c r="AZ191" s="128"/>
      <c r="BA191" s="128"/>
      <c r="BB191" s="127"/>
      <c r="BC191" s="127"/>
      <c r="BD191" s="129"/>
      <c r="BE191" s="129"/>
      <c r="BF191" s="129"/>
      <c r="BG191" s="120"/>
      <c r="BH191" s="120"/>
      <c r="BI191" s="126"/>
      <c r="BJ191" s="126"/>
      <c r="BK191" s="111" t="s">
        <v>35</v>
      </c>
      <c r="BL191" s="131"/>
      <c r="BM191" s="46"/>
      <c r="BN191" s="126"/>
      <c r="BO191" s="126"/>
      <c r="BP191" s="126"/>
      <c r="BQ191" s="126"/>
      <c r="BR191" s="126"/>
      <c r="BS191" s="126"/>
      <c r="BT191" s="316"/>
      <c r="BU191" s="130"/>
      <c r="BV191" s="37"/>
    </row>
    <row r="192" spans="1:75" s="29" customFormat="1" ht="15">
      <c r="A192" s="278" t="s">
        <v>1205</v>
      </c>
      <c r="B192" s="279" t="s">
        <v>879</v>
      </c>
      <c r="C192" s="251"/>
      <c r="D192" s="278"/>
      <c r="E192" s="277"/>
      <c r="F192" s="356" t="s">
        <v>1884</v>
      </c>
      <c r="G192" s="351" t="s">
        <v>2262</v>
      </c>
      <c r="H192" s="351"/>
      <c r="I192" s="351"/>
      <c r="J192" s="351"/>
      <c r="K192" s="351"/>
      <c r="L192" s="351"/>
      <c r="M192" s="351"/>
      <c r="N192" s="351"/>
      <c r="O192" s="351"/>
      <c r="P192" s="370"/>
      <c r="Q192" s="370"/>
      <c r="R192" s="370"/>
      <c r="S192" s="370"/>
      <c r="T192" s="370"/>
      <c r="U192" s="119"/>
      <c r="V192" s="119"/>
      <c r="W192" s="339"/>
      <c r="X192" s="297"/>
      <c r="Y192" s="110" t="s">
        <v>2046</v>
      </c>
      <c r="Z192" s="292"/>
      <c r="AA192" s="292"/>
      <c r="AB192" s="292"/>
      <c r="AC192" s="292"/>
      <c r="AD192" s="292"/>
      <c r="AE192" s="292"/>
      <c r="AF192" s="292"/>
      <c r="AG192" s="292"/>
      <c r="AH192" s="292"/>
      <c r="AI192" s="292" t="s">
        <v>880</v>
      </c>
      <c r="AJ192" s="122"/>
      <c r="AK192" s="300"/>
      <c r="AL192" s="100"/>
      <c r="AM192" s="120"/>
      <c r="AN192" s="120"/>
      <c r="AO192" s="133"/>
      <c r="AP192" s="135"/>
      <c r="AQ192" s="292"/>
      <c r="AR192" s="124"/>
      <c r="AS192" s="120"/>
      <c r="AT192" s="71"/>
      <c r="AU192" s="310"/>
      <c r="AV192" s="103"/>
      <c r="AW192" s="125"/>
      <c r="AX192" s="125"/>
      <c r="AY192" s="295">
        <f t="shared" si="3"/>
        <v>1</v>
      </c>
      <c r="AZ192" s="128"/>
      <c r="BA192" s="121" t="s">
        <v>35</v>
      </c>
      <c r="BB192" s="31"/>
      <c r="BC192" s="128"/>
      <c r="BD192" s="47"/>
      <c r="BE192" s="47"/>
      <c r="BF192" s="47"/>
      <c r="BG192" s="45"/>
      <c r="BH192" s="45"/>
      <c r="BI192" s="126"/>
      <c r="BJ192" s="46"/>
      <c r="BK192" s="126"/>
      <c r="BL192" s="131"/>
      <c r="BM192" s="126"/>
      <c r="BN192" s="46"/>
      <c r="BO192" s="46"/>
      <c r="BP192" s="46"/>
      <c r="BQ192" s="46"/>
      <c r="BR192" s="46"/>
      <c r="BS192" s="46"/>
      <c r="BT192" s="317"/>
      <c r="BU192" s="130"/>
      <c r="BV192" s="23"/>
    </row>
    <row r="193" spans="1:75" s="29" customFormat="1" ht="15">
      <c r="A193" s="278" t="s">
        <v>1205</v>
      </c>
      <c r="B193" s="279" t="s">
        <v>891</v>
      </c>
      <c r="C193" s="251"/>
      <c r="D193" s="278"/>
      <c r="E193" s="277"/>
      <c r="F193" s="356" t="s">
        <v>1884</v>
      </c>
      <c r="G193" s="351" t="s">
        <v>2262</v>
      </c>
      <c r="H193" s="351"/>
      <c r="I193" s="351"/>
      <c r="J193" s="351"/>
      <c r="K193" s="351"/>
      <c r="L193" s="351"/>
      <c r="M193" s="351"/>
      <c r="N193" s="351"/>
      <c r="O193" s="351"/>
      <c r="P193" s="370"/>
      <c r="Q193" s="370"/>
      <c r="R193" s="370"/>
      <c r="S193" s="370"/>
      <c r="T193" s="370"/>
      <c r="U193" s="119"/>
      <c r="V193" s="119"/>
      <c r="W193" s="339"/>
      <c r="X193" s="297"/>
      <c r="Y193" s="110" t="s">
        <v>2044</v>
      </c>
      <c r="Z193" s="292"/>
      <c r="AA193" s="292"/>
      <c r="AB193" s="292"/>
      <c r="AC193" s="292"/>
      <c r="AD193" s="292"/>
      <c r="AE193" s="292"/>
      <c r="AF193" s="292"/>
      <c r="AG193" s="292"/>
      <c r="AH193" s="292"/>
      <c r="AI193" s="292"/>
      <c r="AJ193" s="122"/>
      <c r="AK193" s="300"/>
      <c r="AL193" s="100"/>
      <c r="AM193" s="120"/>
      <c r="AN193" s="120"/>
      <c r="AO193" s="133"/>
      <c r="AP193" s="135"/>
      <c r="AQ193" s="292" t="s">
        <v>892</v>
      </c>
      <c r="AR193" s="124"/>
      <c r="AS193" s="120"/>
      <c r="AT193" s="71"/>
      <c r="AU193" s="310"/>
      <c r="AV193" s="103"/>
      <c r="AW193" s="125"/>
      <c r="AX193" s="125"/>
      <c r="AY193" s="295">
        <f t="shared" si="3"/>
        <v>1</v>
      </c>
      <c r="AZ193" s="128"/>
      <c r="BA193" s="121" t="s">
        <v>35</v>
      </c>
      <c r="BB193" s="31"/>
      <c r="BC193" s="31"/>
      <c r="BD193" s="47"/>
      <c r="BE193" s="47"/>
      <c r="BF193" s="47"/>
      <c r="BG193" s="45"/>
      <c r="BH193" s="45"/>
      <c r="BI193" s="126"/>
      <c r="BJ193" s="46"/>
      <c r="BK193" s="126"/>
      <c r="BL193" s="131"/>
      <c r="BM193" s="46"/>
      <c r="BN193" s="46"/>
      <c r="BO193" s="46"/>
      <c r="BP193" s="46"/>
      <c r="BQ193" s="46"/>
      <c r="BR193" s="46"/>
      <c r="BS193" s="46"/>
      <c r="BT193" s="317"/>
      <c r="BU193" s="130"/>
      <c r="BV193" s="23"/>
    </row>
    <row r="194" spans="1:75" s="30" customFormat="1" ht="22">
      <c r="A194" s="256" t="s">
        <v>1205</v>
      </c>
      <c r="B194" s="257" t="s">
        <v>251</v>
      </c>
      <c r="C194" s="251"/>
      <c r="D194" s="256"/>
      <c r="E194" s="251"/>
      <c r="F194" s="262" t="s">
        <v>1998</v>
      </c>
      <c r="G194" s="351" t="s">
        <v>112</v>
      </c>
      <c r="H194" s="351"/>
      <c r="I194" s="351"/>
      <c r="J194" s="351"/>
      <c r="K194" s="351"/>
      <c r="L194" s="351"/>
      <c r="M194" s="351"/>
      <c r="N194" s="351"/>
      <c r="O194" s="351"/>
      <c r="P194" s="370"/>
      <c r="Q194" s="370"/>
      <c r="R194" s="370"/>
      <c r="S194" s="370"/>
      <c r="T194" s="370"/>
      <c r="U194" s="119"/>
      <c r="V194" s="119"/>
      <c r="W194" s="339"/>
      <c r="X194" s="297"/>
      <c r="Y194" s="35" t="s">
        <v>2042</v>
      </c>
      <c r="Z194" s="292"/>
      <c r="AA194" s="292"/>
      <c r="AB194" s="292"/>
      <c r="AC194" s="292"/>
      <c r="AD194" s="292"/>
      <c r="AE194" s="292"/>
      <c r="AF194" s="292"/>
      <c r="AG194" s="292"/>
      <c r="AH194" s="292"/>
      <c r="AI194" s="292"/>
      <c r="AJ194" s="36"/>
      <c r="AK194" s="300"/>
      <c r="AL194" s="100"/>
      <c r="AM194" s="120"/>
      <c r="AN194" s="120"/>
      <c r="AO194" s="133"/>
      <c r="AP194" s="135"/>
      <c r="AQ194" s="292"/>
      <c r="AR194" s="124"/>
      <c r="AS194" s="120"/>
      <c r="AT194" s="71"/>
      <c r="AU194" s="309"/>
      <c r="AV194" s="103"/>
      <c r="AW194" s="125"/>
      <c r="AX194" s="125"/>
      <c r="AY194" s="295">
        <f t="shared" si="3"/>
        <v>1</v>
      </c>
      <c r="AZ194" s="128"/>
      <c r="BA194" s="128"/>
      <c r="BB194" s="127"/>
      <c r="BC194" s="127"/>
      <c r="BD194" s="129"/>
      <c r="BE194" s="129"/>
      <c r="BF194" s="129"/>
      <c r="BG194" s="120"/>
      <c r="BH194" s="120"/>
      <c r="BI194" s="126"/>
      <c r="BJ194" s="126"/>
      <c r="BK194" s="111" t="s">
        <v>35</v>
      </c>
      <c r="BL194" s="131"/>
      <c r="BM194" s="126"/>
      <c r="BN194" s="126"/>
      <c r="BO194" s="126"/>
      <c r="BP194" s="126"/>
      <c r="BQ194" s="126"/>
      <c r="BR194" s="126"/>
      <c r="BS194" s="126"/>
      <c r="BT194" s="316"/>
      <c r="BU194" s="130"/>
      <c r="BV194" s="37"/>
      <c r="BW194" s="116"/>
    </row>
    <row r="195" spans="1:75" s="29" customFormat="1">
      <c r="A195" s="256" t="s">
        <v>1205</v>
      </c>
      <c r="B195" s="276" t="s">
        <v>3239</v>
      </c>
      <c r="C195" s="251" t="s">
        <v>4494</v>
      </c>
      <c r="D195" s="255" t="s">
        <v>908</v>
      </c>
      <c r="E195" s="275" t="s">
        <v>336</v>
      </c>
      <c r="F195" s="357" t="s">
        <v>336</v>
      </c>
      <c r="G195" s="351" t="s">
        <v>2260</v>
      </c>
      <c r="H195" s="351"/>
      <c r="I195" s="351"/>
      <c r="J195" s="351"/>
      <c r="K195" s="351"/>
      <c r="L195" s="351"/>
      <c r="M195" s="351"/>
      <c r="N195" s="351"/>
      <c r="O195" s="351" t="s">
        <v>3639</v>
      </c>
      <c r="P195" s="370"/>
      <c r="Q195" s="370"/>
      <c r="R195" s="370"/>
      <c r="S195" s="370"/>
      <c r="T195" s="370"/>
      <c r="U195" s="119"/>
      <c r="V195" s="119" t="s">
        <v>1639</v>
      </c>
      <c r="W195" s="339" t="s">
        <v>3458</v>
      </c>
      <c r="X195" s="297"/>
      <c r="Y195" s="286" t="s">
        <v>3242</v>
      </c>
      <c r="Z195" s="292" t="s">
        <v>1177</v>
      </c>
      <c r="AA195" s="292" t="s">
        <v>4393</v>
      </c>
      <c r="AB195" s="292"/>
      <c r="AC195" s="292"/>
      <c r="AD195" s="292"/>
      <c r="AE195" s="292"/>
      <c r="AF195" s="292"/>
      <c r="AG195" s="119" t="s">
        <v>1832</v>
      </c>
      <c r="AH195" s="119" t="s">
        <v>2740</v>
      </c>
      <c r="AI195" s="119" t="s">
        <v>3243</v>
      </c>
      <c r="AJ195" s="304"/>
      <c r="AK195" s="300"/>
      <c r="AL195" s="100"/>
      <c r="AM195" s="120"/>
      <c r="AN195" s="120"/>
      <c r="AO195" s="133"/>
      <c r="AP195" s="135"/>
      <c r="AQ195" s="119" t="s">
        <v>348</v>
      </c>
      <c r="AR195" s="14"/>
      <c r="AS195" s="120"/>
      <c r="AT195" s="71"/>
      <c r="AU195" s="311"/>
      <c r="AV195" s="103"/>
      <c r="AW195" s="57"/>
      <c r="AX195" s="121" t="s">
        <v>35</v>
      </c>
      <c r="AY195" s="295">
        <f t="shared" si="3"/>
        <v>0</v>
      </c>
      <c r="AZ195" s="128"/>
      <c r="BA195" s="31"/>
      <c r="BB195" s="31"/>
      <c r="BC195" s="31"/>
      <c r="BD195" s="47"/>
      <c r="BE195" s="47"/>
      <c r="BF195" s="47"/>
      <c r="BG195" s="45"/>
      <c r="BH195" s="45"/>
      <c r="BI195" s="126"/>
      <c r="BJ195" s="46"/>
      <c r="BK195" s="126"/>
      <c r="BL195" s="131"/>
      <c r="BM195" s="46"/>
      <c r="BN195" s="46"/>
      <c r="BO195" s="46"/>
      <c r="BP195" s="46"/>
      <c r="BQ195" s="46"/>
      <c r="BR195" s="46"/>
      <c r="BS195" s="46"/>
      <c r="BT195" s="317"/>
      <c r="BU195" s="54"/>
      <c r="BV195" s="23"/>
    </row>
    <row r="196" spans="1:75" s="29" customFormat="1" ht="22">
      <c r="A196" s="256" t="s">
        <v>1205</v>
      </c>
      <c r="B196" s="257" t="s">
        <v>259</v>
      </c>
      <c r="C196" s="251"/>
      <c r="D196" s="256"/>
      <c r="E196" s="251"/>
      <c r="F196" s="262" t="s">
        <v>1998</v>
      </c>
      <c r="G196" s="351" t="s">
        <v>2262</v>
      </c>
      <c r="H196" s="351"/>
      <c r="I196" s="351"/>
      <c r="J196" s="351"/>
      <c r="K196" s="351"/>
      <c r="L196" s="351"/>
      <c r="M196" s="351"/>
      <c r="N196" s="351"/>
      <c r="O196" s="351"/>
      <c r="P196" s="370"/>
      <c r="Q196" s="370"/>
      <c r="R196" s="370"/>
      <c r="S196" s="370"/>
      <c r="T196" s="370"/>
      <c r="U196" s="119"/>
      <c r="V196" s="119"/>
      <c r="W196" s="339"/>
      <c r="X196" s="297"/>
      <c r="Y196" s="35" t="s">
        <v>2038</v>
      </c>
      <c r="Z196" s="292"/>
      <c r="AA196" s="292"/>
      <c r="AB196" s="292"/>
      <c r="AC196" s="292"/>
      <c r="AD196" s="292"/>
      <c r="AE196" s="292"/>
      <c r="AF196" s="292"/>
      <c r="AG196" s="292"/>
      <c r="AH196" s="292"/>
      <c r="AI196" s="292"/>
      <c r="AJ196" s="36"/>
      <c r="AK196" s="300"/>
      <c r="AL196" s="100"/>
      <c r="AM196" s="120"/>
      <c r="AN196" s="120"/>
      <c r="AO196" s="133"/>
      <c r="AP196" s="135"/>
      <c r="AQ196" s="292"/>
      <c r="AR196" s="124"/>
      <c r="AS196" s="120"/>
      <c r="AT196" s="71"/>
      <c r="AU196" s="309"/>
      <c r="AV196" s="103"/>
      <c r="AW196" s="125"/>
      <c r="AX196" s="125"/>
      <c r="AY196" s="295">
        <f t="shared" ref="AY196:AY259" si="4">COUNTIF(AZ196:BS196,"x*")</f>
        <v>1</v>
      </c>
      <c r="AZ196" s="128"/>
      <c r="BA196" s="128"/>
      <c r="BB196" s="31"/>
      <c r="BC196" s="128"/>
      <c r="BD196" s="129"/>
      <c r="BE196" s="129"/>
      <c r="BF196" s="129"/>
      <c r="BG196" s="120"/>
      <c r="BH196" s="120"/>
      <c r="BI196" s="126"/>
      <c r="BJ196" s="126"/>
      <c r="BK196" s="111" t="s">
        <v>35</v>
      </c>
      <c r="BL196" s="131"/>
      <c r="BM196" s="126"/>
      <c r="BN196" s="126"/>
      <c r="BO196" s="126"/>
      <c r="BP196" s="126"/>
      <c r="BQ196" s="126"/>
      <c r="BR196" s="126"/>
      <c r="BS196" s="126"/>
      <c r="BT196" s="316"/>
      <c r="BU196" s="130"/>
      <c r="BV196" s="37"/>
    </row>
    <row r="197" spans="1:75" s="29" customFormat="1" ht="22">
      <c r="A197" s="278" t="s">
        <v>1205</v>
      </c>
      <c r="B197" s="279" t="s">
        <v>261</v>
      </c>
      <c r="C197" s="251"/>
      <c r="D197" s="278"/>
      <c r="E197" s="277"/>
      <c r="F197" s="356"/>
      <c r="G197" s="351" t="s">
        <v>2262</v>
      </c>
      <c r="H197" s="351"/>
      <c r="I197" s="351"/>
      <c r="J197" s="351"/>
      <c r="K197" s="351"/>
      <c r="L197" s="351"/>
      <c r="M197" s="351"/>
      <c r="N197" s="351"/>
      <c r="O197" s="351"/>
      <c r="P197" s="370"/>
      <c r="Q197" s="370"/>
      <c r="R197" s="370"/>
      <c r="S197" s="370"/>
      <c r="T197" s="370"/>
      <c r="U197" s="119"/>
      <c r="V197" s="119"/>
      <c r="W197" s="339"/>
      <c r="X197" s="297"/>
      <c r="Y197" s="110" t="s">
        <v>2037</v>
      </c>
      <c r="Z197" s="292"/>
      <c r="AA197" s="292"/>
      <c r="AB197" s="292"/>
      <c r="AC197" s="292"/>
      <c r="AD197" s="292"/>
      <c r="AE197" s="292"/>
      <c r="AF197" s="292"/>
      <c r="AG197" s="292"/>
      <c r="AH197" s="292"/>
      <c r="AI197" s="292"/>
      <c r="AJ197" s="122"/>
      <c r="AK197" s="300"/>
      <c r="AL197" s="100"/>
      <c r="AM197" s="120"/>
      <c r="AN197" s="120"/>
      <c r="AO197" s="133"/>
      <c r="AP197" s="135"/>
      <c r="AQ197" s="292"/>
      <c r="AR197" s="124"/>
      <c r="AS197" s="120"/>
      <c r="AT197" s="71"/>
      <c r="AU197" s="310"/>
      <c r="AV197" s="103"/>
      <c r="AW197" s="125"/>
      <c r="AX197" s="125"/>
      <c r="AY197" s="295">
        <f t="shared" si="4"/>
        <v>2</v>
      </c>
      <c r="AZ197" s="128"/>
      <c r="BA197" s="121" t="s">
        <v>35</v>
      </c>
      <c r="BB197" s="31"/>
      <c r="BC197" s="128"/>
      <c r="BD197" s="129"/>
      <c r="BE197" s="129"/>
      <c r="BF197" s="129"/>
      <c r="BG197" s="120"/>
      <c r="BH197" s="120"/>
      <c r="BI197" s="126"/>
      <c r="BJ197" s="126"/>
      <c r="BK197" s="111" t="s">
        <v>35</v>
      </c>
      <c r="BL197" s="131"/>
      <c r="BM197" s="126"/>
      <c r="BN197" s="126"/>
      <c r="BO197" s="126"/>
      <c r="BP197" s="126"/>
      <c r="BQ197" s="126"/>
      <c r="BR197" s="126"/>
      <c r="BS197" s="126"/>
      <c r="BT197" s="316"/>
      <c r="BU197" s="130"/>
      <c r="BV197" s="23"/>
    </row>
    <row r="198" spans="1:75" s="29" customFormat="1">
      <c r="A198" s="256" t="s">
        <v>1205</v>
      </c>
      <c r="B198" s="257" t="s">
        <v>262</v>
      </c>
      <c r="C198" s="251"/>
      <c r="D198" s="256"/>
      <c r="E198" s="251"/>
      <c r="F198" s="262"/>
      <c r="G198" s="351" t="s">
        <v>2262</v>
      </c>
      <c r="H198" s="351"/>
      <c r="I198" s="351"/>
      <c r="J198" s="351"/>
      <c r="K198" s="351"/>
      <c r="L198" s="351"/>
      <c r="M198" s="351"/>
      <c r="N198" s="351"/>
      <c r="O198" s="351"/>
      <c r="P198" s="370"/>
      <c r="Q198" s="370"/>
      <c r="R198" s="370"/>
      <c r="S198" s="370"/>
      <c r="T198" s="370"/>
      <c r="U198" s="119"/>
      <c r="V198" s="119"/>
      <c r="W198" s="339"/>
      <c r="X198" s="297"/>
      <c r="Y198" s="35" t="s">
        <v>2253</v>
      </c>
      <c r="Z198" s="292"/>
      <c r="AA198" s="292"/>
      <c r="AB198" s="292"/>
      <c r="AC198" s="292"/>
      <c r="AD198" s="292"/>
      <c r="AE198" s="292"/>
      <c r="AF198" s="292"/>
      <c r="AG198" s="292"/>
      <c r="AH198" s="292"/>
      <c r="AI198" s="123"/>
      <c r="AJ198" s="36"/>
      <c r="AK198" s="300"/>
      <c r="AL198" s="100"/>
      <c r="AM198" s="120"/>
      <c r="AN198" s="120"/>
      <c r="AO198" s="133"/>
      <c r="AP198" s="135"/>
      <c r="AQ198" s="123"/>
      <c r="AR198" s="124"/>
      <c r="AS198" s="120"/>
      <c r="AT198" s="71"/>
      <c r="AU198" s="309"/>
      <c r="AV198" s="103"/>
      <c r="AW198" s="125"/>
      <c r="AX198" s="125"/>
      <c r="AY198" s="295">
        <f t="shared" si="4"/>
        <v>1</v>
      </c>
      <c r="AZ198" s="128"/>
      <c r="BA198" s="128"/>
      <c r="BB198" s="31"/>
      <c r="BC198" s="128"/>
      <c r="BD198" s="129"/>
      <c r="BE198" s="129"/>
      <c r="BF198" s="129"/>
      <c r="BG198" s="120"/>
      <c r="BH198" s="120"/>
      <c r="BI198" s="126"/>
      <c r="BJ198" s="126"/>
      <c r="BK198" s="111" t="s">
        <v>35</v>
      </c>
      <c r="BL198" s="131"/>
      <c r="BM198" s="126"/>
      <c r="BN198" s="126"/>
      <c r="BO198" s="126"/>
      <c r="BP198" s="126"/>
      <c r="BQ198" s="126"/>
      <c r="BR198" s="126"/>
      <c r="BS198" s="126"/>
      <c r="BT198" s="316"/>
      <c r="BU198" s="130"/>
      <c r="BV198" s="37"/>
    </row>
    <row r="199" spans="1:75" s="29" customFormat="1" ht="22">
      <c r="A199" s="278" t="s">
        <v>1205</v>
      </c>
      <c r="B199" s="279" t="s">
        <v>190</v>
      </c>
      <c r="C199" s="251"/>
      <c r="D199" s="278"/>
      <c r="E199" s="277"/>
      <c r="F199" s="356"/>
      <c r="G199" s="351" t="s">
        <v>2262</v>
      </c>
      <c r="H199" s="351"/>
      <c r="I199" s="351"/>
      <c r="J199" s="351"/>
      <c r="K199" s="351"/>
      <c r="L199" s="351"/>
      <c r="M199" s="351"/>
      <c r="N199" s="351"/>
      <c r="O199" s="351"/>
      <c r="P199" s="370"/>
      <c r="Q199" s="370"/>
      <c r="R199" s="370"/>
      <c r="S199" s="370"/>
      <c r="T199" s="370"/>
      <c r="U199" s="119"/>
      <c r="V199" s="119"/>
      <c r="W199" s="339"/>
      <c r="X199" s="297"/>
      <c r="Y199" s="110" t="s">
        <v>2036</v>
      </c>
      <c r="Z199" s="292"/>
      <c r="AA199" s="292"/>
      <c r="AB199" s="292"/>
      <c r="AC199" s="292"/>
      <c r="AD199" s="292"/>
      <c r="AE199" s="292"/>
      <c r="AF199" s="292"/>
      <c r="AG199" s="292"/>
      <c r="AH199" s="292"/>
      <c r="AI199" s="292"/>
      <c r="AJ199" s="122"/>
      <c r="AK199" s="300"/>
      <c r="AL199" s="100"/>
      <c r="AM199" s="120"/>
      <c r="AN199" s="120"/>
      <c r="AO199" s="133"/>
      <c r="AP199" s="135"/>
      <c r="AQ199" s="292"/>
      <c r="AR199" s="124"/>
      <c r="AS199" s="120"/>
      <c r="AT199" s="71"/>
      <c r="AU199" s="310"/>
      <c r="AV199" s="103"/>
      <c r="AW199" s="125"/>
      <c r="AX199" s="125"/>
      <c r="AY199" s="295">
        <f t="shared" si="4"/>
        <v>2</v>
      </c>
      <c r="AZ199" s="128"/>
      <c r="BA199" s="121" t="s">
        <v>35</v>
      </c>
      <c r="BB199" s="31"/>
      <c r="BC199" s="128"/>
      <c r="BD199" s="129"/>
      <c r="BE199" s="129"/>
      <c r="BF199" s="129"/>
      <c r="BG199" s="120"/>
      <c r="BH199" s="120"/>
      <c r="BI199" s="126"/>
      <c r="BJ199" s="126"/>
      <c r="BK199" s="111" t="s">
        <v>35</v>
      </c>
      <c r="BL199" s="131"/>
      <c r="BM199" s="126"/>
      <c r="BN199" s="126"/>
      <c r="BO199" s="126"/>
      <c r="BP199" s="126"/>
      <c r="BQ199" s="126"/>
      <c r="BR199" s="126"/>
      <c r="BS199" s="126"/>
      <c r="BT199" s="316"/>
      <c r="BU199" s="130"/>
      <c r="BV199" s="23"/>
    </row>
    <row r="200" spans="1:75" s="29" customFormat="1">
      <c r="A200" s="256" t="s">
        <v>1205</v>
      </c>
      <c r="B200" s="257" t="s">
        <v>265</v>
      </c>
      <c r="C200" s="251"/>
      <c r="D200" s="256"/>
      <c r="E200" s="251"/>
      <c r="F200" s="262"/>
      <c r="G200" s="351"/>
      <c r="H200" s="351"/>
      <c r="I200" s="351"/>
      <c r="J200" s="351"/>
      <c r="K200" s="351"/>
      <c r="L200" s="351"/>
      <c r="M200" s="351"/>
      <c r="N200" s="351"/>
      <c r="O200" s="351"/>
      <c r="P200" s="370"/>
      <c r="Q200" s="370"/>
      <c r="R200" s="370"/>
      <c r="S200" s="370"/>
      <c r="T200" s="370"/>
      <c r="U200" s="119"/>
      <c r="V200" s="119"/>
      <c r="W200" s="339"/>
      <c r="X200" s="297"/>
      <c r="Y200" s="35" t="s">
        <v>2035</v>
      </c>
      <c r="Z200" s="292"/>
      <c r="AA200" s="292"/>
      <c r="AB200" s="292"/>
      <c r="AC200" s="292"/>
      <c r="AD200" s="292"/>
      <c r="AE200" s="292"/>
      <c r="AF200" s="292"/>
      <c r="AG200" s="292"/>
      <c r="AH200" s="292"/>
      <c r="AI200" s="292"/>
      <c r="AJ200" s="36"/>
      <c r="AK200" s="300"/>
      <c r="AL200" s="100"/>
      <c r="AM200" s="120"/>
      <c r="AN200" s="120"/>
      <c r="AO200" s="133"/>
      <c r="AP200" s="135"/>
      <c r="AQ200" s="292"/>
      <c r="AR200" s="124"/>
      <c r="AS200" s="120"/>
      <c r="AT200" s="71"/>
      <c r="AU200" s="309"/>
      <c r="AV200" s="103"/>
      <c r="AW200" s="125"/>
      <c r="AX200" s="125"/>
      <c r="AY200" s="295">
        <f t="shared" si="4"/>
        <v>1</v>
      </c>
      <c r="AZ200" s="128"/>
      <c r="BA200" s="31"/>
      <c r="BB200" s="31"/>
      <c r="BC200" s="128"/>
      <c r="BD200" s="47"/>
      <c r="BE200" s="47"/>
      <c r="BF200" s="47"/>
      <c r="BG200" s="45"/>
      <c r="BH200" s="45"/>
      <c r="BI200" s="126"/>
      <c r="BJ200" s="126"/>
      <c r="BK200" s="111" t="s">
        <v>35</v>
      </c>
      <c r="BL200" s="131"/>
      <c r="BM200" s="46"/>
      <c r="BN200" s="46"/>
      <c r="BO200" s="46"/>
      <c r="BP200" s="46"/>
      <c r="BQ200" s="46"/>
      <c r="BR200" s="46"/>
      <c r="BS200" s="46"/>
      <c r="BT200" s="317"/>
      <c r="BU200" s="130"/>
      <c r="BV200" s="37"/>
      <c r="BW200" s="30"/>
    </row>
    <row r="201" spans="1:75" s="29" customFormat="1" ht="30">
      <c r="A201" s="264" t="s">
        <v>1205</v>
      </c>
      <c r="B201" s="264" t="s">
        <v>2189</v>
      </c>
      <c r="C201" s="251"/>
      <c r="D201" s="264"/>
      <c r="E201" s="263"/>
      <c r="F201" s="281" t="s">
        <v>2261</v>
      </c>
      <c r="G201" s="351" t="s">
        <v>2262</v>
      </c>
      <c r="H201" s="351"/>
      <c r="I201" s="351"/>
      <c r="J201" s="351"/>
      <c r="K201" s="351"/>
      <c r="L201" s="351"/>
      <c r="M201" s="351"/>
      <c r="N201" s="351"/>
      <c r="O201" s="351"/>
      <c r="P201" s="370"/>
      <c r="Q201" s="370"/>
      <c r="R201" s="370"/>
      <c r="S201" s="370"/>
      <c r="T201" s="370"/>
      <c r="U201" s="119"/>
      <c r="V201" s="119" t="s">
        <v>1766</v>
      </c>
      <c r="W201" s="339"/>
      <c r="X201" s="297"/>
      <c r="Y201" s="41" t="s">
        <v>2823</v>
      </c>
      <c r="Z201" s="292"/>
      <c r="AA201" s="292"/>
      <c r="AB201" s="292"/>
      <c r="AC201" s="292"/>
      <c r="AD201" s="292"/>
      <c r="AE201" s="292"/>
      <c r="AF201" s="292"/>
      <c r="AG201" s="292" t="s">
        <v>1832</v>
      </c>
      <c r="AH201" s="292" t="s">
        <v>2188</v>
      </c>
      <c r="AI201" s="292" t="s">
        <v>438</v>
      </c>
      <c r="AJ201" s="42" t="s">
        <v>2726</v>
      </c>
      <c r="AK201" s="300" t="s">
        <v>35</v>
      </c>
      <c r="AL201" s="100"/>
      <c r="AM201" s="120"/>
      <c r="AN201" s="120"/>
      <c r="AO201" s="133" t="s">
        <v>35</v>
      </c>
      <c r="AP201" s="135" t="s">
        <v>1187</v>
      </c>
      <c r="AQ201" s="292"/>
      <c r="AR201" s="124"/>
      <c r="AS201" s="121" t="s">
        <v>35</v>
      </c>
      <c r="AT201" s="249"/>
      <c r="AU201" s="308"/>
      <c r="AV201" s="111" t="s">
        <v>35</v>
      </c>
      <c r="AW201" s="121" t="s">
        <v>35</v>
      </c>
      <c r="AX201" s="125"/>
      <c r="AY201" s="295">
        <f t="shared" si="4"/>
        <v>0</v>
      </c>
      <c r="AZ201" s="128"/>
      <c r="BA201" s="128"/>
      <c r="BB201" s="128"/>
      <c r="BC201" s="128"/>
      <c r="BD201" s="129"/>
      <c r="BE201" s="129"/>
      <c r="BF201" s="129"/>
      <c r="BG201" s="120"/>
      <c r="BH201" s="120"/>
      <c r="BI201" s="126"/>
      <c r="BJ201" s="126"/>
      <c r="BK201" s="126"/>
      <c r="BL201" s="131"/>
      <c r="BM201" s="126"/>
      <c r="BN201" s="126"/>
      <c r="BO201" s="126"/>
      <c r="BP201" s="126"/>
      <c r="BQ201" s="126"/>
      <c r="BR201" s="126"/>
      <c r="BS201" s="126"/>
      <c r="BT201" s="316"/>
      <c r="BU201" s="130"/>
      <c r="BV201" s="118"/>
    </row>
    <row r="202" spans="1:75" s="29" customFormat="1" ht="30">
      <c r="A202" s="264" t="s">
        <v>1205</v>
      </c>
      <c r="B202" s="264" t="s">
        <v>2191</v>
      </c>
      <c r="C202" s="251"/>
      <c r="D202" s="264"/>
      <c r="E202" s="263"/>
      <c r="F202" s="281" t="s">
        <v>2261</v>
      </c>
      <c r="G202" s="351" t="s">
        <v>2262</v>
      </c>
      <c r="H202" s="351"/>
      <c r="I202" s="351"/>
      <c r="J202" s="351"/>
      <c r="K202" s="351"/>
      <c r="L202" s="351"/>
      <c r="M202" s="351"/>
      <c r="N202" s="351"/>
      <c r="O202" s="351"/>
      <c r="P202" s="370"/>
      <c r="Q202" s="370"/>
      <c r="R202" s="370"/>
      <c r="S202" s="370"/>
      <c r="T202" s="370"/>
      <c r="U202" s="119"/>
      <c r="V202" s="119" t="s">
        <v>1768</v>
      </c>
      <c r="W202" s="339"/>
      <c r="X202" s="297"/>
      <c r="Y202" s="41" t="s">
        <v>2213</v>
      </c>
      <c r="Z202" s="292"/>
      <c r="AA202" s="292"/>
      <c r="AB202" s="292"/>
      <c r="AC202" s="292"/>
      <c r="AD202" s="292"/>
      <c r="AE202" s="292"/>
      <c r="AF202" s="292"/>
      <c r="AG202" s="292" t="s">
        <v>1832</v>
      </c>
      <c r="AH202" s="292" t="s">
        <v>2185</v>
      </c>
      <c r="AI202" s="292" t="s">
        <v>438</v>
      </c>
      <c r="AJ202" s="42" t="s">
        <v>2726</v>
      </c>
      <c r="AK202" s="300" t="s">
        <v>35</v>
      </c>
      <c r="AL202" s="100"/>
      <c r="AM202" s="120"/>
      <c r="AN202" s="120"/>
      <c r="AO202" s="133" t="s">
        <v>35</v>
      </c>
      <c r="AP202" s="135"/>
      <c r="AQ202" s="292"/>
      <c r="AR202" s="124"/>
      <c r="AS202" s="121" t="s">
        <v>35</v>
      </c>
      <c r="AT202" s="249"/>
      <c r="AU202" s="308"/>
      <c r="AV202" s="111" t="s">
        <v>35</v>
      </c>
      <c r="AW202" s="121" t="s">
        <v>35</v>
      </c>
      <c r="AX202" s="125"/>
      <c r="AY202" s="295">
        <f t="shared" si="4"/>
        <v>0</v>
      </c>
      <c r="AZ202" s="128"/>
      <c r="BA202" s="128"/>
      <c r="BB202" s="128"/>
      <c r="BC202" s="128"/>
      <c r="BD202" s="129"/>
      <c r="BE202" s="129"/>
      <c r="BF202" s="129"/>
      <c r="BG202" s="120"/>
      <c r="BH202" s="120"/>
      <c r="BI202" s="126"/>
      <c r="BJ202" s="126"/>
      <c r="BK202" s="126"/>
      <c r="BL202" s="131"/>
      <c r="BM202" s="126"/>
      <c r="BN202" s="126"/>
      <c r="BO202" s="126"/>
      <c r="BP202" s="126"/>
      <c r="BQ202" s="126"/>
      <c r="BR202" s="126"/>
      <c r="BS202" s="126"/>
      <c r="BT202" s="316"/>
      <c r="BU202" s="130"/>
      <c r="BV202" s="118"/>
    </row>
    <row r="203" spans="1:75" s="28" customFormat="1">
      <c r="A203" s="264" t="s">
        <v>1205</v>
      </c>
      <c r="B203" s="274" t="s">
        <v>943</v>
      </c>
      <c r="C203" s="251"/>
      <c r="D203" s="264"/>
      <c r="E203" s="263"/>
      <c r="F203" s="281" t="s">
        <v>2261</v>
      </c>
      <c r="G203" s="351" t="s">
        <v>2262</v>
      </c>
      <c r="H203" s="351"/>
      <c r="I203" s="351"/>
      <c r="J203" s="351"/>
      <c r="K203" s="351"/>
      <c r="L203" s="351"/>
      <c r="M203" s="351"/>
      <c r="N203" s="351"/>
      <c r="O203" s="351"/>
      <c r="P203" s="370"/>
      <c r="Q203" s="370"/>
      <c r="R203" s="370"/>
      <c r="S203" s="370"/>
      <c r="T203" s="370"/>
      <c r="U203" s="119"/>
      <c r="V203" s="119" t="s">
        <v>1549</v>
      </c>
      <c r="W203" s="339"/>
      <c r="X203" s="297"/>
      <c r="Y203" s="41"/>
      <c r="Z203" s="292"/>
      <c r="AA203" s="292"/>
      <c r="AB203" s="292"/>
      <c r="AC203" s="292"/>
      <c r="AD203" s="292"/>
      <c r="AE203" s="292"/>
      <c r="AF203" s="292"/>
      <c r="AG203" s="292"/>
      <c r="AH203" s="292"/>
      <c r="AI203" s="292" t="s">
        <v>2214</v>
      </c>
      <c r="AJ203" s="42"/>
      <c r="AK203" s="300" t="s">
        <v>37</v>
      </c>
      <c r="AL203" s="100"/>
      <c r="AM203" s="120"/>
      <c r="AN203" s="120"/>
      <c r="AO203" s="133"/>
      <c r="AP203" s="135"/>
      <c r="AQ203" s="292"/>
      <c r="AR203" s="124"/>
      <c r="AS203" s="120"/>
      <c r="AT203" s="71"/>
      <c r="AU203" s="308"/>
      <c r="AV203" s="111" t="s">
        <v>35</v>
      </c>
      <c r="AW203" s="121" t="s">
        <v>35</v>
      </c>
      <c r="AX203" s="125"/>
      <c r="AY203" s="295">
        <f t="shared" si="4"/>
        <v>0</v>
      </c>
      <c r="AZ203" s="128"/>
      <c r="BA203" s="128"/>
      <c r="BB203" s="128"/>
      <c r="BC203" s="128"/>
      <c r="BD203" s="129"/>
      <c r="BE203" s="129"/>
      <c r="BF203" s="129"/>
      <c r="BG203" s="120"/>
      <c r="BH203" s="120"/>
      <c r="BI203" s="126"/>
      <c r="BJ203" s="126"/>
      <c r="BK203" s="126"/>
      <c r="BL203" s="131"/>
      <c r="BM203" s="126"/>
      <c r="BN203" s="126"/>
      <c r="BO203" s="126"/>
      <c r="BP203" s="126"/>
      <c r="BQ203" s="126"/>
      <c r="BR203" s="126"/>
      <c r="BS203" s="126"/>
      <c r="BT203" s="316"/>
      <c r="BU203" s="130"/>
      <c r="BV203" s="118"/>
      <c r="BW203" s="116"/>
    </row>
    <row r="204" spans="1:75" s="22" customFormat="1" ht="40">
      <c r="A204" s="264" t="s">
        <v>1205</v>
      </c>
      <c r="B204" s="264" t="s">
        <v>2826</v>
      </c>
      <c r="C204" s="251"/>
      <c r="D204" s="264"/>
      <c r="E204" s="263"/>
      <c r="F204" s="281" t="s">
        <v>2261</v>
      </c>
      <c r="G204" s="351" t="s">
        <v>2262</v>
      </c>
      <c r="H204" s="351"/>
      <c r="I204" s="351"/>
      <c r="J204" s="351"/>
      <c r="K204" s="351"/>
      <c r="L204" s="351"/>
      <c r="M204" s="351"/>
      <c r="N204" s="351"/>
      <c r="O204" s="351"/>
      <c r="P204" s="370"/>
      <c r="Q204" s="370"/>
      <c r="R204" s="370"/>
      <c r="S204" s="370"/>
      <c r="T204" s="370"/>
      <c r="U204" s="119"/>
      <c r="V204" s="119" t="s">
        <v>1769</v>
      </c>
      <c r="W204" s="339"/>
      <c r="X204" s="297"/>
      <c r="Y204" s="41" t="s">
        <v>2824</v>
      </c>
      <c r="Z204" s="292"/>
      <c r="AA204" s="292"/>
      <c r="AB204" s="292"/>
      <c r="AC204" s="292"/>
      <c r="AD204" s="292"/>
      <c r="AE204" s="292"/>
      <c r="AF204" s="292"/>
      <c r="AG204" s="292" t="s">
        <v>1832</v>
      </c>
      <c r="AH204" s="292" t="s">
        <v>2186</v>
      </c>
      <c r="AI204" s="292" t="s">
        <v>1171</v>
      </c>
      <c r="AJ204" s="42"/>
      <c r="AK204" s="300" t="s">
        <v>35</v>
      </c>
      <c r="AL204" s="100"/>
      <c r="AM204" s="120"/>
      <c r="AN204" s="120"/>
      <c r="AO204" s="133" t="s">
        <v>35</v>
      </c>
      <c r="AP204" s="135" t="s">
        <v>1170</v>
      </c>
      <c r="AQ204" s="292"/>
      <c r="AR204" s="124"/>
      <c r="AS204" s="121" t="s">
        <v>35</v>
      </c>
      <c r="AT204" s="250"/>
      <c r="AU204" s="293"/>
      <c r="AV204" s="111" t="s">
        <v>35</v>
      </c>
      <c r="AW204" s="121" t="s">
        <v>35</v>
      </c>
      <c r="AX204" s="125"/>
      <c r="AY204" s="295">
        <f t="shared" si="4"/>
        <v>0</v>
      </c>
      <c r="AZ204" s="128"/>
      <c r="BA204" s="128"/>
      <c r="BB204" s="128"/>
      <c r="BC204" s="128"/>
      <c r="BD204" s="129"/>
      <c r="BE204" s="129"/>
      <c r="BF204" s="129"/>
      <c r="BG204" s="120"/>
      <c r="BH204" s="120"/>
      <c r="BI204" s="126"/>
      <c r="BJ204" s="126"/>
      <c r="BK204" s="126"/>
      <c r="BL204" s="131"/>
      <c r="BM204" s="126"/>
      <c r="BN204" s="126"/>
      <c r="BO204" s="126"/>
      <c r="BP204" s="126"/>
      <c r="BQ204" s="126"/>
      <c r="BR204" s="126"/>
      <c r="BS204" s="126"/>
      <c r="BT204" s="316"/>
      <c r="BU204" s="130"/>
      <c r="BV204" s="118"/>
      <c r="BW204" s="116"/>
    </row>
    <row r="205" spans="1:75" s="22" customFormat="1" ht="40">
      <c r="A205" s="264" t="s">
        <v>1205</v>
      </c>
      <c r="B205" s="264" t="s">
        <v>2192</v>
      </c>
      <c r="C205" s="251"/>
      <c r="D205" s="264"/>
      <c r="E205" s="263"/>
      <c r="F205" s="281" t="s">
        <v>2261</v>
      </c>
      <c r="G205" s="351" t="s">
        <v>2262</v>
      </c>
      <c r="H205" s="351"/>
      <c r="I205" s="351"/>
      <c r="J205" s="351"/>
      <c r="K205" s="351"/>
      <c r="L205" s="351"/>
      <c r="M205" s="351"/>
      <c r="N205" s="351"/>
      <c r="O205" s="351"/>
      <c r="P205" s="370"/>
      <c r="Q205" s="370"/>
      <c r="R205" s="370"/>
      <c r="S205" s="370"/>
      <c r="T205" s="370"/>
      <c r="U205" s="119"/>
      <c r="V205" s="119" t="s">
        <v>1770</v>
      </c>
      <c r="W205" s="339"/>
      <c r="X205" s="297"/>
      <c r="Y205" s="41" t="s">
        <v>2825</v>
      </c>
      <c r="Z205" s="292"/>
      <c r="AA205" s="292"/>
      <c r="AB205" s="292"/>
      <c r="AC205" s="292"/>
      <c r="AD205" s="292"/>
      <c r="AE205" s="292"/>
      <c r="AF205" s="292"/>
      <c r="AG205" s="292" t="s">
        <v>1832</v>
      </c>
      <c r="AH205" s="292" t="s">
        <v>2187</v>
      </c>
      <c r="AI205" s="292" t="s">
        <v>1171</v>
      </c>
      <c r="AJ205" s="42"/>
      <c r="AK205" s="300" t="s">
        <v>35</v>
      </c>
      <c r="AL205" s="100"/>
      <c r="AM205" s="120"/>
      <c r="AN205" s="120"/>
      <c r="AO205" s="133" t="s">
        <v>35</v>
      </c>
      <c r="AP205" s="135" t="s">
        <v>1170</v>
      </c>
      <c r="AQ205" s="292"/>
      <c r="AR205" s="124"/>
      <c r="AS205" s="121" t="s">
        <v>35</v>
      </c>
      <c r="AT205" s="249"/>
      <c r="AU205" s="293"/>
      <c r="AV205" s="111" t="s">
        <v>35</v>
      </c>
      <c r="AW205" s="121" t="s">
        <v>35</v>
      </c>
      <c r="AX205" s="125"/>
      <c r="AY205" s="295">
        <f t="shared" si="4"/>
        <v>0</v>
      </c>
      <c r="AZ205" s="128"/>
      <c r="BA205" s="128"/>
      <c r="BB205" s="128"/>
      <c r="BC205" s="128"/>
      <c r="BD205" s="129"/>
      <c r="BE205" s="129"/>
      <c r="BF205" s="129"/>
      <c r="BG205" s="120"/>
      <c r="BH205" s="120"/>
      <c r="BI205" s="126"/>
      <c r="BJ205" s="126"/>
      <c r="BK205" s="126"/>
      <c r="BL205" s="131"/>
      <c r="BM205" s="126"/>
      <c r="BN205" s="126"/>
      <c r="BO205" s="126"/>
      <c r="BP205" s="126"/>
      <c r="BQ205" s="126"/>
      <c r="BR205" s="126"/>
      <c r="BS205" s="126"/>
      <c r="BT205" s="316"/>
      <c r="BU205" s="130"/>
      <c r="BV205" s="118"/>
      <c r="BW205" s="116"/>
    </row>
    <row r="206" spans="1:75" s="22" customFormat="1" ht="22">
      <c r="A206" s="256" t="s">
        <v>1205</v>
      </c>
      <c r="B206" s="257" t="s">
        <v>268</v>
      </c>
      <c r="C206" s="251"/>
      <c r="D206" s="256"/>
      <c r="E206" s="251"/>
      <c r="F206" s="262" t="s">
        <v>1998</v>
      </c>
      <c r="G206" s="351" t="s">
        <v>2262</v>
      </c>
      <c r="H206" s="351"/>
      <c r="I206" s="351"/>
      <c r="J206" s="351"/>
      <c r="K206" s="351"/>
      <c r="L206" s="351"/>
      <c r="M206" s="351"/>
      <c r="N206" s="351"/>
      <c r="O206" s="351"/>
      <c r="P206" s="370"/>
      <c r="Q206" s="370"/>
      <c r="R206" s="370"/>
      <c r="S206" s="370"/>
      <c r="T206" s="370"/>
      <c r="U206" s="119"/>
      <c r="V206" s="119"/>
      <c r="W206" s="339"/>
      <c r="X206" s="297"/>
      <c r="Y206" s="35" t="s">
        <v>2032</v>
      </c>
      <c r="Z206" s="292"/>
      <c r="AA206" s="292"/>
      <c r="AB206" s="292"/>
      <c r="AC206" s="292"/>
      <c r="AD206" s="292"/>
      <c r="AE206" s="292"/>
      <c r="AF206" s="292"/>
      <c r="AG206" s="292"/>
      <c r="AH206" s="292"/>
      <c r="AI206" s="292"/>
      <c r="AJ206" s="36"/>
      <c r="AK206" s="300"/>
      <c r="AL206" s="100"/>
      <c r="AM206" s="120"/>
      <c r="AN206" s="120"/>
      <c r="AO206" s="133"/>
      <c r="AP206" s="135"/>
      <c r="AQ206" s="292"/>
      <c r="AR206" s="124"/>
      <c r="AS206" s="120"/>
      <c r="AT206" s="71"/>
      <c r="AU206" s="309"/>
      <c r="AV206" s="103"/>
      <c r="AW206" s="125"/>
      <c r="AX206" s="125"/>
      <c r="AY206" s="295">
        <f t="shared" si="4"/>
        <v>1</v>
      </c>
      <c r="AZ206" s="128"/>
      <c r="BA206" s="128"/>
      <c r="BB206" s="128"/>
      <c r="BC206" s="128"/>
      <c r="BD206" s="129"/>
      <c r="BE206" s="129"/>
      <c r="BF206" s="129"/>
      <c r="BG206" s="120"/>
      <c r="BH206" s="120"/>
      <c r="BI206" s="126"/>
      <c r="BJ206" s="126"/>
      <c r="BK206" s="111" t="s">
        <v>35</v>
      </c>
      <c r="BL206" s="131"/>
      <c r="BM206" s="126"/>
      <c r="BN206" s="126"/>
      <c r="BO206" s="126"/>
      <c r="BP206" s="126"/>
      <c r="BQ206" s="126"/>
      <c r="BR206" s="126"/>
      <c r="BS206" s="126"/>
      <c r="BT206" s="316"/>
      <c r="BU206" s="130"/>
      <c r="BV206" s="37"/>
      <c r="BW206" s="116"/>
    </row>
    <row r="207" spans="1:75" s="22" customFormat="1" ht="15">
      <c r="A207" s="278" t="s">
        <v>1205</v>
      </c>
      <c r="B207" s="279" t="s">
        <v>967</v>
      </c>
      <c r="C207" s="251"/>
      <c r="D207" s="278"/>
      <c r="E207" s="277"/>
      <c r="F207" s="356" t="s">
        <v>1884</v>
      </c>
      <c r="G207" s="351" t="s">
        <v>2262</v>
      </c>
      <c r="H207" s="351"/>
      <c r="I207" s="351"/>
      <c r="J207" s="351"/>
      <c r="K207" s="351"/>
      <c r="L207" s="351"/>
      <c r="M207" s="351"/>
      <c r="N207" s="351"/>
      <c r="O207" s="351"/>
      <c r="P207" s="370"/>
      <c r="Q207" s="370"/>
      <c r="R207" s="370"/>
      <c r="S207" s="370"/>
      <c r="T207" s="370"/>
      <c r="U207" s="119"/>
      <c r="V207" s="119"/>
      <c r="W207" s="339"/>
      <c r="X207" s="297"/>
      <c r="Y207" s="110" t="s">
        <v>2031</v>
      </c>
      <c r="Z207" s="292"/>
      <c r="AA207" s="292"/>
      <c r="AB207" s="292"/>
      <c r="AC207" s="292"/>
      <c r="AD207" s="292"/>
      <c r="AE207" s="292"/>
      <c r="AF207" s="292"/>
      <c r="AG207" s="292"/>
      <c r="AH207" s="292"/>
      <c r="AI207" s="292"/>
      <c r="AJ207" s="122"/>
      <c r="AK207" s="300"/>
      <c r="AL207" s="100"/>
      <c r="AM207" s="120"/>
      <c r="AN207" s="120"/>
      <c r="AO207" s="133"/>
      <c r="AP207" s="135"/>
      <c r="AQ207" s="292"/>
      <c r="AR207" s="124"/>
      <c r="AS207" s="120"/>
      <c r="AT207" s="71"/>
      <c r="AU207" s="310"/>
      <c r="AV207" s="103"/>
      <c r="AW207" s="125"/>
      <c r="AX207" s="125"/>
      <c r="AY207" s="295">
        <f t="shared" si="4"/>
        <v>1</v>
      </c>
      <c r="AZ207" s="128"/>
      <c r="BA207" s="121" t="s">
        <v>35</v>
      </c>
      <c r="BB207" s="128"/>
      <c r="BC207" s="128"/>
      <c r="BD207" s="129"/>
      <c r="BE207" s="129"/>
      <c r="BF207" s="129"/>
      <c r="BG207" s="120"/>
      <c r="BH207" s="120"/>
      <c r="BI207" s="126"/>
      <c r="BJ207" s="126"/>
      <c r="BK207" s="126"/>
      <c r="BL207" s="131"/>
      <c r="BM207" s="126"/>
      <c r="BN207" s="126"/>
      <c r="BO207" s="126"/>
      <c r="BP207" s="126"/>
      <c r="BQ207" s="126"/>
      <c r="BR207" s="126"/>
      <c r="BS207" s="126"/>
      <c r="BT207" s="316"/>
      <c r="BU207" s="130"/>
      <c r="BV207" s="23"/>
      <c r="BW207" s="116"/>
    </row>
    <row r="208" spans="1:75" s="28" customFormat="1">
      <c r="A208" s="252" t="s">
        <v>1205</v>
      </c>
      <c r="B208" s="271" t="s">
        <v>116</v>
      </c>
      <c r="C208" s="251"/>
      <c r="D208" s="252"/>
      <c r="E208" s="253"/>
      <c r="F208" s="281" t="s">
        <v>1998</v>
      </c>
      <c r="G208" s="351"/>
      <c r="H208" s="351"/>
      <c r="I208" s="351"/>
      <c r="J208" s="351"/>
      <c r="K208" s="351"/>
      <c r="L208" s="351"/>
      <c r="M208" s="351"/>
      <c r="N208" s="351"/>
      <c r="O208" s="351"/>
      <c r="P208" s="370"/>
      <c r="Q208" s="370"/>
      <c r="R208" s="370"/>
      <c r="S208" s="370"/>
      <c r="T208" s="370"/>
      <c r="U208" s="119"/>
      <c r="V208" s="119" t="s">
        <v>54</v>
      </c>
      <c r="W208" s="339"/>
      <c r="X208" s="297"/>
      <c r="Y208" s="110"/>
      <c r="Z208" s="292"/>
      <c r="AA208" s="292"/>
      <c r="AB208" s="292"/>
      <c r="AC208" s="292"/>
      <c r="AD208" s="292"/>
      <c r="AE208" s="292"/>
      <c r="AF208" s="292"/>
      <c r="AG208" s="292"/>
      <c r="AH208" s="292"/>
      <c r="AI208" s="292"/>
      <c r="AJ208" s="122"/>
      <c r="AK208" s="300"/>
      <c r="AL208" s="100"/>
      <c r="AM208" s="120"/>
      <c r="AN208" s="120"/>
      <c r="AO208" s="133"/>
      <c r="AP208" s="135"/>
      <c r="AQ208" s="292"/>
      <c r="AR208" s="124"/>
      <c r="AS208" s="120"/>
      <c r="AT208" s="71"/>
      <c r="AU208" s="308"/>
      <c r="AV208" s="103"/>
      <c r="AW208" s="125"/>
      <c r="AX208" s="125"/>
      <c r="AY208" s="295">
        <f t="shared" si="4"/>
        <v>1</v>
      </c>
      <c r="AZ208" s="128"/>
      <c r="BA208" s="121"/>
      <c r="BB208" s="128"/>
      <c r="BC208" s="128"/>
      <c r="BD208" s="121"/>
      <c r="BE208" s="121"/>
      <c r="BF208" s="129"/>
      <c r="BG208" s="120"/>
      <c r="BH208" s="120"/>
      <c r="BI208" s="126"/>
      <c r="BJ208" s="121" t="s">
        <v>35</v>
      </c>
      <c r="BK208" s="126"/>
      <c r="BL208" s="131"/>
      <c r="BM208" s="126"/>
      <c r="BN208" s="126"/>
      <c r="BO208" s="121"/>
      <c r="BP208" s="126"/>
      <c r="BQ208" s="126"/>
      <c r="BR208" s="126"/>
      <c r="BS208" s="126"/>
      <c r="BT208" s="316"/>
      <c r="BU208" s="130"/>
      <c r="BV208" s="118"/>
      <c r="BW208" s="116"/>
    </row>
    <row r="209" spans="1:75" s="28" customFormat="1" ht="15" customHeight="1">
      <c r="A209" s="278" t="s">
        <v>1205</v>
      </c>
      <c r="B209" s="279" t="s">
        <v>980</v>
      </c>
      <c r="C209" s="251"/>
      <c r="D209" s="278"/>
      <c r="E209" s="277"/>
      <c r="F209" s="356" t="s">
        <v>1884</v>
      </c>
      <c r="G209" s="351"/>
      <c r="H209" s="351"/>
      <c r="I209" s="351"/>
      <c r="J209" s="351"/>
      <c r="K209" s="351"/>
      <c r="L209" s="351"/>
      <c r="M209" s="351"/>
      <c r="N209" s="351"/>
      <c r="O209" s="351"/>
      <c r="P209" s="370"/>
      <c r="Q209" s="370"/>
      <c r="R209" s="370"/>
      <c r="S209" s="370"/>
      <c r="T209" s="370"/>
      <c r="U209" s="119"/>
      <c r="V209" s="119"/>
      <c r="W209" s="339"/>
      <c r="X209" s="297"/>
      <c r="Y209" s="110" t="s">
        <v>2029</v>
      </c>
      <c r="Z209" s="292"/>
      <c r="AA209" s="292"/>
      <c r="AB209" s="292"/>
      <c r="AC209" s="292"/>
      <c r="AD209" s="292"/>
      <c r="AE209" s="292"/>
      <c r="AF209" s="292"/>
      <c r="AG209" s="292"/>
      <c r="AH209" s="292"/>
      <c r="AI209" s="292"/>
      <c r="AJ209" s="122"/>
      <c r="AK209" s="300"/>
      <c r="AL209" s="100"/>
      <c r="AM209" s="120"/>
      <c r="AN209" s="120"/>
      <c r="AO209" s="133"/>
      <c r="AP209" s="135"/>
      <c r="AQ209" s="292" t="s">
        <v>981</v>
      </c>
      <c r="AR209" s="124"/>
      <c r="AS209" s="120"/>
      <c r="AT209" s="71"/>
      <c r="AU209" s="310"/>
      <c r="AV209" s="103"/>
      <c r="AW209" s="125"/>
      <c r="AX209" s="125"/>
      <c r="AY209" s="295">
        <f t="shared" si="4"/>
        <v>1</v>
      </c>
      <c r="AZ209" s="128"/>
      <c r="BA209" s="121" t="s">
        <v>35</v>
      </c>
      <c r="BB209" s="31"/>
      <c r="BC209" s="31"/>
      <c r="BD209" s="47"/>
      <c r="BE209" s="47"/>
      <c r="BF209" s="47"/>
      <c r="BG209" s="45"/>
      <c r="BH209" s="45"/>
      <c r="BI209" s="126"/>
      <c r="BJ209" s="46"/>
      <c r="BK209" s="126"/>
      <c r="BL209" s="131"/>
      <c r="BM209" s="46"/>
      <c r="BN209" s="46"/>
      <c r="BO209" s="46"/>
      <c r="BP209" s="46"/>
      <c r="BQ209" s="46"/>
      <c r="BR209" s="46"/>
      <c r="BS209" s="46"/>
      <c r="BT209" s="317"/>
      <c r="BU209" s="130"/>
      <c r="BV209" s="23"/>
    </row>
    <row r="210" spans="1:75" s="28" customFormat="1" ht="41" customHeight="1">
      <c r="A210" s="278" t="s">
        <v>1205</v>
      </c>
      <c r="B210" s="279" t="s">
        <v>982</v>
      </c>
      <c r="C210" s="251"/>
      <c r="D210" s="278"/>
      <c r="E210" s="277"/>
      <c r="F210" s="356" t="s">
        <v>1884</v>
      </c>
      <c r="G210" s="351" t="s">
        <v>2262</v>
      </c>
      <c r="H210" s="351"/>
      <c r="I210" s="351"/>
      <c r="J210" s="351"/>
      <c r="K210" s="351"/>
      <c r="L210" s="351"/>
      <c r="M210" s="351"/>
      <c r="N210" s="351"/>
      <c r="O210" s="351"/>
      <c r="P210" s="370"/>
      <c r="Q210" s="370"/>
      <c r="R210" s="370"/>
      <c r="S210" s="370"/>
      <c r="T210" s="370"/>
      <c r="U210" s="119"/>
      <c r="V210" s="119"/>
      <c r="W210" s="339"/>
      <c r="X210" s="297"/>
      <c r="Y210" s="132" t="s">
        <v>1830</v>
      </c>
      <c r="Z210" s="292"/>
      <c r="AA210" s="292"/>
      <c r="AB210" s="292"/>
      <c r="AC210" s="292"/>
      <c r="AD210" s="292"/>
      <c r="AE210" s="292"/>
      <c r="AF210" s="292"/>
      <c r="AG210" s="292"/>
      <c r="AH210" s="292"/>
      <c r="AI210" s="292"/>
      <c r="AJ210" s="122"/>
      <c r="AK210" s="300"/>
      <c r="AL210" s="100"/>
      <c r="AM210" s="120"/>
      <c r="AN210" s="120"/>
      <c r="AO210" s="133"/>
      <c r="AP210" s="135"/>
      <c r="AQ210" s="292" t="s">
        <v>983</v>
      </c>
      <c r="AR210" s="124"/>
      <c r="AS210" s="120"/>
      <c r="AT210" s="71"/>
      <c r="AU210" s="310"/>
      <c r="AV210" s="103"/>
      <c r="AW210" s="125"/>
      <c r="AX210" s="125"/>
      <c r="AY210" s="295">
        <f t="shared" si="4"/>
        <v>1</v>
      </c>
      <c r="AZ210" s="128"/>
      <c r="BA210" s="121" t="s">
        <v>35</v>
      </c>
      <c r="BB210" s="31"/>
      <c r="BC210" s="31"/>
      <c r="BD210" s="47"/>
      <c r="BE210" s="47"/>
      <c r="BF210" s="47"/>
      <c r="BG210" s="45"/>
      <c r="BH210" s="45"/>
      <c r="BI210" s="126"/>
      <c r="BJ210" s="46"/>
      <c r="BK210" s="126"/>
      <c r="BL210" s="131"/>
      <c r="BM210" s="46"/>
      <c r="BN210" s="46"/>
      <c r="BO210" s="46"/>
      <c r="BP210" s="46"/>
      <c r="BQ210" s="46"/>
      <c r="BR210" s="46"/>
      <c r="BS210" s="46"/>
      <c r="BT210" s="317"/>
      <c r="BU210" s="130"/>
      <c r="BV210" s="23" t="s">
        <v>2753</v>
      </c>
      <c r="BW210" s="112"/>
    </row>
    <row r="211" spans="1:75" s="28" customFormat="1" ht="112.25" customHeight="1">
      <c r="A211" s="278" t="s">
        <v>1205</v>
      </c>
      <c r="B211" s="279" t="s">
        <v>984</v>
      </c>
      <c r="C211" s="251"/>
      <c r="D211" s="278"/>
      <c r="E211" s="277"/>
      <c r="F211" s="356" t="s">
        <v>1884</v>
      </c>
      <c r="G211" s="351" t="s">
        <v>2262</v>
      </c>
      <c r="H211" s="351"/>
      <c r="I211" s="351"/>
      <c r="J211" s="351"/>
      <c r="K211" s="351"/>
      <c r="L211" s="351"/>
      <c r="M211" s="351"/>
      <c r="N211" s="351"/>
      <c r="O211" s="351"/>
      <c r="P211" s="370"/>
      <c r="Q211" s="370"/>
      <c r="R211" s="370"/>
      <c r="S211" s="370"/>
      <c r="T211" s="370"/>
      <c r="U211" s="119"/>
      <c r="V211" s="119"/>
      <c r="W211" s="339"/>
      <c r="X211" s="297"/>
      <c r="Y211" s="110" t="s">
        <v>2030</v>
      </c>
      <c r="Z211" s="292"/>
      <c r="AA211" s="292"/>
      <c r="AB211" s="292"/>
      <c r="AC211" s="292"/>
      <c r="AD211" s="292"/>
      <c r="AE211" s="292"/>
      <c r="AF211" s="292"/>
      <c r="AG211" s="292"/>
      <c r="AH211" s="292"/>
      <c r="AI211" s="292"/>
      <c r="AJ211" s="122"/>
      <c r="AK211" s="300"/>
      <c r="AL211" s="100"/>
      <c r="AM211" s="120"/>
      <c r="AN211" s="120"/>
      <c r="AO211" s="133"/>
      <c r="AP211" s="135"/>
      <c r="AQ211" s="292"/>
      <c r="AR211" s="124"/>
      <c r="AS211" s="120"/>
      <c r="AT211" s="71"/>
      <c r="AU211" s="310"/>
      <c r="AV211" s="103"/>
      <c r="AW211" s="125"/>
      <c r="AX211" s="125"/>
      <c r="AY211" s="295">
        <f t="shared" si="4"/>
        <v>1</v>
      </c>
      <c r="AZ211" s="128"/>
      <c r="BA211" s="121" t="s">
        <v>35</v>
      </c>
      <c r="BB211" s="31"/>
      <c r="BC211" s="31"/>
      <c r="BD211" s="47"/>
      <c r="BE211" s="47"/>
      <c r="BF211" s="47"/>
      <c r="BG211" s="45"/>
      <c r="BH211" s="45"/>
      <c r="BI211" s="126"/>
      <c r="BJ211" s="46"/>
      <c r="BK211" s="126"/>
      <c r="BL211" s="131"/>
      <c r="BM211" s="46"/>
      <c r="BN211" s="46"/>
      <c r="BO211" s="46"/>
      <c r="BP211" s="46"/>
      <c r="BQ211" s="46"/>
      <c r="BR211" s="46"/>
      <c r="BS211" s="46"/>
      <c r="BT211" s="317"/>
      <c r="BU211" s="130"/>
      <c r="BV211" s="23"/>
      <c r="BW211" s="112"/>
    </row>
    <row r="212" spans="1:75" s="22" customFormat="1" ht="102" customHeight="1">
      <c r="A212" s="252" t="s">
        <v>1205</v>
      </c>
      <c r="B212" s="274" t="s">
        <v>985</v>
      </c>
      <c r="C212" s="251"/>
      <c r="D212" s="252"/>
      <c r="E212" s="273" t="s">
        <v>1566</v>
      </c>
      <c r="F212" s="281" t="s">
        <v>2261</v>
      </c>
      <c r="G212" s="351" t="s">
        <v>2262</v>
      </c>
      <c r="H212" s="351"/>
      <c r="I212" s="351"/>
      <c r="J212" s="351"/>
      <c r="K212" s="351"/>
      <c r="L212" s="351"/>
      <c r="M212" s="351"/>
      <c r="N212" s="351"/>
      <c r="O212" s="351"/>
      <c r="P212" s="370"/>
      <c r="Q212" s="370"/>
      <c r="R212" s="370"/>
      <c r="S212" s="370"/>
      <c r="T212" s="370"/>
      <c r="U212" s="119"/>
      <c r="V212" s="119" t="s">
        <v>1570</v>
      </c>
      <c r="W212" s="339"/>
      <c r="X212" s="297"/>
      <c r="Y212" s="41"/>
      <c r="Z212" s="292"/>
      <c r="AA212" s="292"/>
      <c r="AB212" s="292"/>
      <c r="AC212" s="292"/>
      <c r="AD212" s="292"/>
      <c r="AE212" s="292"/>
      <c r="AF212" s="292"/>
      <c r="AG212" s="292"/>
      <c r="AH212" s="292"/>
      <c r="AI212" s="292" t="s">
        <v>366</v>
      </c>
      <c r="AJ212" s="42"/>
      <c r="AK212" s="300" t="s">
        <v>37</v>
      </c>
      <c r="AL212" s="100"/>
      <c r="AM212" s="120"/>
      <c r="AN212" s="120"/>
      <c r="AO212" s="133"/>
      <c r="AP212" s="135"/>
      <c r="AQ212" s="292"/>
      <c r="AR212" s="124"/>
      <c r="AS212" s="120"/>
      <c r="AT212" s="71"/>
      <c r="AU212" s="308"/>
      <c r="AV212" s="111" t="s">
        <v>35</v>
      </c>
      <c r="AW212" s="121" t="s">
        <v>35</v>
      </c>
      <c r="AX212" s="125"/>
      <c r="AY212" s="295">
        <f t="shared" si="4"/>
        <v>0</v>
      </c>
      <c r="AZ212" s="128"/>
      <c r="BA212" s="128"/>
      <c r="BB212" s="128"/>
      <c r="BC212" s="128"/>
      <c r="BD212" s="129"/>
      <c r="BE212" s="129"/>
      <c r="BF212" s="129"/>
      <c r="BG212" s="120"/>
      <c r="BH212" s="120"/>
      <c r="BI212" s="126"/>
      <c r="BJ212" s="126"/>
      <c r="BK212" s="126"/>
      <c r="BL212" s="131"/>
      <c r="BM212" s="126"/>
      <c r="BN212" s="126"/>
      <c r="BO212" s="126"/>
      <c r="BP212" s="126"/>
      <c r="BQ212" s="126"/>
      <c r="BR212" s="126"/>
      <c r="BS212" s="126"/>
      <c r="BT212" s="316"/>
      <c r="BU212" s="130"/>
      <c r="BV212" s="118"/>
    </row>
    <row r="213" spans="1:75" s="22" customFormat="1">
      <c r="A213" s="256" t="s">
        <v>1205</v>
      </c>
      <c r="B213" s="276" t="s">
        <v>986</v>
      </c>
      <c r="C213" s="251"/>
      <c r="D213" s="256"/>
      <c r="E213" s="275" t="s">
        <v>336</v>
      </c>
      <c r="F213" s="357" t="s">
        <v>336</v>
      </c>
      <c r="G213" s="351" t="s">
        <v>2262</v>
      </c>
      <c r="H213" s="351"/>
      <c r="I213" s="351"/>
      <c r="J213" s="351"/>
      <c r="K213" s="351"/>
      <c r="L213" s="351"/>
      <c r="M213" s="351"/>
      <c r="N213" s="351"/>
      <c r="O213" s="351"/>
      <c r="P213" s="370"/>
      <c r="Q213" s="370"/>
      <c r="R213" s="370"/>
      <c r="S213" s="370"/>
      <c r="T213" s="370"/>
      <c r="U213" s="119"/>
      <c r="V213" s="119" t="s">
        <v>1625</v>
      </c>
      <c r="W213" s="339"/>
      <c r="X213" s="297"/>
      <c r="Y213" s="286"/>
      <c r="Z213" s="292"/>
      <c r="AA213" s="292"/>
      <c r="AB213" s="292"/>
      <c r="AC213" s="292"/>
      <c r="AD213" s="292"/>
      <c r="AE213" s="292"/>
      <c r="AF213" s="292"/>
      <c r="AG213" s="119"/>
      <c r="AH213" s="119"/>
      <c r="AI213" s="119" t="s">
        <v>356</v>
      </c>
      <c r="AJ213" s="304"/>
      <c r="AK213" s="300" t="s">
        <v>37</v>
      </c>
      <c r="AL213" s="100"/>
      <c r="AM213" s="45"/>
      <c r="AN213" s="45"/>
      <c r="AO213" s="133"/>
      <c r="AP213" s="135"/>
      <c r="AQ213" s="119"/>
      <c r="AR213" s="56"/>
      <c r="AS213" s="45"/>
      <c r="AT213" s="71"/>
      <c r="AU213" s="311"/>
      <c r="AV213" s="103"/>
      <c r="AW213" s="59"/>
      <c r="AX213" s="121" t="s">
        <v>35</v>
      </c>
      <c r="AY213" s="295">
        <f t="shared" si="4"/>
        <v>0</v>
      </c>
      <c r="AZ213" s="128"/>
      <c r="BA213" s="31"/>
      <c r="BB213" s="31"/>
      <c r="BC213" s="31"/>
      <c r="BD213" s="47"/>
      <c r="BE213" s="47"/>
      <c r="BF213" s="47"/>
      <c r="BG213" s="45"/>
      <c r="BH213" s="45"/>
      <c r="BI213" s="126"/>
      <c r="BJ213" s="46"/>
      <c r="BK213" s="126"/>
      <c r="BL213" s="131"/>
      <c r="BM213" s="46"/>
      <c r="BN213" s="46"/>
      <c r="BO213" s="46"/>
      <c r="BP213" s="46"/>
      <c r="BQ213" s="46"/>
      <c r="BR213" s="46"/>
      <c r="BS213" s="46"/>
      <c r="BT213" s="317"/>
      <c r="BU213" s="54"/>
      <c r="BV213" s="58"/>
    </row>
    <row r="214" spans="1:75" s="22" customFormat="1" ht="102" customHeight="1">
      <c r="A214" s="252" t="s">
        <v>1205</v>
      </c>
      <c r="B214" s="271" t="s">
        <v>991</v>
      </c>
      <c r="C214" s="251"/>
      <c r="D214" s="252"/>
      <c r="E214" s="253"/>
      <c r="F214" s="281" t="s">
        <v>2124</v>
      </c>
      <c r="G214" s="351" t="s">
        <v>112</v>
      </c>
      <c r="H214" s="351"/>
      <c r="I214" s="351"/>
      <c r="J214" s="351"/>
      <c r="K214" s="351"/>
      <c r="L214" s="351"/>
      <c r="M214" s="351"/>
      <c r="N214" s="351"/>
      <c r="O214" s="351"/>
      <c r="P214" s="370"/>
      <c r="Q214" s="370"/>
      <c r="R214" s="370"/>
      <c r="S214" s="370"/>
      <c r="T214" s="370"/>
      <c r="U214" s="119"/>
      <c r="V214" s="119"/>
      <c r="W214" s="339"/>
      <c r="X214" s="297"/>
      <c r="Y214" s="110"/>
      <c r="Z214" s="292"/>
      <c r="AA214" s="292"/>
      <c r="AB214" s="292"/>
      <c r="AC214" s="292"/>
      <c r="AD214" s="292"/>
      <c r="AE214" s="292"/>
      <c r="AF214" s="292"/>
      <c r="AG214" s="292"/>
      <c r="AH214" s="292"/>
      <c r="AI214" s="292"/>
      <c r="AJ214" s="122"/>
      <c r="AK214" s="300" t="s">
        <v>37</v>
      </c>
      <c r="AL214" s="100"/>
      <c r="AM214" s="120"/>
      <c r="AN214" s="120"/>
      <c r="AO214" s="133"/>
      <c r="AP214" s="135"/>
      <c r="AQ214" s="292"/>
      <c r="AR214" s="124"/>
      <c r="AS214" s="120"/>
      <c r="AT214" s="71"/>
      <c r="AU214" s="308"/>
      <c r="AV214" s="103"/>
      <c r="AW214" s="125"/>
      <c r="AX214" s="125"/>
      <c r="AY214" s="295">
        <f t="shared" si="4"/>
        <v>1</v>
      </c>
      <c r="AZ214" s="128"/>
      <c r="BA214" s="128"/>
      <c r="BB214" s="128"/>
      <c r="BC214" s="128"/>
      <c r="BD214" s="129"/>
      <c r="BE214" s="129"/>
      <c r="BF214" s="129"/>
      <c r="BG214" s="120"/>
      <c r="BH214" s="120"/>
      <c r="BI214" s="126"/>
      <c r="BJ214" s="126"/>
      <c r="BK214" s="126"/>
      <c r="BL214" s="131"/>
      <c r="BM214" s="126"/>
      <c r="BN214" s="121" t="s">
        <v>35</v>
      </c>
      <c r="BO214" s="126"/>
      <c r="BP214" s="126"/>
      <c r="BQ214" s="126"/>
      <c r="BR214" s="126"/>
      <c r="BS214" s="126"/>
      <c r="BT214" s="316"/>
      <c r="BU214" s="130"/>
      <c r="BV214" s="118"/>
      <c r="BW214" s="113"/>
    </row>
    <row r="215" spans="1:75" s="22" customFormat="1" ht="92" customHeight="1">
      <c r="A215" s="278" t="s">
        <v>1205</v>
      </c>
      <c r="B215" s="279" t="s">
        <v>1051</v>
      </c>
      <c r="C215" s="251"/>
      <c r="D215" s="278"/>
      <c r="E215" s="277"/>
      <c r="F215" s="356" t="s">
        <v>1884</v>
      </c>
      <c r="G215" s="351" t="s">
        <v>2262</v>
      </c>
      <c r="H215" s="351"/>
      <c r="I215" s="351"/>
      <c r="J215" s="351"/>
      <c r="K215" s="351"/>
      <c r="L215" s="351"/>
      <c r="M215" s="351"/>
      <c r="N215" s="351"/>
      <c r="O215" s="351"/>
      <c r="P215" s="370"/>
      <c r="Q215" s="370"/>
      <c r="R215" s="370"/>
      <c r="S215" s="370"/>
      <c r="T215" s="370"/>
      <c r="U215" s="119"/>
      <c r="V215" s="119"/>
      <c r="W215" s="339"/>
      <c r="X215" s="297"/>
      <c r="Y215" s="110" t="s">
        <v>2016</v>
      </c>
      <c r="Z215" s="292"/>
      <c r="AA215" s="292"/>
      <c r="AB215" s="292"/>
      <c r="AC215" s="292"/>
      <c r="AD215" s="292"/>
      <c r="AE215" s="292"/>
      <c r="AF215" s="292"/>
      <c r="AG215" s="292"/>
      <c r="AH215" s="292"/>
      <c r="AI215" s="292"/>
      <c r="AJ215" s="122"/>
      <c r="AK215" s="300"/>
      <c r="AL215" s="100"/>
      <c r="AM215" s="120"/>
      <c r="AN215" s="120"/>
      <c r="AO215" s="133"/>
      <c r="AP215" s="135"/>
      <c r="AQ215" s="292"/>
      <c r="AR215" s="124"/>
      <c r="AS215" s="120"/>
      <c r="AT215" s="71"/>
      <c r="AU215" s="310"/>
      <c r="AV215" s="103"/>
      <c r="AW215" s="125"/>
      <c r="AX215" s="125"/>
      <c r="AY215" s="295">
        <f t="shared" si="4"/>
        <v>1</v>
      </c>
      <c r="AZ215" s="128"/>
      <c r="BA215" s="121" t="s">
        <v>35</v>
      </c>
      <c r="BB215" s="128"/>
      <c r="BC215" s="128"/>
      <c r="BD215" s="129"/>
      <c r="BE215" s="129"/>
      <c r="BF215" s="129"/>
      <c r="BG215" s="120"/>
      <c r="BH215" s="120"/>
      <c r="BI215" s="126"/>
      <c r="BJ215" s="126"/>
      <c r="BK215" s="126"/>
      <c r="BL215" s="131"/>
      <c r="BM215" s="126"/>
      <c r="BN215" s="126"/>
      <c r="BO215" s="126"/>
      <c r="BP215" s="126"/>
      <c r="BQ215" s="126"/>
      <c r="BR215" s="126"/>
      <c r="BS215" s="126"/>
      <c r="BT215" s="316"/>
      <c r="BU215" s="130"/>
      <c r="BV215" s="23"/>
      <c r="BW215" s="113"/>
    </row>
    <row r="216" spans="1:75" s="28" customFormat="1" ht="15">
      <c r="A216" s="278" t="s">
        <v>1205</v>
      </c>
      <c r="B216" s="279" t="s">
        <v>1052</v>
      </c>
      <c r="C216" s="251"/>
      <c r="D216" s="278"/>
      <c r="E216" s="277"/>
      <c r="F216" s="356" t="s">
        <v>1884</v>
      </c>
      <c r="G216" s="351" t="s">
        <v>2262</v>
      </c>
      <c r="H216" s="351"/>
      <c r="I216" s="351"/>
      <c r="J216" s="351"/>
      <c r="K216" s="351"/>
      <c r="L216" s="351"/>
      <c r="M216" s="351"/>
      <c r="N216" s="351"/>
      <c r="O216" s="351"/>
      <c r="P216" s="370"/>
      <c r="Q216" s="370"/>
      <c r="R216" s="370"/>
      <c r="S216" s="370"/>
      <c r="T216" s="370"/>
      <c r="U216" s="119"/>
      <c r="V216" s="119"/>
      <c r="W216" s="339"/>
      <c r="X216" s="297"/>
      <c r="Y216" s="110" t="s">
        <v>2015</v>
      </c>
      <c r="Z216" s="292"/>
      <c r="AA216" s="292"/>
      <c r="AB216" s="292"/>
      <c r="AC216" s="292"/>
      <c r="AD216" s="292"/>
      <c r="AE216" s="292"/>
      <c r="AF216" s="292"/>
      <c r="AG216" s="292"/>
      <c r="AH216" s="292"/>
      <c r="AI216" s="292" t="s">
        <v>1053</v>
      </c>
      <c r="AJ216" s="122"/>
      <c r="AK216" s="300"/>
      <c r="AL216" s="100"/>
      <c r="AM216" s="120"/>
      <c r="AN216" s="120"/>
      <c r="AO216" s="133"/>
      <c r="AP216" s="135"/>
      <c r="AQ216" s="292" t="s">
        <v>1054</v>
      </c>
      <c r="AR216" s="124"/>
      <c r="AS216" s="120"/>
      <c r="AT216" s="71"/>
      <c r="AU216" s="310"/>
      <c r="AV216" s="103"/>
      <c r="AW216" s="125"/>
      <c r="AX216" s="125"/>
      <c r="AY216" s="295">
        <f t="shared" si="4"/>
        <v>1</v>
      </c>
      <c r="AZ216" s="128"/>
      <c r="BA216" s="121" t="s">
        <v>35</v>
      </c>
      <c r="BB216" s="128"/>
      <c r="BC216" s="128"/>
      <c r="BD216" s="129"/>
      <c r="BE216" s="129"/>
      <c r="BF216" s="129"/>
      <c r="BG216" s="120"/>
      <c r="BH216" s="120"/>
      <c r="BI216" s="126"/>
      <c r="BJ216" s="126"/>
      <c r="BK216" s="126"/>
      <c r="BL216" s="131"/>
      <c r="BM216" s="126"/>
      <c r="BN216" s="126"/>
      <c r="BO216" s="126"/>
      <c r="BP216" s="126"/>
      <c r="BQ216" s="126"/>
      <c r="BR216" s="126"/>
      <c r="BS216" s="126"/>
      <c r="BT216" s="316"/>
      <c r="BU216" s="130"/>
      <c r="BV216" s="23"/>
    </row>
    <row r="217" spans="1:75" s="28" customFormat="1" ht="15">
      <c r="A217" s="278" t="s">
        <v>1205</v>
      </c>
      <c r="B217" s="279" t="s">
        <v>260</v>
      </c>
      <c r="C217" s="251"/>
      <c r="D217" s="278"/>
      <c r="E217" s="277"/>
      <c r="F217" s="356" t="s">
        <v>1884</v>
      </c>
      <c r="G217" s="351" t="s">
        <v>2262</v>
      </c>
      <c r="H217" s="351"/>
      <c r="I217" s="351"/>
      <c r="J217" s="351"/>
      <c r="K217" s="351"/>
      <c r="L217" s="351"/>
      <c r="M217" s="351"/>
      <c r="N217" s="351"/>
      <c r="O217" s="351"/>
      <c r="P217" s="370"/>
      <c r="Q217" s="370"/>
      <c r="R217" s="370"/>
      <c r="S217" s="370"/>
      <c r="T217" s="370"/>
      <c r="U217" s="119"/>
      <c r="V217" s="119"/>
      <c r="W217" s="339"/>
      <c r="X217" s="297"/>
      <c r="Y217" s="110" t="s">
        <v>2252</v>
      </c>
      <c r="Z217" s="292"/>
      <c r="AA217" s="292"/>
      <c r="AB217" s="292"/>
      <c r="AC217" s="292"/>
      <c r="AD217" s="292"/>
      <c r="AE217" s="292"/>
      <c r="AF217" s="292"/>
      <c r="AG217" s="292"/>
      <c r="AH217" s="292"/>
      <c r="AI217" s="292"/>
      <c r="AJ217" s="122"/>
      <c r="AK217" s="300"/>
      <c r="AL217" s="100"/>
      <c r="AM217" s="120"/>
      <c r="AN217" s="120"/>
      <c r="AO217" s="133"/>
      <c r="AP217" s="135"/>
      <c r="AQ217" s="292" t="s">
        <v>1077</v>
      </c>
      <c r="AR217" s="124"/>
      <c r="AS217" s="120"/>
      <c r="AT217" s="71"/>
      <c r="AU217" s="310"/>
      <c r="AV217" s="103"/>
      <c r="AW217" s="125"/>
      <c r="AX217" s="125"/>
      <c r="AY217" s="295">
        <f t="shared" si="4"/>
        <v>1</v>
      </c>
      <c r="AZ217" s="128"/>
      <c r="BA217" s="121" t="s">
        <v>35</v>
      </c>
      <c r="BB217" s="128"/>
      <c r="BC217" s="128"/>
      <c r="BD217" s="129"/>
      <c r="BE217" s="129"/>
      <c r="BF217" s="129"/>
      <c r="BG217" s="120"/>
      <c r="BH217" s="120"/>
      <c r="BI217" s="126"/>
      <c r="BJ217" s="126"/>
      <c r="BK217" s="126"/>
      <c r="BL217" s="131"/>
      <c r="BM217" s="126"/>
      <c r="BN217" s="126"/>
      <c r="BO217" s="126"/>
      <c r="BP217" s="126"/>
      <c r="BQ217" s="126"/>
      <c r="BR217" s="126"/>
      <c r="BS217" s="126"/>
      <c r="BT217" s="316"/>
      <c r="BU217" s="130"/>
      <c r="BV217" s="23"/>
      <c r="BW217" s="112"/>
    </row>
    <row r="218" spans="1:75" s="22" customFormat="1">
      <c r="A218" s="267" t="s">
        <v>1205</v>
      </c>
      <c r="B218" s="268" t="s">
        <v>299</v>
      </c>
      <c r="C218" s="251"/>
      <c r="D218" s="267"/>
      <c r="E218" s="266"/>
      <c r="F218" s="262" t="s">
        <v>1998</v>
      </c>
      <c r="G218" s="351" t="s">
        <v>2262</v>
      </c>
      <c r="H218" s="351"/>
      <c r="I218" s="351"/>
      <c r="J218" s="351"/>
      <c r="K218" s="351"/>
      <c r="L218" s="351"/>
      <c r="M218" s="351"/>
      <c r="N218" s="351"/>
      <c r="O218" s="351"/>
      <c r="P218" s="370"/>
      <c r="Q218" s="370"/>
      <c r="R218" s="370"/>
      <c r="S218" s="370"/>
      <c r="T218" s="370"/>
      <c r="U218" s="81"/>
      <c r="V218" s="81" t="s">
        <v>260</v>
      </c>
      <c r="W218" s="342"/>
      <c r="X218" s="297"/>
      <c r="Y218" s="140"/>
      <c r="Z218" s="292"/>
      <c r="AA218" s="292"/>
      <c r="AB218" s="292"/>
      <c r="AC218" s="292"/>
      <c r="AD218" s="292"/>
      <c r="AE218" s="292"/>
      <c r="AF218" s="292"/>
      <c r="AG218" s="44"/>
      <c r="AH218" s="44"/>
      <c r="AI218" s="44"/>
      <c r="AJ218" s="137"/>
      <c r="AK218" s="302"/>
      <c r="AL218" s="100"/>
      <c r="AM218" s="62"/>
      <c r="AN218" s="62"/>
      <c r="AO218" s="141"/>
      <c r="AP218" s="81"/>
      <c r="AQ218" s="44"/>
      <c r="AR218" s="63"/>
      <c r="AS218" s="62"/>
      <c r="AT218" s="71"/>
      <c r="AU218" s="312"/>
      <c r="AV218" s="103"/>
      <c r="AW218" s="63"/>
      <c r="AX218" s="63"/>
      <c r="AY218" s="295">
        <f t="shared" si="4"/>
        <v>1</v>
      </c>
      <c r="AZ218" s="62"/>
      <c r="BA218" s="62"/>
      <c r="BB218" s="62"/>
      <c r="BC218" s="62"/>
      <c r="BD218" s="62"/>
      <c r="BE218" s="62"/>
      <c r="BF218" s="62"/>
      <c r="BG218" s="62"/>
      <c r="BH218" s="62"/>
      <c r="BI218" s="126"/>
      <c r="BJ218" s="62"/>
      <c r="BK218" s="142" t="s">
        <v>35</v>
      </c>
      <c r="BL218" s="62"/>
      <c r="BM218" s="62"/>
      <c r="BN218" s="62"/>
      <c r="BO218" s="62"/>
      <c r="BP218" s="62"/>
      <c r="BQ218" s="62"/>
      <c r="BR218" s="62"/>
      <c r="BS218" s="62"/>
      <c r="BT218" s="316"/>
      <c r="BU218" s="62"/>
      <c r="BV218" s="138"/>
    </row>
    <row r="219" spans="1:75" s="28" customFormat="1">
      <c r="A219" s="267" t="s">
        <v>1205</v>
      </c>
      <c r="B219" s="268" t="s">
        <v>300</v>
      </c>
      <c r="C219" s="251"/>
      <c r="D219" s="267"/>
      <c r="E219" s="266"/>
      <c r="F219" s="262" t="s">
        <v>1998</v>
      </c>
      <c r="G219" s="351" t="s">
        <v>2262</v>
      </c>
      <c r="H219" s="351"/>
      <c r="I219" s="351"/>
      <c r="J219" s="351"/>
      <c r="K219" s="351"/>
      <c r="L219" s="351"/>
      <c r="M219" s="351"/>
      <c r="N219" s="351"/>
      <c r="O219" s="351"/>
      <c r="P219" s="370"/>
      <c r="Q219" s="370"/>
      <c r="R219" s="370"/>
      <c r="S219" s="370"/>
      <c r="T219" s="370"/>
      <c r="U219" s="81"/>
      <c r="V219" s="81" t="s">
        <v>260</v>
      </c>
      <c r="W219" s="342"/>
      <c r="X219" s="297"/>
      <c r="Y219" s="140"/>
      <c r="Z219" s="292"/>
      <c r="AA219" s="292"/>
      <c r="AB219" s="292"/>
      <c r="AC219" s="292"/>
      <c r="AD219" s="292"/>
      <c r="AE219" s="292"/>
      <c r="AF219" s="292"/>
      <c r="AG219" s="44"/>
      <c r="AH219" s="44"/>
      <c r="AI219" s="44"/>
      <c r="AJ219" s="137"/>
      <c r="AK219" s="302"/>
      <c r="AL219" s="100"/>
      <c r="AM219" s="62"/>
      <c r="AN219" s="62"/>
      <c r="AO219" s="141"/>
      <c r="AP219" s="81"/>
      <c r="AQ219" s="44"/>
      <c r="AR219" s="63"/>
      <c r="AS219" s="62"/>
      <c r="AT219" s="71"/>
      <c r="AU219" s="312"/>
      <c r="AV219" s="103"/>
      <c r="AW219" s="63"/>
      <c r="AX219" s="63"/>
      <c r="AY219" s="295">
        <f t="shared" si="4"/>
        <v>1</v>
      </c>
      <c r="AZ219" s="62"/>
      <c r="BA219" s="62"/>
      <c r="BB219" s="62"/>
      <c r="BC219" s="62"/>
      <c r="BD219" s="62"/>
      <c r="BE219" s="62"/>
      <c r="BF219" s="62"/>
      <c r="BG219" s="62"/>
      <c r="BH219" s="62"/>
      <c r="BI219" s="126"/>
      <c r="BJ219" s="62"/>
      <c r="BK219" s="142" t="s">
        <v>35</v>
      </c>
      <c r="BL219" s="62"/>
      <c r="BM219" s="62"/>
      <c r="BN219" s="62"/>
      <c r="BO219" s="62"/>
      <c r="BP219" s="62"/>
      <c r="BQ219" s="62"/>
      <c r="BR219" s="62"/>
      <c r="BS219" s="62"/>
      <c r="BT219" s="316"/>
      <c r="BU219" s="62"/>
      <c r="BV219" s="138"/>
      <c r="BW219" s="112"/>
    </row>
    <row r="220" spans="1:75" s="28" customFormat="1">
      <c r="A220" s="267" t="s">
        <v>1205</v>
      </c>
      <c r="B220" s="268" t="s">
        <v>301</v>
      </c>
      <c r="C220" s="251"/>
      <c r="D220" s="267"/>
      <c r="E220" s="266"/>
      <c r="F220" s="262" t="s">
        <v>1998</v>
      </c>
      <c r="G220" s="351" t="s">
        <v>2262</v>
      </c>
      <c r="H220" s="351"/>
      <c r="I220" s="351"/>
      <c r="J220" s="351"/>
      <c r="K220" s="351"/>
      <c r="L220" s="351"/>
      <c r="M220" s="351"/>
      <c r="N220" s="351"/>
      <c r="O220" s="351"/>
      <c r="P220" s="370"/>
      <c r="Q220" s="370"/>
      <c r="R220" s="370"/>
      <c r="S220" s="370"/>
      <c r="T220" s="370"/>
      <c r="U220" s="81"/>
      <c r="V220" s="81" t="s">
        <v>166</v>
      </c>
      <c r="W220" s="342"/>
      <c r="X220" s="297"/>
      <c r="Y220" s="140"/>
      <c r="Z220" s="292"/>
      <c r="AA220" s="292"/>
      <c r="AB220" s="292"/>
      <c r="AC220" s="292"/>
      <c r="AD220" s="292"/>
      <c r="AE220" s="292"/>
      <c r="AF220" s="292"/>
      <c r="AG220" s="44"/>
      <c r="AH220" s="44"/>
      <c r="AI220" s="44"/>
      <c r="AJ220" s="137"/>
      <c r="AK220" s="302"/>
      <c r="AL220" s="100"/>
      <c r="AM220" s="62"/>
      <c r="AN220" s="62"/>
      <c r="AO220" s="141"/>
      <c r="AP220" s="81"/>
      <c r="AQ220" s="44"/>
      <c r="AR220" s="63"/>
      <c r="AS220" s="62"/>
      <c r="AT220" s="71"/>
      <c r="AU220" s="312"/>
      <c r="AV220" s="103"/>
      <c r="AW220" s="63"/>
      <c r="AX220" s="63"/>
      <c r="AY220" s="295">
        <f t="shared" si="4"/>
        <v>1</v>
      </c>
      <c r="AZ220" s="62"/>
      <c r="BA220" s="62"/>
      <c r="BB220" s="62"/>
      <c r="BC220" s="62"/>
      <c r="BD220" s="62"/>
      <c r="BE220" s="62"/>
      <c r="BF220" s="62"/>
      <c r="BG220" s="62"/>
      <c r="BH220" s="62"/>
      <c r="BI220" s="126"/>
      <c r="BJ220" s="62"/>
      <c r="BK220" s="142" t="s">
        <v>35</v>
      </c>
      <c r="BL220" s="62"/>
      <c r="BM220" s="62"/>
      <c r="BN220" s="62"/>
      <c r="BO220" s="62"/>
      <c r="BP220" s="62"/>
      <c r="BQ220" s="62"/>
      <c r="BR220" s="62"/>
      <c r="BS220" s="62"/>
      <c r="BT220" s="316"/>
      <c r="BU220" s="62"/>
      <c r="BV220" s="138"/>
      <c r="BW220" s="112"/>
    </row>
    <row r="221" spans="1:75" s="28" customFormat="1">
      <c r="A221" s="267" t="s">
        <v>1205</v>
      </c>
      <c r="B221" s="268" t="s">
        <v>301</v>
      </c>
      <c r="C221" s="251"/>
      <c r="D221" s="267"/>
      <c r="E221" s="266"/>
      <c r="F221" s="262" t="s">
        <v>1998</v>
      </c>
      <c r="G221" s="351" t="s">
        <v>2262</v>
      </c>
      <c r="H221" s="351"/>
      <c r="I221" s="351"/>
      <c r="J221" s="351"/>
      <c r="K221" s="351"/>
      <c r="L221" s="351"/>
      <c r="M221" s="351"/>
      <c r="N221" s="351"/>
      <c r="O221" s="351"/>
      <c r="P221" s="370"/>
      <c r="Q221" s="370"/>
      <c r="R221" s="370"/>
      <c r="S221" s="370"/>
      <c r="T221" s="370"/>
      <c r="U221" s="81"/>
      <c r="V221" s="81" t="s">
        <v>260</v>
      </c>
      <c r="W221" s="342"/>
      <c r="X221" s="297"/>
      <c r="Y221" s="140"/>
      <c r="Z221" s="292"/>
      <c r="AA221" s="292"/>
      <c r="AB221" s="292"/>
      <c r="AC221" s="292"/>
      <c r="AD221" s="292"/>
      <c r="AE221" s="292"/>
      <c r="AF221" s="292"/>
      <c r="AG221" s="44"/>
      <c r="AH221" s="44"/>
      <c r="AI221" s="44"/>
      <c r="AJ221" s="137"/>
      <c r="AK221" s="302"/>
      <c r="AL221" s="100"/>
      <c r="AM221" s="62"/>
      <c r="AN221" s="62"/>
      <c r="AO221" s="141"/>
      <c r="AP221" s="81"/>
      <c r="AQ221" s="44"/>
      <c r="AR221" s="63"/>
      <c r="AS221" s="62"/>
      <c r="AT221" s="71"/>
      <c r="AU221" s="312"/>
      <c r="AV221" s="103"/>
      <c r="AW221" s="63"/>
      <c r="AX221" s="63"/>
      <c r="AY221" s="295">
        <f t="shared" si="4"/>
        <v>1</v>
      </c>
      <c r="AZ221" s="62"/>
      <c r="BA221" s="62"/>
      <c r="BB221" s="62"/>
      <c r="BC221" s="62"/>
      <c r="BD221" s="62"/>
      <c r="BE221" s="62"/>
      <c r="BF221" s="62"/>
      <c r="BG221" s="62"/>
      <c r="BH221" s="62"/>
      <c r="BI221" s="126"/>
      <c r="BJ221" s="62"/>
      <c r="BK221" s="142" t="s">
        <v>35</v>
      </c>
      <c r="BL221" s="62"/>
      <c r="BM221" s="62"/>
      <c r="BN221" s="62"/>
      <c r="BO221" s="62"/>
      <c r="BP221" s="62"/>
      <c r="BQ221" s="62"/>
      <c r="BR221" s="62"/>
      <c r="BS221" s="62"/>
      <c r="BT221" s="316"/>
      <c r="BU221" s="62"/>
      <c r="BV221" s="138"/>
    </row>
    <row r="222" spans="1:75" s="28" customFormat="1" ht="66">
      <c r="A222" s="278" t="s">
        <v>1205</v>
      </c>
      <c r="B222" s="279" t="s">
        <v>1078</v>
      </c>
      <c r="C222" s="251"/>
      <c r="D222" s="278"/>
      <c r="E222" s="277"/>
      <c r="F222" s="356" t="s">
        <v>1884</v>
      </c>
      <c r="G222" s="351" t="s">
        <v>2262</v>
      </c>
      <c r="H222" s="351"/>
      <c r="I222" s="351"/>
      <c r="J222" s="351"/>
      <c r="K222" s="351"/>
      <c r="L222" s="351"/>
      <c r="M222" s="351"/>
      <c r="N222" s="351"/>
      <c r="O222" s="351"/>
      <c r="P222" s="370"/>
      <c r="Q222" s="370"/>
      <c r="R222" s="370"/>
      <c r="S222" s="370"/>
      <c r="T222" s="370"/>
      <c r="U222" s="119"/>
      <c r="V222" s="119"/>
      <c r="W222" s="339"/>
      <c r="X222" s="297"/>
      <c r="Y222" s="110" t="s">
        <v>2008</v>
      </c>
      <c r="Z222" s="292"/>
      <c r="AA222" s="292"/>
      <c r="AB222" s="292"/>
      <c r="AC222" s="292"/>
      <c r="AD222" s="292"/>
      <c r="AE222" s="292"/>
      <c r="AF222" s="292"/>
      <c r="AG222" s="292"/>
      <c r="AH222" s="292"/>
      <c r="AI222" s="292"/>
      <c r="AJ222" s="122"/>
      <c r="AK222" s="300"/>
      <c r="AL222" s="100"/>
      <c r="AM222" s="120" t="s">
        <v>35</v>
      </c>
      <c r="AN222" s="120"/>
      <c r="AO222" s="133"/>
      <c r="AP222" s="135"/>
      <c r="AQ222" s="292"/>
      <c r="AR222" s="124"/>
      <c r="AS222" s="120"/>
      <c r="AT222" s="71"/>
      <c r="AU222" s="310"/>
      <c r="AV222" s="103"/>
      <c r="AW222" s="125"/>
      <c r="AX222" s="125"/>
      <c r="AY222" s="295">
        <f t="shared" si="4"/>
        <v>1</v>
      </c>
      <c r="AZ222" s="128"/>
      <c r="BA222" s="121" t="s">
        <v>35</v>
      </c>
      <c r="BB222" s="128"/>
      <c r="BC222" s="128"/>
      <c r="BD222" s="129"/>
      <c r="BE222" s="129"/>
      <c r="BF222" s="129"/>
      <c r="BG222" s="120"/>
      <c r="BH222" s="120"/>
      <c r="BI222" s="126"/>
      <c r="BJ222" s="126"/>
      <c r="BK222" s="126"/>
      <c r="BL222" s="131"/>
      <c r="BM222" s="126"/>
      <c r="BN222" s="126"/>
      <c r="BO222" s="126"/>
      <c r="BP222" s="126"/>
      <c r="BQ222" s="126"/>
      <c r="BR222" s="126"/>
      <c r="BS222" s="126"/>
      <c r="BT222" s="316"/>
      <c r="BU222" s="130"/>
      <c r="BV222" s="23"/>
    </row>
    <row r="223" spans="1:75" s="28" customFormat="1" ht="22">
      <c r="A223" s="256" t="s">
        <v>1205</v>
      </c>
      <c r="B223" s="257" t="s">
        <v>305</v>
      </c>
      <c r="C223" s="251"/>
      <c r="D223" s="256"/>
      <c r="E223" s="251"/>
      <c r="F223" s="262" t="s">
        <v>1998</v>
      </c>
      <c r="G223" s="351" t="s">
        <v>2262</v>
      </c>
      <c r="H223" s="351"/>
      <c r="I223" s="351"/>
      <c r="J223" s="351"/>
      <c r="K223" s="351"/>
      <c r="L223" s="351"/>
      <c r="M223" s="351"/>
      <c r="N223" s="351"/>
      <c r="O223" s="351"/>
      <c r="P223" s="370"/>
      <c r="Q223" s="370"/>
      <c r="R223" s="370"/>
      <c r="S223" s="370"/>
      <c r="T223" s="370"/>
      <c r="U223" s="119"/>
      <c r="V223" s="119"/>
      <c r="W223" s="339"/>
      <c r="X223" s="297"/>
      <c r="Y223" s="35" t="s">
        <v>2009</v>
      </c>
      <c r="Z223" s="292"/>
      <c r="AA223" s="292"/>
      <c r="AB223" s="292"/>
      <c r="AC223" s="292"/>
      <c r="AD223" s="292"/>
      <c r="AE223" s="292"/>
      <c r="AF223" s="292"/>
      <c r="AG223" s="292"/>
      <c r="AH223" s="292"/>
      <c r="AI223" s="292"/>
      <c r="AJ223" s="36"/>
      <c r="AK223" s="300"/>
      <c r="AL223" s="100"/>
      <c r="AM223" s="120"/>
      <c r="AN223" s="120"/>
      <c r="AO223" s="133"/>
      <c r="AP223" s="135"/>
      <c r="AQ223" s="292"/>
      <c r="AR223" s="124"/>
      <c r="AS223" s="120"/>
      <c r="AT223" s="71"/>
      <c r="AU223" s="309"/>
      <c r="AV223" s="103"/>
      <c r="AW223" s="125"/>
      <c r="AX223" s="125"/>
      <c r="AY223" s="295">
        <f t="shared" si="4"/>
        <v>1</v>
      </c>
      <c r="AZ223" s="128"/>
      <c r="BA223" s="128"/>
      <c r="BB223" s="128"/>
      <c r="BC223" s="128"/>
      <c r="BD223" s="129"/>
      <c r="BE223" s="129"/>
      <c r="BF223" s="129"/>
      <c r="BG223" s="120"/>
      <c r="BH223" s="120"/>
      <c r="BI223" s="126"/>
      <c r="BJ223" s="126"/>
      <c r="BK223" s="111" t="s">
        <v>35</v>
      </c>
      <c r="BL223" s="131"/>
      <c r="BM223" s="126"/>
      <c r="BN223" s="126"/>
      <c r="BO223" s="126"/>
      <c r="BP223" s="126"/>
      <c r="BQ223" s="126"/>
      <c r="BR223" s="126"/>
      <c r="BS223" s="126"/>
      <c r="BT223" s="316"/>
      <c r="BU223" s="130"/>
      <c r="BV223" s="37"/>
    </row>
    <row r="224" spans="1:75" s="28" customFormat="1">
      <c r="A224" s="252" t="s">
        <v>1205</v>
      </c>
      <c r="B224" s="271" t="s">
        <v>1095</v>
      </c>
      <c r="C224" s="251"/>
      <c r="D224" s="252"/>
      <c r="E224" s="253"/>
      <c r="F224" s="281" t="s">
        <v>2124</v>
      </c>
      <c r="G224" s="351" t="s">
        <v>112</v>
      </c>
      <c r="H224" s="351"/>
      <c r="I224" s="351"/>
      <c r="J224" s="351"/>
      <c r="K224" s="351"/>
      <c r="L224" s="351"/>
      <c r="M224" s="351"/>
      <c r="N224" s="351"/>
      <c r="O224" s="351"/>
      <c r="P224" s="370"/>
      <c r="Q224" s="370"/>
      <c r="R224" s="370"/>
      <c r="S224" s="370"/>
      <c r="T224" s="370"/>
      <c r="U224" s="119"/>
      <c r="V224" s="119" t="s">
        <v>2342</v>
      </c>
      <c r="W224" s="339"/>
      <c r="X224" s="297"/>
      <c r="Y224" s="110"/>
      <c r="Z224" s="292"/>
      <c r="AA224" s="292"/>
      <c r="AB224" s="292"/>
      <c r="AC224" s="292"/>
      <c r="AD224" s="292"/>
      <c r="AE224" s="292"/>
      <c r="AF224" s="292"/>
      <c r="AG224" s="292"/>
      <c r="AH224" s="292"/>
      <c r="AI224" s="292" t="s">
        <v>1096</v>
      </c>
      <c r="AJ224" s="122"/>
      <c r="AK224" s="300" t="s">
        <v>37</v>
      </c>
      <c r="AL224" s="100"/>
      <c r="AM224" s="120"/>
      <c r="AN224" s="120"/>
      <c r="AO224" s="133"/>
      <c r="AP224" s="135"/>
      <c r="AQ224" s="292"/>
      <c r="AR224" s="124"/>
      <c r="AS224" s="120"/>
      <c r="AT224" s="71"/>
      <c r="AU224" s="308"/>
      <c r="AV224" s="103"/>
      <c r="AW224" s="125"/>
      <c r="AX224" s="125"/>
      <c r="AY224" s="295">
        <f t="shared" si="4"/>
        <v>1</v>
      </c>
      <c r="AZ224" s="128"/>
      <c r="BA224" s="128"/>
      <c r="BB224" s="128"/>
      <c r="BC224" s="128"/>
      <c r="BD224" s="129"/>
      <c r="BE224" s="129"/>
      <c r="BF224" s="129"/>
      <c r="BG224" s="120"/>
      <c r="BH224" s="120"/>
      <c r="BI224" s="126"/>
      <c r="BJ224" s="126"/>
      <c r="BK224" s="126"/>
      <c r="BL224" s="131"/>
      <c r="BM224" s="126"/>
      <c r="BN224" s="121" t="s">
        <v>35</v>
      </c>
      <c r="BO224" s="126"/>
      <c r="BP224" s="126"/>
      <c r="BQ224" s="126"/>
      <c r="BR224" s="126"/>
      <c r="BS224" s="126"/>
      <c r="BT224" s="316"/>
      <c r="BU224" s="130"/>
      <c r="BV224" s="118"/>
      <c r="BW224" s="112"/>
    </row>
    <row r="225" spans="1:75" s="28" customFormat="1">
      <c r="A225" s="256" t="s">
        <v>1205</v>
      </c>
      <c r="B225" s="257" t="s">
        <v>1584</v>
      </c>
      <c r="C225" s="251"/>
      <c r="D225" s="256"/>
      <c r="E225" s="251"/>
      <c r="F225" s="262" t="s">
        <v>1998</v>
      </c>
      <c r="G225" s="351" t="s">
        <v>2262</v>
      </c>
      <c r="H225" s="351"/>
      <c r="I225" s="351"/>
      <c r="J225" s="351"/>
      <c r="K225" s="351"/>
      <c r="L225" s="351"/>
      <c r="M225" s="351"/>
      <c r="N225" s="351"/>
      <c r="O225" s="351"/>
      <c r="P225" s="370"/>
      <c r="Q225" s="370"/>
      <c r="R225" s="370"/>
      <c r="S225" s="370"/>
      <c r="T225" s="370"/>
      <c r="U225" s="119"/>
      <c r="V225" s="119" t="s">
        <v>193</v>
      </c>
      <c r="W225" s="339"/>
      <c r="X225" s="297"/>
      <c r="Y225" s="35"/>
      <c r="Z225" s="292"/>
      <c r="AA225" s="292"/>
      <c r="AB225" s="292"/>
      <c r="AC225" s="292"/>
      <c r="AD225" s="292"/>
      <c r="AE225" s="292"/>
      <c r="AF225" s="292"/>
      <c r="AG225" s="292"/>
      <c r="AH225" s="292"/>
      <c r="AI225" s="292"/>
      <c r="AJ225" s="36"/>
      <c r="AK225" s="300"/>
      <c r="AL225" s="100"/>
      <c r="AM225" s="120"/>
      <c r="AN225" s="120"/>
      <c r="AO225" s="133"/>
      <c r="AP225" s="135"/>
      <c r="AQ225" s="292"/>
      <c r="AR225" s="124"/>
      <c r="AS225" s="120"/>
      <c r="AT225" s="71"/>
      <c r="AU225" s="309"/>
      <c r="AV225" s="103"/>
      <c r="AW225" s="125"/>
      <c r="AX225" s="125"/>
      <c r="AY225" s="295">
        <f t="shared" si="4"/>
        <v>1</v>
      </c>
      <c r="AZ225" s="128"/>
      <c r="BA225" s="128"/>
      <c r="BB225" s="128"/>
      <c r="BC225" s="128"/>
      <c r="BD225" s="129"/>
      <c r="BE225" s="129"/>
      <c r="BF225" s="129"/>
      <c r="BG225" s="120"/>
      <c r="BH225" s="120"/>
      <c r="BI225" s="126"/>
      <c r="BJ225" s="126"/>
      <c r="BK225" s="111" t="s">
        <v>35</v>
      </c>
      <c r="BL225" s="131"/>
      <c r="BM225" s="126"/>
      <c r="BN225" s="126"/>
      <c r="BO225" s="126"/>
      <c r="BP225" s="126"/>
      <c r="BQ225" s="126"/>
      <c r="BR225" s="126"/>
      <c r="BS225" s="126"/>
      <c r="BT225" s="316"/>
      <c r="BU225" s="130"/>
      <c r="BV225" s="37"/>
    </row>
    <row r="226" spans="1:75" s="28" customFormat="1">
      <c r="A226" s="256" t="s">
        <v>1205</v>
      </c>
      <c r="B226" s="257" t="s">
        <v>1581</v>
      </c>
      <c r="C226" s="251"/>
      <c r="D226" s="256"/>
      <c r="E226" s="251"/>
      <c r="F226" s="262" t="s">
        <v>1998</v>
      </c>
      <c r="G226" s="351" t="s">
        <v>2262</v>
      </c>
      <c r="H226" s="351"/>
      <c r="I226" s="351"/>
      <c r="J226" s="351"/>
      <c r="K226" s="351"/>
      <c r="L226" s="351"/>
      <c r="M226" s="351"/>
      <c r="N226" s="351"/>
      <c r="O226" s="351"/>
      <c r="P226" s="370"/>
      <c r="Q226" s="370"/>
      <c r="R226" s="370"/>
      <c r="S226" s="370"/>
      <c r="T226" s="370"/>
      <c r="U226" s="119"/>
      <c r="V226" s="119"/>
      <c r="W226" s="339"/>
      <c r="X226" s="297"/>
      <c r="Y226" s="35" t="s">
        <v>2001</v>
      </c>
      <c r="Z226" s="292"/>
      <c r="AA226" s="292"/>
      <c r="AB226" s="292"/>
      <c r="AC226" s="292"/>
      <c r="AD226" s="292"/>
      <c r="AE226" s="292"/>
      <c r="AF226" s="292"/>
      <c r="AG226" s="292"/>
      <c r="AH226" s="292"/>
      <c r="AI226" s="292"/>
      <c r="AJ226" s="36"/>
      <c r="AK226" s="300"/>
      <c r="AL226" s="100"/>
      <c r="AM226" s="120"/>
      <c r="AN226" s="120"/>
      <c r="AO226" s="133"/>
      <c r="AP226" s="135"/>
      <c r="AQ226" s="292"/>
      <c r="AR226" s="124"/>
      <c r="AS226" s="120"/>
      <c r="AT226" s="71"/>
      <c r="AU226" s="309"/>
      <c r="AV226" s="103"/>
      <c r="AW226" s="125"/>
      <c r="AX226" s="125"/>
      <c r="AY226" s="295">
        <f t="shared" si="4"/>
        <v>1</v>
      </c>
      <c r="AZ226" s="128"/>
      <c r="BA226" s="128"/>
      <c r="BB226" s="128"/>
      <c r="BC226" s="128"/>
      <c r="BD226" s="129"/>
      <c r="BE226" s="129"/>
      <c r="BF226" s="129"/>
      <c r="BG226" s="120"/>
      <c r="BH226" s="120"/>
      <c r="BI226" s="126"/>
      <c r="BJ226" s="126"/>
      <c r="BK226" s="111" t="s">
        <v>35</v>
      </c>
      <c r="BL226" s="131"/>
      <c r="BM226" s="126"/>
      <c r="BN226" s="126"/>
      <c r="BO226" s="126"/>
      <c r="BP226" s="126"/>
      <c r="BQ226" s="126"/>
      <c r="BR226" s="126"/>
      <c r="BS226" s="126"/>
      <c r="BT226" s="316"/>
      <c r="BU226" s="130"/>
      <c r="BV226" s="37"/>
    </row>
    <row r="227" spans="1:75" s="28" customFormat="1">
      <c r="A227" s="256" t="s">
        <v>1205</v>
      </c>
      <c r="B227" s="257" t="s">
        <v>326</v>
      </c>
      <c r="C227" s="251"/>
      <c r="D227" s="256"/>
      <c r="E227" s="251"/>
      <c r="F227" s="262" t="s">
        <v>1998</v>
      </c>
      <c r="G227" s="351" t="s">
        <v>2262</v>
      </c>
      <c r="H227" s="351"/>
      <c r="I227" s="351"/>
      <c r="J227" s="351"/>
      <c r="K227" s="351"/>
      <c r="L227" s="351"/>
      <c r="M227" s="351"/>
      <c r="N227" s="351"/>
      <c r="O227" s="351"/>
      <c r="P227" s="370"/>
      <c r="Q227" s="370"/>
      <c r="R227" s="370"/>
      <c r="S227" s="370"/>
      <c r="T227" s="370"/>
      <c r="U227" s="119"/>
      <c r="V227" s="119" t="s">
        <v>186</v>
      </c>
      <c r="W227" s="339"/>
      <c r="X227" s="297"/>
      <c r="Y227" s="35"/>
      <c r="Z227" s="292"/>
      <c r="AA227" s="292"/>
      <c r="AB227" s="292"/>
      <c r="AC227" s="292"/>
      <c r="AD227" s="292"/>
      <c r="AE227" s="292"/>
      <c r="AF227" s="292"/>
      <c r="AG227" s="292"/>
      <c r="AH227" s="292"/>
      <c r="AI227" s="292" t="s">
        <v>112</v>
      </c>
      <c r="AJ227" s="36"/>
      <c r="AK227" s="300"/>
      <c r="AL227" s="100"/>
      <c r="AM227" s="120"/>
      <c r="AN227" s="120"/>
      <c r="AO227" s="133"/>
      <c r="AP227" s="135"/>
      <c r="AQ227" s="292"/>
      <c r="AR227" s="124"/>
      <c r="AS227" s="120"/>
      <c r="AT227" s="71"/>
      <c r="AU227" s="309"/>
      <c r="AV227" s="103"/>
      <c r="AW227" s="125"/>
      <c r="AX227" s="125"/>
      <c r="AY227" s="295">
        <f t="shared" si="4"/>
        <v>1</v>
      </c>
      <c r="AZ227" s="128"/>
      <c r="BA227" s="128"/>
      <c r="BB227" s="128"/>
      <c r="BC227" s="128"/>
      <c r="BD227" s="129"/>
      <c r="BE227" s="129"/>
      <c r="BF227" s="129"/>
      <c r="BG227" s="120"/>
      <c r="BH227" s="120"/>
      <c r="BI227" s="126"/>
      <c r="BJ227" s="126"/>
      <c r="BK227" s="111" t="s">
        <v>35</v>
      </c>
      <c r="BL227" s="131"/>
      <c r="BM227" s="126"/>
      <c r="BN227" s="126"/>
      <c r="BO227" s="126"/>
      <c r="BP227" s="126"/>
      <c r="BQ227" s="126"/>
      <c r="BR227" s="126"/>
      <c r="BS227" s="126"/>
      <c r="BT227" s="316"/>
      <c r="BU227" s="130"/>
      <c r="BV227" s="37"/>
    </row>
    <row r="228" spans="1:75" s="28" customFormat="1">
      <c r="A228" s="252" t="s">
        <v>103</v>
      </c>
      <c r="B228" s="252" t="s">
        <v>463</v>
      </c>
      <c r="C228" s="251"/>
      <c r="D228" s="252"/>
      <c r="E228" s="253"/>
      <c r="F228" s="259" t="s">
        <v>1894</v>
      </c>
      <c r="G228" s="351" t="s">
        <v>2262</v>
      </c>
      <c r="H228" s="351"/>
      <c r="I228" s="351"/>
      <c r="J228" s="351"/>
      <c r="K228" s="351"/>
      <c r="L228" s="351"/>
      <c r="M228" s="351"/>
      <c r="N228" s="351"/>
      <c r="O228" s="351"/>
      <c r="P228" s="370"/>
      <c r="Q228" s="370"/>
      <c r="R228" s="370"/>
      <c r="S228" s="370"/>
      <c r="T228" s="370"/>
      <c r="U228" s="292"/>
      <c r="V228" s="292"/>
      <c r="W228" s="340"/>
      <c r="X228" s="297"/>
      <c r="Y228" s="110"/>
      <c r="Z228" s="292"/>
      <c r="AA228" s="292"/>
      <c r="AB228" s="292"/>
      <c r="AC228" s="292"/>
      <c r="AD228" s="292"/>
      <c r="AE228" s="292"/>
      <c r="AF228" s="292"/>
      <c r="AG228" s="292"/>
      <c r="AH228" s="292"/>
      <c r="AI228" s="292"/>
      <c r="AJ228" s="122"/>
      <c r="AK228" s="301" t="s">
        <v>37</v>
      </c>
      <c r="AL228" s="100"/>
      <c r="AM228" s="120"/>
      <c r="AN228" s="120"/>
      <c r="AO228" s="85"/>
      <c r="AP228" s="94"/>
      <c r="AQ228" s="292"/>
      <c r="AR228" s="124"/>
      <c r="AS228" s="120"/>
      <c r="AT228" s="249"/>
      <c r="AU228" s="293"/>
      <c r="AV228" s="103"/>
      <c r="AW228" s="125"/>
      <c r="AX228" s="125"/>
      <c r="AY228" s="295">
        <f t="shared" si="4"/>
        <v>1</v>
      </c>
      <c r="AZ228" s="127"/>
      <c r="BA228" s="127"/>
      <c r="BB228" s="127"/>
      <c r="BC228" s="127"/>
      <c r="BD228" s="129"/>
      <c r="BE228" s="129"/>
      <c r="BF228" s="129"/>
      <c r="BG228" s="120"/>
      <c r="BH228" s="120"/>
      <c r="BI228" s="126"/>
      <c r="BJ228" s="126"/>
      <c r="BK228" s="126"/>
      <c r="BL228" s="131"/>
      <c r="BM228" s="121" t="s">
        <v>35</v>
      </c>
      <c r="BN228" s="126"/>
      <c r="BO228" s="126"/>
      <c r="BP228" s="126"/>
      <c r="BQ228" s="126"/>
      <c r="BR228" s="126"/>
      <c r="BS228" s="126"/>
      <c r="BT228" s="316"/>
      <c r="BU228" s="130"/>
      <c r="BV228" s="23"/>
    </row>
    <row r="229" spans="1:75" s="113" customFormat="1" ht="30">
      <c r="A229" s="252" t="s">
        <v>103</v>
      </c>
      <c r="B229" s="252" t="s">
        <v>2494</v>
      </c>
      <c r="C229" s="251"/>
      <c r="D229" s="252"/>
      <c r="E229" s="253"/>
      <c r="F229" s="259" t="s">
        <v>1894</v>
      </c>
      <c r="G229" s="351" t="s">
        <v>2262</v>
      </c>
      <c r="H229" s="351"/>
      <c r="I229" s="351"/>
      <c r="J229" s="351"/>
      <c r="K229" s="351"/>
      <c r="L229" s="351"/>
      <c r="M229" s="351"/>
      <c r="N229" s="351"/>
      <c r="O229" s="351"/>
      <c r="P229" s="370"/>
      <c r="Q229" s="370"/>
      <c r="R229" s="370"/>
      <c r="S229" s="370"/>
      <c r="T229" s="370"/>
      <c r="U229" s="292"/>
      <c r="V229" s="292"/>
      <c r="W229" s="340"/>
      <c r="X229" s="297"/>
      <c r="Y229" s="110" t="s">
        <v>2497</v>
      </c>
      <c r="Z229" s="292"/>
      <c r="AA229" s="292"/>
      <c r="AB229" s="292"/>
      <c r="AC229" s="292"/>
      <c r="AD229" s="292"/>
      <c r="AE229" s="292"/>
      <c r="AF229" s="292"/>
      <c r="AG229" s="292"/>
      <c r="AH229" s="292"/>
      <c r="AI229" s="292" t="s">
        <v>3028</v>
      </c>
      <c r="AJ229" s="122"/>
      <c r="AK229" s="301" t="s">
        <v>37</v>
      </c>
      <c r="AL229" s="100"/>
      <c r="AM229" s="120"/>
      <c r="AN229" s="120"/>
      <c r="AO229" s="85"/>
      <c r="AP229" s="94"/>
      <c r="AQ229" s="292"/>
      <c r="AR229" s="124"/>
      <c r="AS229" s="120"/>
      <c r="AT229" s="249"/>
      <c r="AU229" s="293"/>
      <c r="AV229" s="103"/>
      <c r="AW229" s="125"/>
      <c r="AX229" s="125"/>
      <c r="AY229" s="295">
        <f t="shared" si="4"/>
        <v>2</v>
      </c>
      <c r="AZ229" s="127"/>
      <c r="BA229" s="127"/>
      <c r="BB229" s="127"/>
      <c r="BC229" s="127"/>
      <c r="BD229" s="129"/>
      <c r="BE229" s="129"/>
      <c r="BF229" s="129"/>
      <c r="BG229" s="120"/>
      <c r="BH229" s="120"/>
      <c r="BI229" s="126"/>
      <c r="BJ229" s="126"/>
      <c r="BK229" s="126"/>
      <c r="BL229" s="131"/>
      <c r="BM229" s="121" t="s">
        <v>35</v>
      </c>
      <c r="BN229" s="126"/>
      <c r="BO229" s="126"/>
      <c r="BP229" s="126"/>
      <c r="BQ229" s="126"/>
      <c r="BR229" s="121" t="s">
        <v>35</v>
      </c>
      <c r="BS229" s="126"/>
      <c r="BT229" s="316"/>
      <c r="BU229" s="130"/>
      <c r="BV229" s="23"/>
    </row>
    <row r="230" spans="1:75" s="28" customFormat="1" ht="30">
      <c r="A230" s="252" t="s">
        <v>103</v>
      </c>
      <c r="B230" s="252" t="s">
        <v>2495</v>
      </c>
      <c r="C230" s="251"/>
      <c r="D230" s="252"/>
      <c r="E230" s="253"/>
      <c r="F230" s="259" t="s">
        <v>1894</v>
      </c>
      <c r="G230" s="351" t="s">
        <v>2262</v>
      </c>
      <c r="H230" s="351"/>
      <c r="I230" s="351"/>
      <c r="J230" s="351"/>
      <c r="K230" s="351"/>
      <c r="L230" s="351"/>
      <c r="M230" s="351"/>
      <c r="N230" s="351"/>
      <c r="O230" s="351"/>
      <c r="P230" s="370"/>
      <c r="Q230" s="370"/>
      <c r="R230" s="370"/>
      <c r="S230" s="370"/>
      <c r="T230" s="370"/>
      <c r="U230" s="292"/>
      <c r="V230" s="292"/>
      <c r="W230" s="340"/>
      <c r="X230" s="297"/>
      <c r="Y230" s="110"/>
      <c r="Z230" s="292"/>
      <c r="AA230" s="292"/>
      <c r="AB230" s="292"/>
      <c r="AC230" s="292"/>
      <c r="AD230" s="292"/>
      <c r="AE230" s="292"/>
      <c r="AF230" s="292"/>
      <c r="AG230" s="292"/>
      <c r="AH230" s="292"/>
      <c r="AI230" s="292" t="s">
        <v>3028</v>
      </c>
      <c r="AJ230" s="122"/>
      <c r="AK230" s="301" t="s">
        <v>37</v>
      </c>
      <c r="AL230" s="100"/>
      <c r="AM230" s="120"/>
      <c r="AN230" s="120"/>
      <c r="AO230" s="85"/>
      <c r="AP230" s="94"/>
      <c r="AQ230" s="292"/>
      <c r="AR230" s="124"/>
      <c r="AS230" s="120"/>
      <c r="AT230" s="249"/>
      <c r="AU230" s="293"/>
      <c r="AV230" s="103"/>
      <c r="AW230" s="125"/>
      <c r="AX230" s="125"/>
      <c r="AY230" s="295">
        <f t="shared" si="4"/>
        <v>1</v>
      </c>
      <c r="AZ230" s="127"/>
      <c r="BA230" s="127"/>
      <c r="BB230" s="127"/>
      <c r="BC230" s="127"/>
      <c r="BD230" s="129"/>
      <c r="BE230" s="129"/>
      <c r="BF230" s="129"/>
      <c r="BG230" s="120"/>
      <c r="BH230" s="120"/>
      <c r="BI230" s="126"/>
      <c r="BJ230" s="126"/>
      <c r="BK230" s="126"/>
      <c r="BL230" s="131"/>
      <c r="BM230" s="121" t="s">
        <v>35</v>
      </c>
      <c r="BN230" s="126"/>
      <c r="BO230" s="126"/>
      <c r="BP230" s="126"/>
      <c r="BQ230" s="126"/>
      <c r="BR230" s="126"/>
      <c r="BS230" s="126"/>
      <c r="BT230" s="316"/>
      <c r="BU230" s="130"/>
      <c r="BV230" s="23"/>
    </row>
    <row r="231" spans="1:75" s="28" customFormat="1" ht="30">
      <c r="A231" s="252" t="s">
        <v>103</v>
      </c>
      <c r="B231" s="252" t="s">
        <v>2496</v>
      </c>
      <c r="C231" s="251"/>
      <c r="D231" s="252"/>
      <c r="E231" s="253"/>
      <c r="F231" s="259" t="s">
        <v>1894</v>
      </c>
      <c r="G231" s="351" t="s">
        <v>2262</v>
      </c>
      <c r="H231" s="351"/>
      <c r="I231" s="351"/>
      <c r="J231" s="351"/>
      <c r="K231" s="351"/>
      <c r="L231" s="351"/>
      <c r="M231" s="351"/>
      <c r="N231" s="351"/>
      <c r="O231" s="351"/>
      <c r="P231" s="370"/>
      <c r="Q231" s="370"/>
      <c r="R231" s="370"/>
      <c r="S231" s="370"/>
      <c r="T231" s="370"/>
      <c r="U231" s="292"/>
      <c r="V231" s="292"/>
      <c r="W231" s="340"/>
      <c r="X231" s="297"/>
      <c r="Y231" s="110"/>
      <c r="Z231" s="292"/>
      <c r="AA231" s="292"/>
      <c r="AB231" s="292"/>
      <c r="AC231" s="292"/>
      <c r="AD231" s="292"/>
      <c r="AE231" s="292"/>
      <c r="AF231" s="292"/>
      <c r="AG231" s="292"/>
      <c r="AH231" s="292"/>
      <c r="AI231" s="292" t="s">
        <v>3028</v>
      </c>
      <c r="AJ231" s="122"/>
      <c r="AK231" s="301" t="s">
        <v>37</v>
      </c>
      <c r="AL231" s="100"/>
      <c r="AM231" s="120"/>
      <c r="AN231" s="120"/>
      <c r="AO231" s="85"/>
      <c r="AP231" s="94"/>
      <c r="AQ231" s="292"/>
      <c r="AR231" s="124"/>
      <c r="AS231" s="120"/>
      <c r="AT231" s="249"/>
      <c r="AU231" s="293"/>
      <c r="AV231" s="103"/>
      <c r="AW231" s="125"/>
      <c r="AX231" s="125"/>
      <c r="AY231" s="295">
        <f t="shared" si="4"/>
        <v>1</v>
      </c>
      <c r="AZ231" s="127"/>
      <c r="BA231" s="127"/>
      <c r="BB231" s="127"/>
      <c r="BC231" s="127"/>
      <c r="BD231" s="129"/>
      <c r="BE231" s="129"/>
      <c r="BF231" s="129"/>
      <c r="BG231" s="120"/>
      <c r="BH231" s="120"/>
      <c r="BI231" s="126"/>
      <c r="BJ231" s="126"/>
      <c r="BK231" s="126"/>
      <c r="BL231" s="131"/>
      <c r="BM231" s="121" t="s">
        <v>35</v>
      </c>
      <c r="BN231" s="126"/>
      <c r="BO231" s="126"/>
      <c r="BP231" s="126"/>
      <c r="BQ231" s="126"/>
      <c r="BR231" s="126"/>
      <c r="BS231" s="126"/>
      <c r="BT231" s="316"/>
      <c r="BU231" s="130"/>
      <c r="BV231" s="23"/>
    </row>
    <row r="232" spans="1:75" s="28" customFormat="1" ht="30">
      <c r="A232" s="252" t="s">
        <v>103</v>
      </c>
      <c r="B232" s="252" t="s">
        <v>199</v>
      </c>
      <c r="C232" s="251"/>
      <c r="D232" s="252"/>
      <c r="E232" s="253"/>
      <c r="F232" s="259" t="s">
        <v>1998</v>
      </c>
      <c r="G232" s="351" t="s">
        <v>112</v>
      </c>
      <c r="H232" s="351"/>
      <c r="I232" s="351"/>
      <c r="J232" s="351"/>
      <c r="K232" s="351"/>
      <c r="L232" s="351"/>
      <c r="M232" s="351"/>
      <c r="N232" s="351"/>
      <c r="O232" s="351"/>
      <c r="P232" s="370"/>
      <c r="Q232" s="370"/>
      <c r="R232" s="370"/>
      <c r="S232" s="370"/>
      <c r="T232" s="370"/>
      <c r="U232" s="119"/>
      <c r="V232" s="119" t="s">
        <v>2342</v>
      </c>
      <c r="W232" s="339"/>
      <c r="X232" s="297"/>
      <c r="Y232" s="110"/>
      <c r="Z232" s="292"/>
      <c r="AA232" s="292"/>
      <c r="AB232" s="292"/>
      <c r="AC232" s="292"/>
      <c r="AD232" s="292"/>
      <c r="AE232" s="292"/>
      <c r="AF232" s="292"/>
      <c r="AG232" s="292" t="s">
        <v>1832</v>
      </c>
      <c r="AH232" s="292" t="s">
        <v>2380</v>
      </c>
      <c r="AI232" s="292" t="s">
        <v>3687</v>
      </c>
      <c r="AJ232" s="122"/>
      <c r="AK232" s="300" t="s">
        <v>37</v>
      </c>
      <c r="AL232" s="100"/>
      <c r="AM232" s="120"/>
      <c r="AN232" s="120"/>
      <c r="AO232" s="133"/>
      <c r="AP232" s="135"/>
      <c r="AQ232" s="292"/>
      <c r="AR232" s="124"/>
      <c r="AS232" s="120"/>
      <c r="AT232" s="71"/>
      <c r="AU232" s="293"/>
      <c r="AV232" s="103"/>
      <c r="AW232" s="125"/>
      <c r="AX232" s="125"/>
      <c r="AY232" s="295">
        <f t="shared" si="4"/>
        <v>1</v>
      </c>
      <c r="AZ232" s="128"/>
      <c r="BA232" s="128"/>
      <c r="BB232" s="31"/>
      <c r="BC232" s="31"/>
      <c r="BD232" s="47"/>
      <c r="BE232" s="47"/>
      <c r="BF232" s="47"/>
      <c r="BG232" s="45"/>
      <c r="BH232" s="45"/>
      <c r="BI232" s="126"/>
      <c r="BJ232" s="126"/>
      <c r="BK232" s="121" t="s">
        <v>35</v>
      </c>
      <c r="BL232" s="131"/>
      <c r="BM232" s="46"/>
      <c r="BN232" s="46"/>
      <c r="BO232" s="46"/>
      <c r="BP232" s="46"/>
      <c r="BQ232" s="46"/>
      <c r="BR232" s="46"/>
      <c r="BS232" s="46"/>
      <c r="BT232" s="317"/>
      <c r="BU232" s="130"/>
      <c r="BV232" s="118"/>
    </row>
    <row r="233" spans="1:75" s="22" customFormat="1">
      <c r="A233" s="252" t="s">
        <v>103</v>
      </c>
      <c r="B233" s="252" t="s">
        <v>109</v>
      </c>
      <c r="C233" s="251"/>
      <c r="D233" s="252"/>
      <c r="E233" s="253"/>
      <c r="F233" s="259" t="s">
        <v>1998</v>
      </c>
      <c r="G233" s="351" t="s">
        <v>112</v>
      </c>
      <c r="H233" s="351"/>
      <c r="I233" s="351"/>
      <c r="J233" s="351"/>
      <c r="K233" s="351"/>
      <c r="L233" s="351"/>
      <c r="M233" s="351"/>
      <c r="N233" s="351"/>
      <c r="O233" s="351"/>
      <c r="P233" s="370"/>
      <c r="Q233" s="370"/>
      <c r="R233" s="370"/>
      <c r="S233" s="370"/>
      <c r="T233" s="370"/>
      <c r="U233" s="119"/>
      <c r="V233" s="119" t="s">
        <v>2338</v>
      </c>
      <c r="W233" s="339"/>
      <c r="X233" s="297"/>
      <c r="Y233" s="110"/>
      <c r="Z233" s="292"/>
      <c r="AA233" s="292"/>
      <c r="AB233" s="292"/>
      <c r="AC233" s="292"/>
      <c r="AD233" s="292"/>
      <c r="AE233" s="292"/>
      <c r="AF233" s="292"/>
      <c r="AG233" s="292"/>
      <c r="AH233" s="292"/>
      <c r="AI233" s="292"/>
      <c r="AJ233" s="122"/>
      <c r="AK233" s="300" t="s">
        <v>37</v>
      </c>
      <c r="AL233" s="100"/>
      <c r="AM233" s="120"/>
      <c r="AN233" s="120"/>
      <c r="AO233" s="133"/>
      <c r="AP233" s="135"/>
      <c r="AQ233" s="292"/>
      <c r="AR233" s="124"/>
      <c r="AS233" s="120"/>
      <c r="AT233" s="71"/>
      <c r="AU233" s="293"/>
      <c r="AV233" s="103"/>
      <c r="AW233" s="125"/>
      <c r="AX233" s="125"/>
      <c r="AY233" s="295">
        <f t="shared" si="4"/>
        <v>1</v>
      </c>
      <c r="AZ233" s="128"/>
      <c r="BA233" s="128"/>
      <c r="BB233" s="128"/>
      <c r="BC233" s="128"/>
      <c r="BD233" s="129"/>
      <c r="BE233" s="129"/>
      <c r="BF233" s="129"/>
      <c r="BG233" s="120"/>
      <c r="BH233" s="120"/>
      <c r="BI233" s="126"/>
      <c r="BJ233" s="121" t="s">
        <v>35</v>
      </c>
      <c r="BK233" s="126"/>
      <c r="BL233" s="131"/>
      <c r="BM233" s="126"/>
      <c r="BN233" s="126"/>
      <c r="BO233" s="126"/>
      <c r="BP233" s="126"/>
      <c r="BQ233" s="126"/>
      <c r="BR233" s="126"/>
      <c r="BS233" s="126"/>
      <c r="BT233" s="316"/>
      <c r="BU233" s="130"/>
      <c r="BV233" s="118"/>
      <c r="BW233" s="113"/>
    </row>
    <row r="234" spans="1:75" s="22" customFormat="1">
      <c r="A234" s="252" t="s">
        <v>103</v>
      </c>
      <c r="B234" s="252" t="s">
        <v>946</v>
      </c>
      <c r="C234" s="251"/>
      <c r="D234" s="252"/>
      <c r="E234" s="253"/>
      <c r="F234" s="259" t="s">
        <v>1968</v>
      </c>
      <c r="G234" s="351" t="s">
        <v>2262</v>
      </c>
      <c r="H234" s="351"/>
      <c r="I234" s="351"/>
      <c r="J234" s="351"/>
      <c r="K234" s="351"/>
      <c r="L234" s="351"/>
      <c r="M234" s="351"/>
      <c r="N234" s="351"/>
      <c r="O234" s="351"/>
      <c r="P234" s="370"/>
      <c r="Q234" s="370"/>
      <c r="R234" s="370"/>
      <c r="S234" s="370"/>
      <c r="T234" s="370"/>
      <c r="U234" s="119"/>
      <c r="V234" s="119"/>
      <c r="W234" s="339"/>
      <c r="X234" s="297"/>
      <c r="Y234" s="110"/>
      <c r="Z234" s="292"/>
      <c r="AA234" s="292"/>
      <c r="AB234" s="292"/>
      <c r="AC234" s="292"/>
      <c r="AD234" s="292"/>
      <c r="AE234" s="292"/>
      <c r="AF234" s="292"/>
      <c r="AG234" s="292"/>
      <c r="AH234" s="292"/>
      <c r="AI234" s="292" t="s">
        <v>947</v>
      </c>
      <c r="AJ234" s="122"/>
      <c r="AK234" s="300" t="s">
        <v>37</v>
      </c>
      <c r="AL234" s="100"/>
      <c r="AM234" s="120"/>
      <c r="AN234" s="120"/>
      <c r="AO234" s="133"/>
      <c r="AP234" s="135"/>
      <c r="AQ234" s="292"/>
      <c r="AR234" s="124"/>
      <c r="AS234" s="120"/>
      <c r="AT234" s="71"/>
      <c r="AU234" s="293"/>
      <c r="AV234" s="103"/>
      <c r="AW234" s="125"/>
      <c r="AX234" s="125"/>
      <c r="AY234" s="295">
        <f t="shared" si="4"/>
        <v>1</v>
      </c>
      <c r="AZ234" s="128"/>
      <c r="BA234" s="128"/>
      <c r="BB234" s="128"/>
      <c r="BC234" s="128"/>
      <c r="BD234" s="129"/>
      <c r="BE234" s="129"/>
      <c r="BF234" s="129"/>
      <c r="BG234" s="120"/>
      <c r="BH234" s="120"/>
      <c r="BI234" s="126"/>
      <c r="BJ234" s="126"/>
      <c r="BK234" s="126"/>
      <c r="BL234" s="131"/>
      <c r="BM234" s="126"/>
      <c r="BN234" s="126"/>
      <c r="BO234" s="126"/>
      <c r="BP234" s="126"/>
      <c r="BQ234" s="126"/>
      <c r="BR234" s="121" t="s">
        <v>35</v>
      </c>
      <c r="BS234" s="126"/>
      <c r="BT234" s="316"/>
      <c r="BU234" s="130"/>
      <c r="BV234" s="118"/>
      <c r="BW234" s="113"/>
    </row>
    <row r="235" spans="1:75" s="22" customFormat="1" ht="20">
      <c r="A235" s="255" t="s">
        <v>1291</v>
      </c>
      <c r="B235" s="255" t="s">
        <v>1251</v>
      </c>
      <c r="C235" s="251"/>
      <c r="D235" s="255"/>
      <c r="E235" s="254"/>
      <c r="F235" s="356" t="s">
        <v>1806</v>
      </c>
      <c r="G235" s="351" t="s">
        <v>2262</v>
      </c>
      <c r="H235" s="351"/>
      <c r="I235" s="351"/>
      <c r="J235" s="351"/>
      <c r="K235" s="351"/>
      <c r="L235" s="351"/>
      <c r="M235" s="351"/>
      <c r="N235" s="351"/>
      <c r="O235" s="351"/>
      <c r="P235" s="370"/>
      <c r="Q235" s="370"/>
      <c r="R235" s="370"/>
      <c r="S235" s="370"/>
      <c r="T235" s="370"/>
      <c r="U235" s="119"/>
      <c r="V235" s="119" t="s">
        <v>1411</v>
      </c>
      <c r="W235" s="339"/>
      <c r="X235" s="236"/>
      <c r="Y235" s="24" t="s">
        <v>3703</v>
      </c>
      <c r="Z235" s="292"/>
      <c r="AA235" s="292"/>
      <c r="AB235" s="292"/>
      <c r="AC235" s="292"/>
      <c r="AD235" s="292"/>
      <c r="AE235" s="292"/>
      <c r="AF235" s="292"/>
      <c r="AG235" s="292" t="s">
        <v>36</v>
      </c>
      <c r="AH235" s="292" t="s">
        <v>2402</v>
      </c>
      <c r="AI235" s="292"/>
      <c r="AJ235" s="25"/>
      <c r="AK235" s="300"/>
      <c r="AL235" s="100"/>
      <c r="AM235" s="120"/>
      <c r="AN235" s="120"/>
      <c r="AO235" s="133"/>
      <c r="AP235" s="135"/>
      <c r="AQ235" s="292"/>
      <c r="AR235" s="124"/>
      <c r="AS235" s="120"/>
      <c r="AT235" s="249"/>
      <c r="AU235" s="111" t="s">
        <v>35</v>
      </c>
      <c r="AV235" s="103"/>
      <c r="AW235" s="125"/>
      <c r="AX235" s="125"/>
      <c r="AY235" s="295">
        <f t="shared" si="4"/>
        <v>0</v>
      </c>
      <c r="AZ235" s="128"/>
      <c r="BA235" s="121"/>
      <c r="BB235" s="121"/>
      <c r="BC235" s="128"/>
      <c r="BD235" s="129"/>
      <c r="BE235" s="129"/>
      <c r="BF235" s="129"/>
      <c r="BG235" s="120"/>
      <c r="BH235" s="120"/>
      <c r="BI235" s="126"/>
      <c r="BJ235" s="126"/>
      <c r="BK235" s="126"/>
      <c r="BL235" s="131"/>
      <c r="BM235" s="126"/>
      <c r="BN235" s="126"/>
      <c r="BO235" s="126"/>
      <c r="BP235" s="126"/>
      <c r="BQ235" s="126"/>
      <c r="BR235" s="126"/>
      <c r="BS235" s="126"/>
      <c r="BT235" s="316"/>
      <c r="BU235" s="130"/>
      <c r="BV235" s="23"/>
      <c r="BW235" s="113"/>
    </row>
    <row r="236" spans="1:75" s="22" customFormat="1" ht="40">
      <c r="A236" s="255" t="s">
        <v>1291</v>
      </c>
      <c r="B236" s="255" t="s">
        <v>1275</v>
      </c>
      <c r="C236" s="251"/>
      <c r="D236" s="255"/>
      <c r="E236" s="254"/>
      <c r="F236" s="356" t="s">
        <v>1806</v>
      </c>
      <c r="G236" s="351" t="s">
        <v>2262</v>
      </c>
      <c r="H236" s="351"/>
      <c r="I236" s="351"/>
      <c r="J236" s="351"/>
      <c r="K236" s="351"/>
      <c r="L236" s="351"/>
      <c r="M236" s="351"/>
      <c r="N236" s="351"/>
      <c r="O236" s="351"/>
      <c r="P236" s="370"/>
      <c r="Q236" s="370"/>
      <c r="R236" s="370"/>
      <c r="S236" s="370"/>
      <c r="T236" s="370"/>
      <c r="U236" s="119"/>
      <c r="V236" s="119" t="s">
        <v>1429</v>
      </c>
      <c r="W236" s="339"/>
      <c r="X236" s="236"/>
      <c r="Y236" s="24" t="s">
        <v>2101</v>
      </c>
      <c r="Z236" s="292"/>
      <c r="AA236" s="292"/>
      <c r="AB236" s="292"/>
      <c r="AC236" s="292"/>
      <c r="AD236" s="292"/>
      <c r="AE236" s="292"/>
      <c r="AF236" s="292"/>
      <c r="AG236" s="292" t="s">
        <v>1832</v>
      </c>
      <c r="AH236" s="292" t="s">
        <v>1663</v>
      </c>
      <c r="AI236" s="292" t="s">
        <v>3707</v>
      </c>
      <c r="AJ236" s="25"/>
      <c r="AK236" s="300" t="s">
        <v>35</v>
      </c>
      <c r="AL236" s="111" t="s">
        <v>35</v>
      </c>
      <c r="AM236" s="120"/>
      <c r="AN236" s="120"/>
      <c r="AO236" s="133"/>
      <c r="AP236" s="135"/>
      <c r="AQ236" s="292"/>
      <c r="AR236" s="124"/>
      <c r="AS236" s="120"/>
      <c r="AT236" s="71"/>
      <c r="AU236" s="111" t="s">
        <v>35</v>
      </c>
      <c r="AV236" s="103"/>
      <c r="AW236" s="125"/>
      <c r="AX236" s="125"/>
      <c r="AY236" s="295">
        <f t="shared" si="4"/>
        <v>0</v>
      </c>
      <c r="AZ236" s="128"/>
      <c r="BA236" s="121"/>
      <c r="BB236" s="121"/>
      <c r="BC236" s="128"/>
      <c r="BD236" s="129"/>
      <c r="BE236" s="129"/>
      <c r="BF236" s="129"/>
      <c r="BG236" s="120"/>
      <c r="BH236" s="120"/>
      <c r="BI236" s="126"/>
      <c r="BJ236" s="126"/>
      <c r="BK236" s="126"/>
      <c r="BL236" s="131"/>
      <c r="BM236" s="126"/>
      <c r="BN236" s="126"/>
      <c r="BO236" s="126"/>
      <c r="BP236" s="126"/>
      <c r="BQ236" s="126"/>
      <c r="BR236" s="126"/>
      <c r="BS236" s="126"/>
      <c r="BT236" s="316"/>
      <c r="BU236" s="130"/>
      <c r="BV236" s="23"/>
      <c r="BW236" s="113"/>
    </row>
    <row r="237" spans="1:75" s="22" customFormat="1" ht="50">
      <c r="A237" s="255" t="s">
        <v>1291</v>
      </c>
      <c r="B237" s="255" t="s">
        <v>1276</v>
      </c>
      <c r="C237" s="251"/>
      <c r="D237" s="255"/>
      <c r="E237" s="254"/>
      <c r="F237" s="356" t="s">
        <v>1806</v>
      </c>
      <c r="G237" s="351" t="s">
        <v>2262</v>
      </c>
      <c r="H237" s="351"/>
      <c r="I237" s="351"/>
      <c r="J237" s="351"/>
      <c r="K237" s="351"/>
      <c r="L237" s="351"/>
      <c r="M237" s="351"/>
      <c r="N237" s="351"/>
      <c r="O237" s="351"/>
      <c r="P237" s="370"/>
      <c r="Q237" s="370"/>
      <c r="R237" s="370"/>
      <c r="S237" s="370"/>
      <c r="T237" s="370"/>
      <c r="U237" s="119"/>
      <c r="V237" s="119" t="s">
        <v>1430</v>
      </c>
      <c r="W237" s="339"/>
      <c r="X237" s="236"/>
      <c r="Y237" s="24" t="s">
        <v>2110</v>
      </c>
      <c r="Z237" s="292"/>
      <c r="AA237" s="292"/>
      <c r="AB237" s="292"/>
      <c r="AC237" s="292"/>
      <c r="AD237" s="292"/>
      <c r="AE237" s="292"/>
      <c r="AF237" s="292"/>
      <c r="AG237" s="292"/>
      <c r="AH237" s="292"/>
      <c r="AI237" s="292" t="s">
        <v>2403</v>
      </c>
      <c r="AJ237" s="25"/>
      <c r="AK237" s="300"/>
      <c r="AL237" s="100"/>
      <c r="AM237" s="120"/>
      <c r="AN237" s="120"/>
      <c r="AO237" s="133"/>
      <c r="AP237" s="135"/>
      <c r="AQ237" s="292"/>
      <c r="AR237" s="124"/>
      <c r="AS237" s="120"/>
      <c r="AT237" s="71"/>
      <c r="AU237" s="111" t="s">
        <v>35</v>
      </c>
      <c r="AV237" s="103"/>
      <c r="AW237" s="125"/>
      <c r="AX237" s="125"/>
      <c r="AY237" s="295">
        <f t="shared" si="4"/>
        <v>0</v>
      </c>
      <c r="AZ237" s="128"/>
      <c r="BA237" s="121"/>
      <c r="BB237" s="121"/>
      <c r="BC237" s="128"/>
      <c r="BD237" s="129"/>
      <c r="BE237" s="129"/>
      <c r="BF237" s="129"/>
      <c r="BG237" s="120"/>
      <c r="BH237" s="120"/>
      <c r="BI237" s="126"/>
      <c r="BJ237" s="126"/>
      <c r="BK237" s="126"/>
      <c r="BL237" s="131"/>
      <c r="BM237" s="126"/>
      <c r="BN237" s="126"/>
      <c r="BO237" s="126"/>
      <c r="BP237" s="126"/>
      <c r="BQ237" s="126"/>
      <c r="BR237" s="126"/>
      <c r="BS237" s="126"/>
      <c r="BT237" s="316"/>
      <c r="BU237" s="130"/>
      <c r="BV237" s="23"/>
      <c r="BW237" s="113"/>
    </row>
    <row r="238" spans="1:75" s="22" customFormat="1" ht="40">
      <c r="A238" s="255" t="s">
        <v>1291</v>
      </c>
      <c r="B238" s="255" t="s">
        <v>1277</v>
      </c>
      <c r="C238" s="251"/>
      <c r="D238" s="255"/>
      <c r="E238" s="254"/>
      <c r="F238" s="356" t="s">
        <v>1806</v>
      </c>
      <c r="G238" s="351" t="s">
        <v>2262</v>
      </c>
      <c r="H238" s="351"/>
      <c r="I238" s="351"/>
      <c r="J238" s="351"/>
      <c r="K238" s="351"/>
      <c r="L238" s="351"/>
      <c r="M238" s="351"/>
      <c r="N238" s="351"/>
      <c r="O238" s="351"/>
      <c r="P238" s="370"/>
      <c r="Q238" s="370"/>
      <c r="R238" s="370"/>
      <c r="S238" s="370"/>
      <c r="T238" s="370"/>
      <c r="U238" s="119"/>
      <c r="V238" s="119" t="s">
        <v>1431</v>
      </c>
      <c r="W238" s="339"/>
      <c r="X238" s="236"/>
      <c r="Y238" s="24" t="s">
        <v>2102</v>
      </c>
      <c r="Z238" s="292"/>
      <c r="AA238" s="292"/>
      <c r="AB238" s="292"/>
      <c r="AC238" s="292"/>
      <c r="AD238" s="292"/>
      <c r="AE238" s="292"/>
      <c r="AF238" s="292"/>
      <c r="AG238" s="292" t="s">
        <v>1832</v>
      </c>
      <c r="AH238" s="292" t="s">
        <v>1664</v>
      </c>
      <c r="AI238" s="292" t="s">
        <v>3707</v>
      </c>
      <c r="AJ238" s="25"/>
      <c r="AK238" s="300" t="s">
        <v>35</v>
      </c>
      <c r="AL238" s="111" t="s">
        <v>35</v>
      </c>
      <c r="AM238" s="120"/>
      <c r="AN238" s="120"/>
      <c r="AO238" s="133"/>
      <c r="AP238" s="135"/>
      <c r="AQ238" s="292"/>
      <c r="AR238" s="124"/>
      <c r="AS238" s="120"/>
      <c r="AT238" s="71"/>
      <c r="AU238" s="111" t="s">
        <v>35</v>
      </c>
      <c r="AV238" s="103"/>
      <c r="AW238" s="125"/>
      <c r="AX238" s="125"/>
      <c r="AY238" s="295">
        <f t="shared" si="4"/>
        <v>0</v>
      </c>
      <c r="AZ238" s="128"/>
      <c r="BA238" s="121"/>
      <c r="BB238" s="121"/>
      <c r="BC238" s="128"/>
      <c r="BD238" s="129"/>
      <c r="BE238" s="129"/>
      <c r="BF238" s="129"/>
      <c r="BG238" s="120"/>
      <c r="BH238" s="120"/>
      <c r="BI238" s="126"/>
      <c r="BJ238" s="126"/>
      <c r="BK238" s="126"/>
      <c r="BL238" s="131"/>
      <c r="BM238" s="126"/>
      <c r="BN238" s="126"/>
      <c r="BO238" s="126"/>
      <c r="BP238" s="126"/>
      <c r="BQ238" s="126"/>
      <c r="BR238" s="126"/>
      <c r="BS238" s="126"/>
      <c r="BT238" s="316"/>
      <c r="BU238" s="130"/>
      <c r="BV238" s="23"/>
      <c r="BW238" s="113"/>
    </row>
    <row r="239" spans="1:75" s="22" customFormat="1" ht="40">
      <c r="A239" s="255" t="s">
        <v>1291</v>
      </c>
      <c r="B239" s="255" t="s">
        <v>1278</v>
      </c>
      <c r="C239" s="251"/>
      <c r="D239" s="255"/>
      <c r="E239" s="254"/>
      <c r="F239" s="356" t="s">
        <v>1806</v>
      </c>
      <c r="G239" s="351" t="s">
        <v>2262</v>
      </c>
      <c r="H239" s="351"/>
      <c r="I239" s="351"/>
      <c r="J239" s="351"/>
      <c r="K239" s="351"/>
      <c r="L239" s="351"/>
      <c r="M239" s="351"/>
      <c r="N239" s="351"/>
      <c r="O239" s="351"/>
      <c r="P239" s="370"/>
      <c r="Q239" s="370"/>
      <c r="R239" s="370"/>
      <c r="S239" s="370"/>
      <c r="T239" s="370"/>
      <c r="U239" s="119"/>
      <c r="V239" s="119" t="s">
        <v>1432</v>
      </c>
      <c r="W239" s="339"/>
      <c r="X239" s="236"/>
      <c r="Y239" s="24" t="s">
        <v>2104</v>
      </c>
      <c r="Z239" s="292"/>
      <c r="AA239" s="292"/>
      <c r="AB239" s="292"/>
      <c r="AC239" s="292"/>
      <c r="AD239" s="292"/>
      <c r="AE239" s="292"/>
      <c r="AF239" s="292"/>
      <c r="AG239" s="292" t="s">
        <v>1832</v>
      </c>
      <c r="AH239" s="292" t="s">
        <v>1665</v>
      </c>
      <c r="AI239" s="292" t="s">
        <v>3707</v>
      </c>
      <c r="AJ239" s="25"/>
      <c r="AK239" s="300" t="s">
        <v>35</v>
      </c>
      <c r="AL239" s="111" t="s">
        <v>35</v>
      </c>
      <c r="AM239" s="120"/>
      <c r="AN239" s="120"/>
      <c r="AO239" s="133"/>
      <c r="AP239" s="135"/>
      <c r="AQ239" s="292"/>
      <c r="AR239" s="124"/>
      <c r="AS239" s="120"/>
      <c r="AT239" s="71"/>
      <c r="AU239" s="111" t="s">
        <v>35</v>
      </c>
      <c r="AV239" s="103"/>
      <c r="AW239" s="125"/>
      <c r="AX239" s="125"/>
      <c r="AY239" s="295">
        <f t="shared" si="4"/>
        <v>0</v>
      </c>
      <c r="AZ239" s="128"/>
      <c r="BA239" s="121"/>
      <c r="BB239" s="121"/>
      <c r="BC239" s="128"/>
      <c r="BD239" s="129"/>
      <c r="BE239" s="129"/>
      <c r="BF239" s="129"/>
      <c r="BG239" s="120"/>
      <c r="BH239" s="120"/>
      <c r="BI239" s="126"/>
      <c r="BJ239" s="126"/>
      <c r="BK239" s="126"/>
      <c r="BL239" s="131"/>
      <c r="BM239" s="126"/>
      <c r="BN239" s="126"/>
      <c r="BO239" s="126"/>
      <c r="BP239" s="126"/>
      <c r="BQ239" s="126"/>
      <c r="BR239" s="126"/>
      <c r="BS239" s="126"/>
      <c r="BT239" s="316"/>
      <c r="BU239" s="130"/>
      <c r="BV239" s="23"/>
    </row>
    <row r="240" spans="1:75" s="22" customFormat="1" ht="40">
      <c r="A240" s="255" t="s">
        <v>1291</v>
      </c>
      <c r="B240" s="255" t="s">
        <v>1279</v>
      </c>
      <c r="C240" s="251"/>
      <c r="D240" s="255"/>
      <c r="E240" s="254"/>
      <c r="F240" s="356" t="s">
        <v>1806</v>
      </c>
      <c r="G240" s="351" t="s">
        <v>2262</v>
      </c>
      <c r="H240" s="351"/>
      <c r="I240" s="351"/>
      <c r="J240" s="351"/>
      <c r="K240" s="351"/>
      <c r="L240" s="351"/>
      <c r="M240" s="351"/>
      <c r="N240" s="351"/>
      <c r="O240" s="351"/>
      <c r="P240" s="370"/>
      <c r="Q240" s="370"/>
      <c r="R240" s="370"/>
      <c r="S240" s="370"/>
      <c r="T240" s="370"/>
      <c r="U240" s="119"/>
      <c r="V240" s="119" t="s">
        <v>1433</v>
      </c>
      <c r="W240" s="339"/>
      <c r="X240" s="236"/>
      <c r="Y240" s="24" t="s">
        <v>2103</v>
      </c>
      <c r="Z240" s="292"/>
      <c r="AA240" s="292"/>
      <c r="AB240" s="292"/>
      <c r="AC240" s="292"/>
      <c r="AD240" s="292"/>
      <c r="AE240" s="292"/>
      <c r="AF240" s="292"/>
      <c r="AG240" s="292" t="s">
        <v>1832</v>
      </c>
      <c r="AH240" s="292" t="s">
        <v>1666</v>
      </c>
      <c r="AI240" s="292" t="s">
        <v>3707</v>
      </c>
      <c r="AJ240" s="25"/>
      <c r="AK240" s="300" t="s">
        <v>35</v>
      </c>
      <c r="AL240" s="111" t="s">
        <v>35</v>
      </c>
      <c r="AM240" s="120"/>
      <c r="AN240" s="120"/>
      <c r="AO240" s="133"/>
      <c r="AP240" s="135"/>
      <c r="AQ240" s="292"/>
      <c r="AR240" s="124"/>
      <c r="AS240" s="120"/>
      <c r="AT240" s="71"/>
      <c r="AU240" s="111" t="s">
        <v>35</v>
      </c>
      <c r="AV240" s="103"/>
      <c r="AW240" s="125"/>
      <c r="AX240" s="125"/>
      <c r="AY240" s="295">
        <f t="shared" si="4"/>
        <v>0</v>
      </c>
      <c r="AZ240" s="128"/>
      <c r="BA240" s="121"/>
      <c r="BB240" s="121"/>
      <c r="BC240" s="128"/>
      <c r="BD240" s="129"/>
      <c r="BE240" s="129"/>
      <c r="BF240" s="129"/>
      <c r="BG240" s="120"/>
      <c r="BH240" s="120"/>
      <c r="BI240" s="126"/>
      <c r="BJ240" s="126"/>
      <c r="BK240" s="126"/>
      <c r="BL240" s="131"/>
      <c r="BM240" s="126"/>
      <c r="BN240" s="126"/>
      <c r="BO240" s="126"/>
      <c r="BP240" s="126"/>
      <c r="BQ240" s="126"/>
      <c r="BR240" s="126"/>
      <c r="BS240" s="126"/>
      <c r="BT240" s="316"/>
      <c r="BU240" s="130"/>
      <c r="BV240" s="23"/>
    </row>
    <row r="241" spans="1:75" s="112" customFormat="1" ht="30">
      <c r="A241" s="255" t="s">
        <v>1291</v>
      </c>
      <c r="B241" s="255" t="s">
        <v>1289</v>
      </c>
      <c r="C241" s="251"/>
      <c r="D241" s="255"/>
      <c r="E241" s="254"/>
      <c r="F241" s="356" t="s">
        <v>1806</v>
      </c>
      <c r="G241" s="351" t="s">
        <v>2262</v>
      </c>
      <c r="H241" s="351"/>
      <c r="I241" s="351"/>
      <c r="J241" s="351"/>
      <c r="K241" s="351"/>
      <c r="L241" s="351"/>
      <c r="M241" s="351"/>
      <c r="N241" s="351"/>
      <c r="O241" s="351"/>
      <c r="P241" s="370"/>
      <c r="Q241" s="370"/>
      <c r="R241" s="370"/>
      <c r="S241" s="370"/>
      <c r="T241" s="370"/>
      <c r="U241" s="119"/>
      <c r="V241" s="119" t="s">
        <v>1441</v>
      </c>
      <c r="W241" s="339"/>
      <c r="X241" s="236"/>
      <c r="Y241" s="24" t="s">
        <v>2145</v>
      </c>
      <c r="Z241" s="292"/>
      <c r="AA241" s="292"/>
      <c r="AB241" s="292"/>
      <c r="AC241" s="292"/>
      <c r="AD241" s="292"/>
      <c r="AE241" s="292"/>
      <c r="AF241" s="292"/>
      <c r="AG241" s="292" t="s">
        <v>1832</v>
      </c>
      <c r="AH241" s="292" t="s">
        <v>1671</v>
      </c>
      <c r="AI241" s="292"/>
      <c r="AJ241" s="25"/>
      <c r="AK241" s="300" t="s">
        <v>35</v>
      </c>
      <c r="AL241" s="111" t="s">
        <v>35</v>
      </c>
      <c r="AM241" s="120"/>
      <c r="AN241" s="120"/>
      <c r="AO241" s="133"/>
      <c r="AP241" s="135"/>
      <c r="AQ241" s="292"/>
      <c r="AR241" s="124"/>
      <c r="AS241" s="120"/>
      <c r="AT241" s="71"/>
      <c r="AU241" s="111" t="s">
        <v>35</v>
      </c>
      <c r="AV241" s="103"/>
      <c r="AW241" s="125"/>
      <c r="AX241" s="125"/>
      <c r="AY241" s="295">
        <f t="shared" si="4"/>
        <v>0</v>
      </c>
      <c r="AZ241" s="128"/>
      <c r="BA241" s="121"/>
      <c r="BB241" s="121"/>
      <c r="BC241" s="128"/>
      <c r="BD241" s="129"/>
      <c r="BE241" s="129"/>
      <c r="BF241" s="129"/>
      <c r="BG241" s="120"/>
      <c r="BH241" s="120"/>
      <c r="BI241" s="126"/>
      <c r="BJ241" s="126"/>
      <c r="BK241" s="126"/>
      <c r="BL241" s="131"/>
      <c r="BM241" s="126"/>
      <c r="BN241" s="126"/>
      <c r="BO241" s="126"/>
      <c r="BP241" s="126"/>
      <c r="BQ241" s="126"/>
      <c r="BR241" s="126"/>
      <c r="BS241" s="126"/>
      <c r="BT241" s="316"/>
      <c r="BU241" s="130"/>
      <c r="BV241" s="23"/>
    </row>
    <row r="242" spans="1:75" s="22" customFormat="1" ht="30">
      <c r="A242" s="255" t="s">
        <v>1291</v>
      </c>
      <c r="B242" s="255" t="s">
        <v>1291</v>
      </c>
      <c r="C242" s="251"/>
      <c r="D242" s="255"/>
      <c r="E242" s="254"/>
      <c r="F242" s="356" t="s">
        <v>1806</v>
      </c>
      <c r="G242" s="351" t="s">
        <v>2262</v>
      </c>
      <c r="H242" s="351"/>
      <c r="I242" s="351"/>
      <c r="J242" s="351"/>
      <c r="K242" s="351"/>
      <c r="L242" s="351"/>
      <c r="M242" s="351"/>
      <c r="N242" s="351"/>
      <c r="O242" s="351"/>
      <c r="P242" s="370"/>
      <c r="Q242" s="370"/>
      <c r="R242" s="370"/>
      <c r="S242" s="370"/>
      <c r="T242" s="370"/>
      <c r="U242" s="119"/>
      <c r="V242" s="119" t="s">
        <v>1443</v>
      </c>
      <c r="W242" s="339"/>
      <c r="X242" s="236"/>
      <c r="Y242" s="24"/>
      <c r="Z242" s="292"/>
      <c r="AA242" s="292"/>
      <c r="AB242" s="292"/>
      <c r="AC242" s="292"/>
      <c r="AD242" s="292"/>
      <c r="AE242" s="292"/>
      <c r="AF242" s="292"/>
      <c r="AG242" s="292"/>
      <c r="AH242" s="292"/>
      <c r="AI242" s="292"/>
      <c r="AJ242" s="25"/>
      <c r="AK242" s="300"/>
      <c r="AL242" s="100"/>
      <c r="AM242" s="120"/>
      <c r="AN242" s="120"/>
      <c r="AO242" s="133"/>
      <c r="AP242" s="135"/>
      <c r="AQ242" s="292"/>
      <c r="AR242" s="124"/>
      <c r="AS242" s="120"/>
      <c r="AT242" s="71"/>
      <c r="AU242" s="111" t="s">
        <v>35</v>
      </c>
      <c r="AV242" s="103"/>
      <c r="AW242" s="125"/>
      <c r="AX242" s="125"/>
      <c r="AY242" s="295">
        <f t="shared" si="4"/>
        <v>0</v>
      </c>
      <c r="AZ242" s="128"/>
      <c r="BA242" s="121"/>
      <c r="BB242" s="121"/>
      <c r="BC242" s="128"/>
      <c r="BD242" s="129"/>
      <c r="BE242" s="129"/>
      <c r="BF242" s="129"/>
      <c r="BG242" s="120"/>
      <c r="BH242" s="120"/>
      <c r="BI242" s="126"/>
      <c r="BJ242" s="126"/>
      <c r="BK242" s="126"/>
      <c r="BL242" s="131"/>
      <c r="BM242" s="126"/>
      <c r="BN242" s="126"/>
      <c r="BO242" s="126"/>
      <c r="BP242" s="126"/>
      <c r="BQ242" s="126"/>
      <c r="BR242" s="126"/>
      <c r="BS242" s="126"/>
      <c r="BT242" s="316"/>
      <c r="BU242" s="130"/>
      <c r="BV242" s="23"/>
    </row>
    <row r="243" spans="1:75" s="22" customFormat="1" ht="40">
      <c r="A243" s="255" t="s">
        <v>1291</v>
      </c>
      <c r="B243" s="255" t="s">
        <v>1292</v>
      </c>
      <c r="C243" s="251"/>
      <c r="D243" s="255"/>
      <c r="E243" s="254"/>
      <c r="F243" s="356" t="s">
        <v>1806</v>
      </c>
      <c r="G243" s="351" t="s">
        <v>2262</v>
      </c>
      <c r="H243" s="351"/>
      <c r="I243" s="351"/>
      <c r="J243" s="351"/>
      <c r="K243" s="351"/>
      <c r="L243" s="351"/>
      <c r="M243" s="351"/>
      <c r="N243" s="351"/>
      <c r="O243" s="351"/>
      <c r="P243" s="370"/>
      <c r="Q243" s="370"/>
      <c r="R243" s="370"/>
      <c r="S243" s="370"/>
      <c r="T243" s="370"/>
      <c r="U243" s="119"/>
      <c r="V243" s="119" t="s">
        <v>1444</v>
      </c>
      <c r="W243" s="339"/>
      <c r="X243" s="236"/>
      <c r="Y243" s="255" t="s">
        <v>2111</v>
      </c>
      <c r="Z243" s="292"/>
      <c r="AA243" s="292"/>
      <c r="AB243" s="292"/>
      <c r="AC243" s="292"/>
      <c r="AD243" s="292"/>
      <c r="AE243" s="292"/>
      <c r="AF243" s="292"/>
      <c r="AG243" s="292"/>
      <c r="AH243" s="292"/>
      <c r="AI243" s="292"/>
      <c r="AJ243" s="25"/>
      <c r="AK243" s="300"/>
      <c r="AL243" s="100"/>
      <c r="AM243" s="120"/>
      <c r="AN243" s="120"/>
      <c r="AO243" s="133"/>
      <c r="AP243" s="135"/>
      <c r="AQ243" s="292"/>
      <c r="AR243" s="124"/>
      <c r="AS243" s="120"/>
      <c r="AT243" s="71"/>
      <c r="AU243" s="111" t="s">
        <v>35</v>
      </c>
      <c r="AV243" s="103"/>
      <c r="AW243" s="125"/>
      <c r="AX243" s="125"/>
      <c r="AY243" s="295">
        <f t="shared" si="4"/>
        <v>0</v>
      </c>
      <c r="AZ243" s="128"/>
      <c r="BA243" s="121"/>
      <c r="BB243" s="121"/>
      <c r="BC243" s="128"/>
      <c r="BD243" s="129"/>
      <c r="BE243" s="129"/>
      <c r="BF243" s="129"/>
      <c r="BG243" s="120"/>
      <c r="BH243" s="120"/>
      <c r="BI243" s="126"/>
      <c r="BJ243" s="126"/>
      <c r="BK243" s="126"/>
      <c r="BL243" s="131"/>
      <c r="BM243" s="126"/>
      <c r="BN243" s="126"/>
      <c r="BO243" s="126"/>
      <c r="BP243" s="126"/>
      <c r="BQ243" s="126"/>
      <c r="BR243" s="126"/>
      <c r="BS243" s="126"/>
      <c r="BT243" s="316"/>
      <c r="BU243" s="130"/>
      <c r="BV243" s="23"/>
    </row>
    <row r="244" spans="1:75" s="22" customFormat="1" ht="20">
      <c r="A244" s="255" t="s">
        <v>1291</v>
      </c>
      <c r="B244" s="255" t="s">
        <v>1299</v>
      </c>
      <c r="C244" s="256"/>
      <c r="D244" s="255"/>
      <c r="E244" s="254"/>
      <c r="F244" s="356" t="s">
        <v>1806</v>
      </c>
      <c r="G244" s="351" t="s">
        <v>2262</v>
      </c>
      <c r="H244" s="351"/>
      <c r="I244" s="351"/>
      <c r="J244" s="351"/>
      <c r="K244" s="351"/>
      <c r="L244" s="351"/>
      <c r="M244" s="351"/>
      <c r="N244" s="351"/>
      <c r="O244" s="351"/>
      <c r="P244" s="370"/>
      <c r="Q244" s="370"/>
      <c r="R244" s="370"/>
      <c r="S244" s="370"/>
      <c r="T244" s="370"/>
      <c r="U244" s="119"/>
      <c r="V244" s="119" t="s">
        <v>1450</v>
      </c>
      <c r="W244" s="339"/>
      <c r="X244" s="236"/>
      <c r="Y244" s="24" t="s">
        <v>2146</v>
      </c>
      <c r="Z244" s="292"/>
      <c r="AA244" s="292"/>
      <c r="AB244" s="292"/>
      <c r="AC244" s="292"/>
      <c r="AD244" s="292"/>
      <c r="AE244" s="292"/>
      <c r="AF244" s="292"/>
      <c r="AG244" s="292" t="s">
        <v>1832</v>
      </c>
      <c r="AH244" s="292" t="s">
        <v>1677</v>
      </c>
      <c r="AI244" s="292"/>
      <c r="AJ244" s="25"/>
      <c r="AK244" s="300"/>
      <c r="AL244" s="111" t="s">
        <v>35</v>
      </c>
      <c r="AM244" s="120"/>
      <c r="AN244" s="120"/>
      <c r="AO244" s="133"/>
      <c r="AP244" s="135"/>
      <c r="AQ244" s="292"/>
      <c r="AR244" s="124"/>
      <c r="AS244" s="120"/>
      <c r="AT244" s="71"/>
      <c r="AU244" s="111" t="s">
        <v>35</v>
      </c>
      <c r="AV244" s="103"/>
      <c r="AW244" s="125"/>
      <c r="AX244" s="125"/>
      <c r="AY244" s="295">
        <f t="shared" si="4"/>
        <v>0</v>
      </c>
      <c r="AZ244" s="128"/>
      <c r="BA244" s="121"/>
      <c r="BB244" s="121"/>
      <c r="BC244" s="128"/>
      <c r="BD244" s="129"/>
      <c r="BE244" s="129"/>
      <c r="BF244" s="129"/>
      <c r="BG244" s="120"/>
      <c r="BH244" s="120"/>
      <c r="BI244" s="126"/>
      <c r="BJ244" s="126"/>
      <c r="BK244" s="126"/>
      <c r="BL244" s="131"/>
      <c r="BM244" s="126"/>
      <c r="BN244" s="126"/>
      <c r="BO244" s="126"/>
      <c r="BP244" s="126"/>
      <c r="BQ244" s="126"/>
      <c r="BR244" s="126"/>
      <c r="BS244" s="126"/>
      <c r="BT244" s="316"/>
      <c r="BU244" s="130"/>
      <c r="BV244" s="23"/>
    </row>
    <row r="245" spans="1:75" s="22" customFormat="1" ht="30">
      <c r="A245" s="255" t="s">
        <v>1291</v>
      </c>
      <c r="B245" s="255" t="s">
        <v>1303</v>
      </c>
      <c r="C245" s="251"/>
      <c r="D245" s="255"/>
      <c r="E245" s="254"/>
      <c r="F245" s="356" t="s">
        <v>1806</v>
      </c>
      <c r="G245" s="351" t="s">
        <v>2262</v>
      </c>
      <c r="H245" s="351"/>
      <c r="I245" s="351"/>
      <c r="J245" s="351"/>
      <c r="K245" s="351"/>
      <c r="L245" s="351"/>
      <c r="M245" s="351"/>
      <c r="N245" s="351"/>
      <c r="O245" s="351"/>
      <c r="P245" s="370"/>
      <c r="Q245" s="370"/>
      <c r="R245" s="370"/>
      <c r="S245" s="370"/>
      <c r="T245" s="370"/>
      <c r="U245" s="119"/>
      <c r="V245" s="119" t="s">
        <v>1454</v>
      </c>
      <c r="W245" s="339"/>
      <c r="X245" s="236"/>
      <c r="Y245" s="24" t="s">
        <v>3704</v>
      </c>
      <c r="Z245" s="292"/>
      <c r="AA245" s="292"/>
      <c r="AB245" s="292"/>
      <c r="AC245" s="292"/>
      <c r="AD245" s="292"/>
      <c r="AE245" s="292"/>
      <c r="AF245" s="292"/>
      <c r="AG245" s="292"/>
      <c r="AH245" s="292"/>
      <c r="AI245" s="292"/>
      <c r="AJ245" s="25"/>
      <c r="AK245" s="300"/>
      <c r="AL245" s="100"/>
      <c r="AM245" s="120"/>
      <c r="AN245" s="120"/>
      <c r="AO245" s="133"/>
      <c r="AP245" s="135"/>
      <c r="AQ245" s="292"/>
      <c r="AR245" s="124"/>
      <c r="AS245" s="120"/>
      <c r="AT245" s="71"/>
      <c r="AU245" s="111" t="s">
        <v>35</v>
      </c>
      <c r="AV245" s="103"/>
      <c r="AW245" s="125"/>
      <c r="AX245" s="125"/>
      <c r="AY245" s="295">
        <f t="shared" si="4"/>
        <v>0</v>
      </c>
      <c r="AZ245" s="128"/>
      <c r="BA245" s="121"/>
      <c r="BB245" s="121"/>
      <c r="BC245" s="128"/>
      <c r="BD245" s="129"/>
      <c r="BE245" s="129"/>
      <c r="BF245" s="129"/>
      <c r="BG245" s="120"/>
      <c r="BH245" s="120"/>
      <c r="BI245" s="126"/>
      <c r="BJ245" s="126"/>
      <c r="BK245" s="126"/>
      <c r="BL245" s="131"/>
      <c r="BM245" s="126"/>
      <c r="BN245" s="126"/>
      <c r="BO245" s="126"/>
      <c r="BP245" s="126"/>
      <c r="BQ245" s="126"/>
      <c r="BR245" s="126"/>
      <c r="BS245" s="126"/>
      <c r="BT245" s="316"/>
      <c r="BU245" s="130"/>
      <c r="BV245" s="23"/>
    </row>
    <row r="246" spans="1:75" s="22" customFormat="1" ht="40">
      <c r="A246" s="255" t="s">
        <v>1291</v>
      </c>
      <c r="B246" s="255" t="s">
        <v>1314</v>
      </c>
      <c r="C246" s="251"/>
      <c r="D246" s="255"/>
      <c r="E246" s="254"/>
      <c r="F246" s="356" t="s">
        <v>1806</v>
      </c>
      <c r="G246" s="351" t="s">
        <v>2262</v>
      </c>
      <c r="H246" s="351"/>
      <c r="I246" s="351"/>
      <c r="J246" s="351"/>
      <c r="K246" s="351"/>
      <c r="L246" s="351"/>
      <c r="M246" s="351"/>
      <c r="N246" s="351"/>
      <c r="O246" s="351"/>
      <c r="P246" s="370"/>
      <c r="Q246" s="370"/>
      <c r="R246" s="370"/>
      <c r="S246" s="370"/>
      <c r="T246" s="370"/>
      <c r="U246" s="119"/>
      <c r="V246" s="119" t="s">
        <v>1467</v>
      </c>
      <c r="W246" s="339"/>
      <c r="X246" s="236"/>
      <c r="Y246" s="255" t="s">
        <v>2116</v>
      </c>
      <c r="Z246" s="292"/>
      <c r="AA246" s="292"/>
      <c r="AB246" s="292"/>
      <c r="AC246" s="292"/>
      <c r="AD246" s="292"/>
      <c r="AE246" s="292"/>
      <c r="AF246" s="292"/>
      <c r="AG246" s="292" t="s">
        <v>1832</v>
      </c>
      <c r="AH246" s="292" t="s">
        <v>2105</v>
      </c>
      <c r="AI246" s="15" t="s">
        <v>2109</v>
      </c>
      <c r="AJ246" s="25"/>
      <c r="AK246" s="300"/>
      <c r="AL246" s="100"/>
      <c r="AM246" s="120"/>
      <c r="AN246" s="120"/>
      <c r="AO246" s="133"/>
      <c r="AP246" s="135"/>
      <c r="AQ246" s="15"/>
      <c r="AR246" s="16"/>
      <c r="AS246" s="120"/>
      <c r="AT246" s="71"/>
      <c r="AU246" s="111" t="s">
        <v>35</v>
      </c>
      <c r="AV246" s="103"/>
      <c r="AW246" s="125"/>
      <c r="AX246" s="125"/>
      <c r="AY246" s="295">
        <f t="shared" si="4"/>
        <v>0</v>
      </c>
      <c r="AZ246" s="128"/>
      <c r="BA246" s="121"/>
      <c r="BB246" s="121"/>
      <c r="BC246" s="128"/>
      <c r="BD246" s="129"/>
      <c r="BE246" s="129"/>
      <c r="BF246" s="129"/>
      <c r="BG246" s="120"/>
      <c r="BH246" s="120"/>
      <c r="BI246" s="126"/>
      <c r="BJ246" s="126"/>
      <c r="BK246" s="126"/>
      <c r="BL246" s="131"/>
      <c r="BM246" s="126"/>
      <c r="BN246" s="126"/>
      <c r="BO246" s="126"/>
      <c r="BP246" s="126"/>
      <c r="BQ246" s="126"/>
      <c r="BR246" s="126"/>
      <c r="BS246" s="126"/>
      <c r="BT246" s="316"/>
      <c r="BU246" s="21"/>
      <c r="BV246" s="23"/>
    </row>
    <row r="247" spans="1:75" s="22" customFormat="1" ht="50">
      <c r="A247" s="255" t="s">
        <v>1291</v>
      </c>
      <c r="B247" s="255" t="s">
        <v>1315</v>
      </c>
      <c r="C247" s="251"/>
      <c r="D247" s="255"/>
      <c r="E247" s="254"/>
      <c r="F247" s="356" t="s">
        <v>1806</v>
      </c>
      <c r="G247" s="351" t="s">
        <v>2262</v>
      </c>
      <c r="H247" s="351"/>
      <c r="I247" s="351"/>
      <c r="J247" s="351"/>
      <c r="K247" s="351"/>
      <c r="L247" s="351"/>
      <c r="M247" s="351"/>
      <c r="N247" s="351"/>
      <c r="O247" s="351"/>
      <c r="P247" s="370"/>
      <c r="Q247" s="370"/>
      <c r="R247" s="370"/>
      <c r="S247" s="370"/>
      <c r="T247" s="370"/>
      <c r="U247" s="119"/>
      <c r="V247" s="119" t="s">
        <v>1468</v>
      </c>
      <c r="W247" s="339"/>
      <c r="X247" s="236"/>
      <c r="Y247" s="255" t="s">
        <v>2115</v>
      </c>
      <c r="Z247" s="292"/>
      <c r="AA247" s="292"/>
      <c r="AB247" s="292"/>
      <c r="AC247" s="292"/>
      <c r="AD247" s="292"/>
      <c r="AE247" s="292"/>
      <c r="AF247" s="292"/>
      <c r="AG247" s="292"/>
      <c r="AH247" s="292"/>
      <c r="AI247" s="292"/>
      <c r="AJ247" s="25"/>
      <c r="AK247" s="300"/>
      <c r="AL247" s="100"/>
      <c r="AM247" s="120"/>
      <c r="AN247" s="120"/>
      <c r="AO247" s="133"/>
      <c r="AP247" s="135"/>
      <c r="AQ247" s="292"/>
      <c r="AR247" s="124"/>
      <c r="AS247" s="120"/>
      <c r="AT247" s="71"/>
      <c r="AU247" s="111" t="s">
        <v>35</v>
      </c>
      <c r="AV247" s="103"/>
      <c r="AW247" s="125"/>
      <c r="AX247" s="125"/>
      <c r="AY247" s="295">
        <f t="shared" si="4"/>
        <v>0</v>
      </c>
      <c r="AZ247" s="128"/>
      <c r="BA247" s="121"/>
      <c r="BB247" s="121"/>
      <c r="BC247" s="128"/>
      <c r="BD247" s="129"/>
      <c r="BE247" s="129"/>
      <c r="BF247" s="129"/>
      <c r="BG247" s="120"/>
      <c r="BH247" s="120"/>
      <c r="BI247" s="126"/>
      <c r="BJ247" s="126"/>
      <c r="BK247" s="126"/>
      <c r="BL247" s="131"/>
      <c r="BM247" s="126"/>
      <c r="BN247" s="126"/>
      <c r="BO247" s="126"/>
      <c r="BP247" s="126"/>
      <c r="BQ247" s="126"/>
      <c r="BR247" s="126"/>
      <c r="BS247" s="126"/>
      <c r="BT247" s="316"/>
      <c r="BU247" s="130"/>
      <c r="BV247" s="23"/>
    </row>
    <row r="248" spans="1:75" s="22" customFormat="1" ht="40">
      <c r="A248" s="255" t="s">
        <v>1291</v>
      </c>
      <c r="B248" s="255" t="s">
        <v>1316</v>
      </c>
      <c r="C248" s="256"/>
      <c r="D248" s="255"/>
      <c r="E248" s="254"/>
      <c r="F248" s="356" t="s">
        <v>1806</v>
      </c>
      <c r="G248" s="351" t="s">
        <v>2262</v>
      </c>
      <c r="H248" s="351"/>
      <c r="I248" s="351"/>
      <c r="J248" s="351"/>
      <c r="K248" s="351"/>
      <c r="L248" s="351"/>
      <c r="M248" s="351"/>
      <c r="N248" s="351"/>
      <c r="O248" s="351"/>
      <c r="P248" s="370"/>
      <c r="Q248" s="370"/>
      <c r="R248" s="370"/>
      <c r="S248" s="370"/>
      <c r="T248" s="370"/>
      <c r="U248" s="119"/>
      <c r="V248" s="119" t="s">
        <v>1469</v>
      </c>
      <c r="W248" s="339"/>
      <c r="X248" s="236"/>
      <c r="Y248" s="255" t="s">
        <v>2112</v>
      </c>
      <c r="Z248" s="292"/>
      <c r="AA248" s="292"/>
      <c r="AB248" s="292"/>
      <c r="AC248" s="292"/>
      <c r="AD248" s="292"/>
      <c r="AE248" s="292"/>
      <c r="AF248" s="292"/>
      <c r="AG248" s="292" t="s">
        <v>1832</v>
      </c>
      <c r="AH248" s="292" t="s">
        <v>2106</v>
      </c>
      <c r="AI248" s="123" t="s">
        <v>2109</v>
      </c>
      <c r="AJ248" s="25"/>
      <c r="AK248" s="300"/>
      <c r="AL248" s="100"/>
      <c r="AM248" s="120"/>
      <c r="AN248" s="120"/>
      <c r="AO248" s="133"/>
      <c r="AP248" s="135"/>
      <c r="AQ248" s="15"/>
      <c r="AR248" s="16"/>
      <c r="AS248" s="120"/>
      <c r="AT248" s="71"/>
      <c r="AU248" s="111" t="s">
        <v>35</v>
      </c>
      <c r="AV248" s="103"/>
      <c r="AW248" s="125"/>
      <c r="AX248" s="125"/>
      <c r="AY248" s="295">
        <f t="shared" si="4"/>
        <v>0</v>
      </c>
      <c r="AZ248" s="128"/>
      <c r="BA248" s="121"/>
      <c r="BB248" s="121"/>
      <c r="BC248" s="128"/>
      <c r="BD248" s="129"/>
      <c r="BE248" s="129"/>
      <c r="BF248" s="129"/>
      <c r="BG248" s="120"/>
      <c r="BH248" s="13"/>
      <c r="BI248" s="126"/>
      <c r="BJ248" s="126"/>
      <c r="BK248" s="126"/>
      <c r="BL248" s="131"/>
      <c r="BM248" s="126"/>
      <c r="BN248" s="126"/>
      <c r="BO248" s="126"/>
      <c r="BP248" s="18"/>
      <c r="BQ248" s="126"/>
      <c r="BR248" s="126"/>
      <c r="BS248" s="18"/>
      <c r="BT248" s="316"/>
      <c r="BU248" s="21"/>
      <c r="BV248" s="23"/>
    </row>
    <row r="249" spans="1:75" s="22" customFormat="1" ht="40">
      <c r="A249" s="255" t="s">
        <v>1291</v>
      </c>
      <c r="B249" s="255" t="s">
        <v>1317</v>
      </c>
      <c r="C249" s="251"/>
      <c r="D249" s="255"/>
      <c r="E249" s="254"/>
      <c r="F249" s="356" t="s">
        <v>1806</v>
      </c>
      <c r="G249" s="351" t="s">
        <v>2262</v>
      </c>
      <c r="H249" s="351"/>
      <c r="I249" s="351"/>
      <c r="J249" s="351"/>
      <c r="K249" s="351"/>
      <c r="L249" s="351"/>
      <c r="M249" s="351"/>
      <c r="N249" s="351"/>
      <c r="O249" s="351"/>
      <c r="P249" s="370"/>
      <c r="Q249" s="370"/>
      <c r="R249" s="370"/>
      <c r="S249" s="370"/>
      <c r="T249" s="370"/>
      <c r="U249" s="119"/>
      <c r="V249" s="119" t="s">
        <v>1470</v>
      </c>
      <c r="W249" s="339"/>
      <c r="X249" s="236"/>
      <c r="Y249" s="255" t="s">
        <v>2114</v>
      </c>
      <c r="Z249" s="292"/>
      <c r="AA249" s="292"/>
      <c r="AB249" s="292"/>
      <c r="AC249" s="292"/>
      <c r="AD249" s="292"/>
      <c r="AE249" s="292"/>
      <c r="AF249" s="292"/>
      <c r="AG249" s="292" t="s">
        <v>1832</v>
      </c>
      <c r="AH249" s="292" t="s">
        <v>2107</v>
      </c>
      <c r="AI249" s="292" t="s">
        <v>2109</v>
      </c>
      <c r="AJ249" s="25"/>
      <c r="AK249" s="300"/>
      <c r="AL249" s="100"/>
      <c r="AM249" s="120"/>
      <c r="AN249" s="120"/>
      <c r="AO249" s="133"/>
      <c r="AP249" s="135"/>
      <c r="AQ249" s="292"/>
      <c r="AR249" s="124"/>
      <c r="AS249" s="120"/>
      <c r="AT249" s="71"/>
      <c r="AU249" s="111" t="s">
        <v>35</v>
      </c>
      <c r="AV249" s="103"/>
      <c r="AW249" s="125"/>
      <c r="AX249" s="125"/>
      <c r="AY249" s="295">
        <f t="shared" si="4"/>
        <v>0</v>
      </c>
      <c r="AZ249" s="128"/>
      <c r="BA249" s="121"/>
      <c r="BB249" s="121"/>
      <c r="BC249" s="128"/>
      <c r="BD249" s="129"/>
      <c r="BE249" s="129"/>
      <c r="BF249" s="129"/>
      <c r="BG249" s="120"/>
      <c r="BH249" s="120"/>
      <c r="BI249" s="126"/>
      <c r="BJ249" s="126"/>
      <c r="BK249" s="126"/>
      <c r="BL249" s="131"/>
      <c r="BM249" s="126"/>
      <c r="BN249" s="126"/>
      <c r="BO249" s="126"/>
      <c r="BP249" s="126"/>
      <c r="BQ249" s="126"/>
      <c r="BR249" s="126"/>
      <c r="BS249" s="126"/>
      <c r="BT249" s="316"/>
      <c r="BU249" s="130"/>
      <c r="BV249" s="23"/>
    </row>
    <row r="250" spans="1:75" s="22" customFormat="1" ht="40">
      <c r="A250" s="255" t="s">
        <v>1291</v>
      </c>
      <c r="B250" s="255" t="s">
        <v>1318</v>
      </c>
      <c r="C250" s="256"/>
      <c r="D250" s="255"/>
      <c r="E250" s="254"/>
      <c r="F250" s="356" t="s">
        <v>1806</v>
      </c>
      <c r="G250" s="351" t="s">
        <v>2262</v>
      </c>
      <c r="H250" s="351"/>
      <c r="I250" s="351"/>
      <c r="J250" s="351"/>
      <c r="K250" s="351"/>
      <c r="L250" s="351"/>
      <c r="M250" s="351"/>
      <c r="N250" s="351"/>
      <c r="O250" s="351"/>
      <c r="P250" s="370"/>
      <c r="Q250" s="370"/>
      <c r="R250" s="370"/>
      <c r="S250" s="370"/>
      <c r="T250" s="370"/>
      <c r="U250" s="119"/>
      <c r="V250" s="119" t="s">
        <v>1471</v>
      </c>
      <c r="W250" s="339"/>
      <c r="X250" s="236"/>
      <c r="Y250" s="255" t="s">
        <v>2113</v>
      </c>
      <c r="Z250" s="292"/>
      <c r="AA250" s="292"/>
      <c r="AB250" s="292"/>
      <c r="AC250" s="292"/>
      <c r="AD250" s="292"/>
      <c r="AE250" s="292"/>
      <c r="AF250" s="292"/>
      <c r="AG250" s="292" t="s">
        <v>1832</v>
      </c>
      <c r="AH250" s="292" t="s">
        <v>2108</v>
      </c>
      <c r="AI250" s="292" t="s">
        <v>2109</v>
      </c>
      <c r="AJ250" s="25"/>
      <c r="AK250" s="300"/>
      <c r="AL250" s="100"/>
      <c r="AM250" s="120"/>
      <c r="AN250" s="120"/>
      <c r="AO250" s="133"/>
      <c r="AP250" s="135"/>
      <c r="AQ250" s="292"/>
      <c r="AR250" s="124"/>
      <c r="AS250" s="120"/>
      <c r="AT250" s="71"/>
      <c r="AU250" s="111" t="s">
        <v>35</v>
      </c>
      <c r="AV250" s="103"/>
      <c r="AW250" s="125"/>
      <c r="AX250" s="125"/>
      <c r="AY250" s="295">
        <f t="shared" si="4"/>
        <v>0</v>
      </c>
      <c r="AZ250" s="128"/>
      <c r="BA250" s="121"/>
      <c r="BB250" s="121"/>
      <c r="BC250" s="128"/>
      <c r="BD250" s="129"/>
      <c r="BE250" s="129"/>
      <c r="BF250" s="129"/>
      <c r="BG250" s="120"/>
      <c r="BH250" s="120"/>
      <c r="BI250" s="126"/>
      <c r="BJ250" s="126"/>
      <c r="BK250" s="126"/>
      <c r="BL250" s="131"/>
      <c r="BM250" s="126"/>
      <c r="BN250" s="126"/>
      <c r="BO250" s="126"/>
      <c r="BP250" s="126"/>
      <c r="BQ250" s="126"/>
      <c r="BR250" s="126"/>
      <c r="BS250" s="126"/>
      <c r="BT250" s="316"/>
      <c r="BU250" s="130"/>
      <c r="BV250" s="23"/>
    </row>
    <row r="251" spans="1:75" s="22" customFormat="1" ht="30">
      <c r="A251" s="255" t="s">
        <v>1291</v>
      </c>
      <c r="B251" s="255" t="s">
        <v>1319</v>
      </c>
      <c r="C251" s="256"/>
      <c r="D251" s="255"/>
      <c r="E251" s="254"/>
      <c r="F251" s="356" t="s">
        <v>1806</v>
      </c>
      <c r="G251" s="351" t="s">
        <v>2262</v>
      </c>
      <c r="H251" s="351"/>
      <c r="I251" s="351"/>
      <c r="J251" s="351"/>
      <c r="K251" s="351"/>
      <c r="L251" s="351"/>
      <c r="M251" s="351"/>
      <c r="N251" s="351"/>
      <c r="O251" s="351"/>
      <c r="P251" s="370"/>
      <c r="Q251" s="370"/>
      <c r="R251" s="370"/>
      <c r="S251" s="370"/>
      <c r="T251" s="370"/>
      <c r="U251" s="119"/>
      <c r="V251" s="119" t="s">
        <v>1472</v>
      </c>
      <c r="W251" s="339"/>
      <c r="X251" s="236"/>
      <c r="Y251" s="24" t="s">
        <v>3705</v>
      </c>
      <c r="Z251" s="292"/>
      <c r="AA251" s="292"/>
      <c r="AB251" s="292"/>
      <c r="AC251" s="292"/>
      <c r="AD251" s="292"/>
      <c r="AE251" s="292"/>
      <c r="AF251" s="292"/>
      <c r="AG251" s="292"/>
      <c r="AH251" s="292"/>
      <c r="AI251" s="292"/>
      <c r="AJ251" s="25"/>
      <c r="AK251" s="300"/>
      <c r="AL251" s="100"/>
      <c r="AM251" s="120"/>
      <c r="AN251" s="120"/>
      <c r="AO251" s="133"/>
      <c r="AP251" s="135"/>
      <c r="AQ251" s="292"/>
      <c r="AR251" s="124"/>
      <c r="AS251" s="120"/>
      <c r="AT251" s="71"/>
      <c r="AU251" s="111" t="s">
        <v>35</v>
      </c>
      <c r="AV251" s="103"/>
      <c r="AW251" s="125"/>
      <c r="AX251" s="125"/>
      <c r="AY251" s="295">
        <f t="shared" si="4"/>
        <v>0</v>
      </c>
      <c r="AZ251" s="128"/>
      <c r="BA251" s="121"/>
      <c r="BB251" s="121"/>
      <c r="BC251" s="128"/>
      <c r="BD251" s="129"/>
      <c r="BE251" s="129"/>
      <c r="BF251" s="129"/>
      <c r="BG251" s="120"/>
      <c r="BH251" s="120"/>
      <c r="BI251" s="126"/>
      <c r="BJ251" s="126"/>
      <c r="BK251" s="126"/>
      <c r="BL251" s="131"/>
      <c r="BM251" s="126"/>
      <c r="BN251" s="126"/>
      <c r="BO251" s="126"/>
      <c r="BP251" s="126"/>
      <c r="BQ251" s="126"/>
      <c r="BR251" s="126"/>
      <c r="BS251" s="126"/>
      <c r="BT251" s="316"/>
      <c r="BU251" s="130"/>
      <c r="BV251" s="23"/>
    </row>
    <row r="252" spans="1:75" s="22" customFormat="1" ht="30">
      <c r="A252" s="256" t="s">
        <v>1291</v>
      </c>
      <c r="B252" s="276" t="s">
        <v>1323</v>
      </c>
      <c r="C252" s="251"/>
      <c r="D252" s="256"/>
      <c r="E252" s="256"/>
      <c r="F252" s="357" t="s">
        <v>1806</v>
      </c>
      <c r="G252" s="351" t="s">
        <v>2262</v>
      </c>
      <c r="H252" s="351"/>
      <c r="I252" s="351"/>
      <c r="J252" s="351"/>
      <c r="K252" s="351"/>
      <c r="L252" s="351"/>
      <c r="M252" s="351"/>
      <c r="N252" s="351"/>
      <c r="O252" s="351"/>
      <c r="P252" s="370"/>
      <c r="Q252" s="370"/>
      <c r="R252" s="370"/>
      <c r="S252" s="370"/>
      <c r="T252" s="370"/>
      <c r="U252" s="119"/>
      <c r="V252" s="119" t="s">
        <v>1476</v>
      </c>
      <c r="W252" s="339"/>
      <c r="X252" s="297"/>
      <c r="Y252" s="286" t="s">
        <v>3706</v>
      </c>
      <c r="Z252" s="292"/>
      <c r="AA252" s="292"/>
      <c r="AB252" s="292"/>
      <c r="AC252" s="292"/>
      <c r="AD252" s="292"/>
      <c r="AE252" s="292"/>
      <c r="AF252" s="292"/>
      <c r="AG252" s="292"/>
      <c r="AH252" s="119"/>
      <c r="AI252" s="119"/>
      <c r="AJ252" s="304"/>
      <c r="AK252" s="300"/>
      <c r="AL252" s="100"/>
      <c r="AM252" s="120"/>
      <c r="AN252" s="120"/>
      <c r="AO252" s="133"/>
      <c r="AP252" s="135"/>
      <c r="AQ252" s="119"/>
      <c r="AR252" s="14"/>
      <c r="AS252" s="120"/>
      <c r="AT252" s="71"/>
      <c r="AU252" s="311" t="s">
        <v>35</v>
      </c>
      <c r="AV252" s="103"/>
      <c r="AW252" s="57"/>
      <c r="AX252" s="121"/>
      <c r="AY252" s="295">
        <f t="shared" si="4"/>
        <v>0</v>
      </c>
      <c r="AZ252" s="128"/>
      <c r="BA252" s="31"/>
      <c r="BB252" s="31"/>
      <c r="BC252" s="31"/>
      <c r="BD252" s="47"/>
      <c r="BE252" s="47"/>
      <c r="BF252" s="47"/>
      <c r="BG252" s="45"/>
      <c r="BH252" s="45"/>
      <c r="BI252" s="126"/>
      <c r="BJ252" s="46"/>
      <c r="BK252" s="126"/>
      <c r="BL252" s="131"/>
      <c r="BM252" s="46"/>
      <c r="BN252" s="46"/>
      <c r="BO252" s="46"/>
      <c r="BP252" s="46"/>
      <c r="BQ252" s="46"/>
      <c r="BR252" s="46"/>
      <c r="BS252" s="46"/>
      <c r="BT252" s="317"/>
      <c r="BU252" s="54"/>
      <c r="BV252" s="23"/>
    </row>
    <row r="253" spans="1:75" s="22" customFormat="1" ht="30">
      <c r="A253" s="256" t="s">
        <v>1291</v>
      </c>
      <c r="B253" s="276" t="s">
        <v>1335</v>
      </c>
      <c r="C253" s="251"/>
      <c r="D253" s="256"/>
      <c r="E253" s="256"/>
      <c r="F253" s="357" t="s">
        <v>1806</v>
      </c>
      <c r="G253" s="351" t="s">
        <v>2262</v>
      </c>
      <c r="H253" s="351"/>
      <c r="I253" s="351"/>
      <c r="J253" s="351"/>
      <c r="K253" s="351"/>
      <c r="L253" s="351"/>
      <c r="M253" s="351"/>
      <c r="N253" s="351"/>
      <c r="O253" s="351"/>
      <c r="P253" s="370"/>
      <c r="Q253" s="370"/>
      <c r="R253" s="370"/>
      <c r="S253" s="370"/>
      <c r="T253" s="370"/>
      <c r="U253" s="119"/>
      <c r="V253" s="119" t="s">
        <v>1489</v>
      </c>
      <c r="W253" s="339"/>
      <c r="X253" s="297"/>
      <c r="Y253" s="286" t="s">
        <v>2147</v>
      </c>
      <c r="Z253" s="292"/>
      <c r="AA253" s="292"/>
      <c r="AB253" s="292"/>
      <c r="AC253" s="292"/>
      <c r="AD253" s="292"/>
      <c r="AE253" s="292"/>
      <c r="AF253" s="292"/>
      <c r="AG253" s="292" t="s">
        <v>1832</v>
      </c>
      <c r="AH253" s="119" t="s">
        <v>1696</v>
      </c>
      <c r="AI253" s="119"/>
      <c r="AJ253" s="304"/>
      <c r="AK253" s="300"/>
      <c r="AL253" s="100" t="s">
        <v>35</v>
      </c>
      <c r="AM253" s="120"/>
      <c r="AN253" s="120"/>
      <c r="AO253" s="133"/>
      <c r="AP253" s="135"/>
      <c r="AQ253" s="119"/>
      <c r="AR253" s="14"/>
      <c r="AS253" s="120"/>
      <c r="AT253" s="71"/>
      <c r="AU253" s="311" t="s">
        <v>35</v>
      </c>
      <c r="AV253" s="103"/>
      <c r="AW253" s="57"/>
      <c r="AX253" s="121"/>
      <c r="AY253" s="295">
        <f t="shared" si="4"/>
        <v>0</v>
      </c>
      <c r="AZ253" s="128"/>
      <c r="BA253" s="31"/>
      <c r="BB253" s="31"/>
      <c r="BC253" s="31"/>
      <c r="BD253" s="47"/>
      <c r="BE253" s="47"/>
      <c r="BF253" s="47"/>
      <c r="BG253" s="45"/>
      <c r="BH253" s="45"/>
      <c r="BI253" s="126"/>
      <c r="BJ253" s="46"/>
      <c r="BK253" s="126"/>
      <c r="BL253" s="131"/>
      <c r="BM253" s="46"/>
      <c r="BN253" s="46"/>
      <c r="BO253" s="46"/>
      <c r="BP253" s="46"/>
      <c r="BQ253" s="46"/>
      <c r="BR253" s="46"/>
      <c r="BS253" s="46"/>
      <c r="BT253" s="317"/>
      <c r="BU253" s="54"/>
      <c r="BV253" s="23"/>
    </row>
    <row r="254" spans="1:75" s="22" customFormat="1" ht="70">
      <c r="A254" s="255" t="s">
        <v>1535</v>
      </c>
      <c r="B254" s="255" t="s">
        <v>1255</v>
      </c>
      <c r="C254" s="251"/>
      <c r="D254" s="255"/>
      <c r="E254" s="254"/>
      <c r="F254" s="356" t="s">
        <v>1806</v>
      </c>
      <c r="G254" s="351" t="s">
        <v>2262</v>
      </c>
      <c r="H254" s="351"/>
      <c r="I254" s="351"/>
      <c r="J254" s="351"/>
      <c r="K254" s="351"/>
      <c r="L254" s="351"/>
      <c r="M254" s="351"/>
      <c r="N254" s="351"/>
      <c r="O254" s="351"/>
      <c r="P254" s="370"/>
      <c r="Q254" s="370"/>
      <c r="R254" s="370"/>
      <c r="S254" s="370"/>
      <c r="T254" s="370"/>
      <c r="U254" s="119"/>
      <c r="V254" s="119" t="s">
        <v>1819</v>
      </c>
      <c r="W254" s="339"/>
      <c r="X254" s="297"/>
      <c r="Y254" s="24" t="s">
        <v>3124</v>
      </c>
      <c r="Z254" s="292"/>
      <c r="AA254" s="292"/>
      <c r="AB254" s="292"/>
      <c r="AC254" s="292"/>
      <c r="AD254" s="292"/>
      <c r="AE254" s="292"/>
      <c r="AF254" s="292"/>
      <c r="AG254" s="292" t="s">
        <v>36</v>
      </c>
      <c r="AH254" s="292"/>
      <c r="AI254" s="292" t="s">
        <v>3126</v>
      </c>
      <c r="AJ254" s="25"/>
      <c r="AK254" s="300" t="s">
        <v>35</v>
      </c>
      <c r="AL254" s="100"/>
      <c r="AM254" s="120"/>
      <c r="AN254" s="120"/>
      <c r="AO254" s="133"/>
      <c r="AP254" s="135"/>
      <c r="AQ254" s="292"/>
      <c r="AR254" s="124"/>
      <c r="AS254" s="120"/>
      <c r="AT254" s="249"/>
      <c r="AU254" s="111" t="s">
        <v>35</v>
      </c>
      <c r="AV254" s="103"/>
      <c r="AW254" s="125"/>
      <c r="AX254" s="125"/>
      <c r="AY254" s="295">
        <f t="shared" si="4"/>
        <v>3</v>
      </c>
      <c r="AZ254" s="128"/>
      <c r="BA254" s="127"/>
      <c r="BB254" s="128"/>
      <c r="BC254" s="128"/>
      <c r="BD254" s="121" t="s">
        <v>35</v>
      </c>
      <c r="BE254" s="129"/>
      <c r="BF254" s="129"/>
      <c r="BG254" s="121" t="s">
        <v>38</v>
      </c>
      <c r="BH254" s="120"/>
      <c r="BI254" s="126"/>
      <c r="BJ254" s="126"/>
      <c r="BK254" s="126"/>
      <c r="BL254" s="131"/>
      <c r="BM254" s="126"/>
      <c r="BN254" s="126"/>
      <c r="BO254" s="121" t="s">
        <v>35</v>
      </c>
      <c r="BP254" s="126"/>
      <c r="BQ254" s="126"/>
      <c r="BR254" s="126"/>
      <c r="BS254" s="126"/>
      <c r="BT254" s="316"/>
      <c r="BU254" s="130"/>
      <c r="BV254" s="23"/>
    </row>
    <row r="255" spans="1:75" s="22" customFormat="1" ht="44">
      <c r="A255" s="252" t="s">
        <v>1535</v>
      </c>
      <c r="B255" s="252" t="s">
        <v>2565</v>
      </c>
      <c r="C255" s="251" t="s">
        <v>2567</v>
      </c>
      <c r="D255" s="252" t="s">
        <v>598</v>
      </c>
      <c r="E255" s="253"/>
      <c r="F255" s="259" t="s">
        <v>1894</v>
      </c>
      <c r="G255" s="351" t="s">
        <v>2262</v>
      </c>
      <c r="H255" s="351"/>
      <c r="I255" s="351"/>
      <c r="J255" s="351"/>
      <c r="K255" s="351"/>
      <c r="L255" s="351"/>
      <c r="M255" s="351"/>
      <c r="N255" s="351"/>
      <c r="O255" s="351"/>
      <c r="P255" s="398"/>
      <c r="Q255" s="398"/>
      <c r="R255" s="391" t="s">
        <v>4086</v>
      </c>
      <c r="S255" s="398"/>
      <c r="T255" s="370"/>
      <c r="U255" s="292"/>
      <c r="V255" s="292"/>
      <c r="W255" s="340" t="s">
        <v>3494</v>
      </c>
      <c r="X255" s="297"/>
      <c r="Y255" s="110" t="s">
        <v>1904</v>
      </c>
      <c r="Z255" s="292" t="s">
        <v>2882</v>
      </c>
      <c r="AA255" s="292" t="s">
        <v>2694</v>
      </c>
      <c r="AB255" s="292"/>
      <c r="AC255" s="292" t="s">
        <v>3667</v>
      </c>
      <c r="AD255" s="292"/>
      <c r="AE255" s="292"/>
      <c r="AF255" s="292"/>
      <c r="AG255" s="292" t="s">
        <v>36</v>
      </c>
      <c r="AH255" s="292" t="s">
        <v>3139</v>
      </c>
      <c r="AI255" s="292" t="s">
        <v>2404</v>
      </c>
      <c r="AJ255" s="122" t="s">
        <v>3140</v>
      </c>
      <c r="AK255" s="301" t="s">
        <v>35</v>
      </c>
      <c r="AL255" s="100"/>
      <c r="AM255" s="120"/>
      <c r="AN255" s="120"/>
      <c r="AO255" s="85"/>
      <c r="AP255" s="94"/>
      <c r="AQ255" s="292"/>
      <c r="AR255" s="124"/>
      <c r="AS255" s="120"/>
      <c r="AT255" s="71"/>
      <c r="AU255" s="293"/>
      <c r="AV255" s="103"/>
      <c r="AW255" s="125"/>
      <c r="AX255" s="125"/>
      <c r="AY255" s="295">
        <f t="shared" si="4"/>
        <v>1</v>
      </c>
      <c r="AZ255" s="128"/>
      <c r="BA255" s="127"/>
      <c r="BB255" s="127"/>
      <c r="BC255" s="127"/>
      <c r="BD255" s="129"/>
      <c r="BE255" s="129"/>
      <c r="BF255" s="129"/>
      <c r="BG255" s="120"/>
      <c r="BH255" s="120"/>
      <c r="BI255" s="126"/>
      <c r="BJ255" s="126"/>
      <c r="BK255" s="126"/>
      <c r="BL255" s="131"/>
      <c r="BM255" s="121" t="s">
        <v>35</v>
      </c>
      <c r="BN255" s="126"/>
      <c r="BO255" s="126"/>
      <c r="BP255" s="126"/>
      <c r="BQ255" s="126"/>
      <c r="BR255" s="126"/>
      <c r="BS255" s="126"/>
      <c r="BT255" s="316"/>
      <c r="BU255" s="130"/>
      <c r="BV255" s="23"/>
    </row>
    <row r="256" spans="1:75" s="28" customFormat="1" ht="132">
      <c r="A256" s="255" t="s">
        <v>1535</v>
      </c>
      <c r="B256" s="255" t="s">
        <v>1256</v>
      </c>
      <c r="C256" s="251" t="s">
        <v>2566</v>
      </c>
      <c r="D256" s="255"/>
      <c r="E256" s="254"/>
      <c r="F256" s="356" t="s">
        <v>1806</v>
      </c>
      <c r="G256" s="351" t="s">
        <v>2260</v>
      </c>
      <c r="H256" s="351" t="s">
        <v>3639</v>
      </c>
      <c r="I256" s="351" t="s">
        <v>3639</v>
      </c>
      <c r="J256" s="351"/>
      <c r="K256" s="351" t="s">
        <v>3639</v>
      </c>
      <c r="L256" s="351"/>
      <c r="M256" s="351" t="s">
        <v>3639</v>
      </c>
      <c r="N256" s="351" t="s">
        <v>3639</v>
      </c>
      <c r="O256" s="351" t="s">
        <v>3639</v>
      </c>
      <c r="P256" s="370" t="s">
        <v>4420</v>
      </c>
      <c r="Q256" s="370" t="s">
        <v>4349</v>
      </c>
      <c r="R256" s="370"/>
      <c r="S256" s="370"/>
      <c r="T256" s="370"/>
      <c r="U256" s="119"/>
      <c r="V256" s="119" t="s">
        <v>1413</v>
      </c>
      <c r="W256" s="339" t="s">
        <v>3286</v>
      </c>
      <c r="X256" s="297" t="s">
        <v>1905</v>
      </c>
      <c r="Y256" s="24" t="s">
        <v>3125</v>
      </c>
      <c r="Z256" s="292" t="s">
        <v>2882</v>
      </c>
      <c r="AA256" s="292" t="s">
        <v>2694</v>
      </c>
      <c r="AB256" s="292"/>
      <c r="AC256" s="292" t="s">
        <v>3664</v>
      </c>
      <c r="AD256" s="292"/>
      <c r="AE256" s="292"/>
      <c r="AF256" s="292" t="s">
        <v>2230</v>
      </c>
      <c r="AG256" s="292" t="s">
        <v>36</v>
      </c>
      <c r="AH256" s="292" t="s">
        <v>4469</v>
      </c>
      <c r="AI256" s="292" t="s">
        <v>4470</v>
      </c>
      <c r="AJ256" s="25" t="s">
        <v>3123</v>
      </c>
      <c r="AK256" s="300" t="s">
        <v>35</v>
      </c>
      <c r="AL256" s="111" t="s">
        <v>35</v>
      </c>
      <c r="AM256" s="120"/>
      <c r="AN256" s="120"/>
      <c r="AO256" s="133"/>
      <c r="AP256" s="135"/>
      <c r="AQ256" s="292"/>
      <c r="AR256" s="124"/>
      <c r="AS256" s="120"/>
      <c r="AT256" s="248" t="s">
        <v>35</v>
      </c>
      <c r="AU256" s="111" t="s">
        <v>35</v>
      </c>
      <c r="AV256" s="103"/>
      <c r="AW256" s="125"/>
      <c r="AX256" s="125"/>
      <c r="AY256" s="295">
        <f t="shared" si="4"/>
        <v>5</v>
      </c>
      <c r="AZ256" s="128" t="s">
        <v>35</v>
      </c>
      <c r="BA256" s="121" t="s">
        <v>35</v>
      </c>
      <c r="BB256" s="121" t="s">
        <v>35</v>
      </c>
      <c r="BC256" s="128"/>
      <c r="BD256" s="129"/>
      <c r="BE256" s="129"/>
      <c r="BF256" s="129"/>
      <c r="BG256" s="120"/>
      <c r="BH256" s="120"/>
      <c r="BI256" s="126"/>
      <c r="BJ256" s="126"/>
      <c r="BK256" s="126"/>
      <c r="BL256" s="131"/>
      <c r="BM256" s="126" t="s">
        <v>35</v>
      </c>
      <c r="BN256" s="126" t="s">
        <v>35</v>
      </c>
      <c r="BO256" s="126"/>
      <c r="BP256" s="126"/>
      <c r="BQ256" s="126"/>
      <c r="BR256" s="126"/>
      <c r="BS256" s="126"/>
      <c r="BT256" s="316"/>
      <c r="BU256" s="130"/>
      <c r="BV256" s="23"/>
      <c r="BW256" s="112"/>
    </row>
    <row r="257" spans="1:75" s="22" customFormat="1" ht="168">
      <c r="A257" s="255" t="s">
        <v>1535</v>
      </c>
      <c r="B257" s="255" t="s">
        <v>1271</v>
      </c>
      <c r="C257" s="251" t="s">
        <v>3257</v>
      </c>
      <c r="D257" s="255"/>
      <c r="E257" s="254"/>
      <c r="F257" s="356" t="s">
        <v>1806</v>
      </c>
      <c r="G257" s="351" t="s">
        <v>2260</v>
      </c>
      <c r="H257" s="351" t="s">
        <v>3630</v>
      </c>
      <c r="I257" s="351" t="s">
        <v>3635</v>
      </c>
      <c r="J257" s="351" t="s">
        <v>3630</v>
      </c>
      <c r="K257" s="351" t="s">
        <v>3630</v>
      </c>
      <c r="L257" s="351" t="s">
        <v>3630</v>
      </c>
      <c r="M257" s="351" t="s">
        <v>3639</v>
      </c>
      <c r="N257" s="351" t="s">
        <v>3639</v>
      </c>
      <c r="O257" s="351" t="s">
        <v>3630</v>
      </c>
      <c r="P257" s="370" t="s">
        <v>4436</v>
      </c>
      <c r="Q257" s="370"/>
      <c r="R257" s="370"/>
      <c r="S257" s="370"/>
      <c r="T257" s="370"/>
      <c r="U257" s="119"/>
      <c r="V257" s="119" t="s">
        <v>1427</v>
      </c>
      <c r="W257" s="339" t="s">
        <v>3287</v>
      </c>
      <c r="X257" s="236" t="s">
        <v>1661</v>
      </c>
      <c r="Y257" s="132" t="s">
        <v>3570</v>
      </c>
      <c r="Z257" s="292" t="s">
        <v>2882</v>
      </c>
      <c r="AA257" s="292" t="s">
        <v>3148</v>
      </c>
      <c r="AB257" s="292"/>
      <c r="AC257" s="292" t="s">
        <v>3674</v>
      </c>
      <c r="AD257" s="292"/>
      <c r="AE257" s="292"/>
      <c r="AF257" s="292" t="s">
        <v>3149</v>
      </c>
      <c r="AG257" s="292" t="s">
        <v>36</v>
      </c>
      <c r="AH257" s="292" t="s">
        <v>2430</v>
      </c>
      <c r="AI257" s="292" t="s">
        <v>1898</v>
      </c>
      <c r="AJ257" s="25"/>
      <c r="AK257" s="300" t="s">
        <v>35</v>
      </c>
      <c r="AL257" s="111" t="s">
        <v>35</v>
      </c>
      <c r="AM257" s="120"/>
      <c r="AN257" s="120"/>
      <c r="AO257" s="133"/>
      <c r="AP257" s="135"/>
      <c r="AQ257" s="292"/>
      <c r="AR257" s="124" t="s">
        <v>37</v>
      </c>
      <c r="AS257" s="120" t="s">
        <v>35</v>
      </c>
      <c r="AT257" s="71"/>
      <c r="AU257" s="111" t="s">
        <v>35</v>
      </c>
      <c r="AV257" s="103"/>
      <c r="AW257" s="125"/>
      <c r="AX257" s="125"/>
      <c r="AY257" s="295">
        <f t="shared" si="4"/>
        <v>13</v>
      </c>
      <c r="AZ257" s="128" t="s">
        <v>35</v>
      </c>
      <c r="BA257" s="121" t="s">
        <v>35</v>
      </c>
      <c r="BB257" s="121" t="s">
        <v>35</v>
      </c>
      <c r="BC257" s="128"/>
      <c r="BD257" s="129" t="s">
        <v>35</v>
      </c>
      <c r="BE257" s="121" t="s">
        <v>35</v>
      </c>
      <c r="BF257" s="121" t="s">
        <v>35</v>
      </c>
      <c r="BG257" s="120"/>
      <c r="BH257" s="120"/>
      <c r="BI257" s="126" t="s">
        <v>35</v>
      </c>
      <c r="BJ257" s="121" t="s">
        <v>35</v>
      </c>
      <c r="BK257" s="111" t="s">
        <v>35</v>
      </c>
      <c r="BL257" s="111" t="s">
        <v>38</v>
      </c>
      <c r="BM257" s="121" t="s">
        <v>35</v>
      </c>
      <c r="BN257" s="126" t="s">
        <v>35</v>
      </c>
      <c r="BO257" s="126" t="s">
        <v>35</v>
      </c>
      <c r="BP257" s="126"/>
      <c r="BQ257" s="126"/>
      <c r="BR257" s="126"/>
      <c r="BS257" s="126"/>
      <c r="BT257" s="316"/>
      <c r="BU257" s="130"/>
      <c r="BV257" s="23"/>
    </row>
    <row r="258" spans="1:75" s="28" customFormat="1" ht="126">
      <c r="A258" s="255" t="s">
        <v>1535</v>
      </c>
      <c r="B258" s="255" t="s">
        <v>2511</v>
      </c>
      <c r="C258" s="251" t="s">
        <v>2563</v>
      </c>
      <c r="D258" s="255" t="s">
        <v>491</v>
      </c>
      <c r="E258" s="254"/>
      <c r="F258" s="356" t="s">
        <v>1884</v>
      </c>
      <c r="G258" s="351" t="s">
        <v>2260</v>
      </c>
      <c r="H258" s="351" t="s">
        <v>3639</v>
      </c>
      <c r="I258" s="351"/>
      <c r="J258" s="351" t="s">
        <v>3639</v>
      </c>
      <c r="K258" s="351" t="s">
        <v>3639</v>
      </c>
      <c r="L258" s="351"/>
      <c r="M258" s="351"/>
      <c r="N258" s="351"/>
      <c r="O258" s="351" t="s">
        <v>3639</v>
      </c>
      <c r="P258" s="370" t="s">
        <v>4434</v>
      </c>
      <c r="Q258" s="370"/>
      <c r="R258" s="370" t="s">
        <v>4083</v>
      </c>
      <c r="S258" s="370"/>
      <c r="T258" s="370"/>
      <c r="U258" s="119"/>
      <c r="V258" s="119"/>
      <c r="W258" s="339" t="s">
        <v>3413</v>
      </c>
      <c r="X258" s="297"/>
      <c r="Y258" s="110" t="s">
        <v>2288</v>
      </c>
      <c r="Z258" s="292" t="s">
        <v>2882</v>
      </c>
      <c r="AA258" s="292" t="s">
        <v>4416</v>
      </c>
      <c r="AB258" s="292"/>
      <c r="AC258" s="292" t="s">
        <v>4600</v>
      </c>
      <c r="AD258" s="292" t="s">
        <v>3235</v>
      </c>
      <c r="AE258" s="292"/>
      <c r="AF258" s="292" t="s">
        <v>3150</v>
      </c>
      <c r="AG258" s="292" t="s">
        <v>36</v>
      </c>
      <c r="AH258" s="292" t="s">
        <v>2432</v>
      </c>
      <c r="AI258" s="292" t="s">
        <v>2433</v>
      </c>
      <c r="AJ258" s="122" t="s">
        <v>1899</v>
      </c>
      <c r="AK258" s="300"/>
      <c r="AL258" s="100"/>
      <c r="AM258" s="120"/>
      <c r="AN258" s="120"/>
      <c r="AO258" s="133"/>
      <c r="AP258" s="135"/>
      <c r="AQ258" s="292"/>
      <c r="AR258" s="124"/>
      <c r="AS258" s="120"/>
      <c r="AT258" s="71"/>
      <c r="AU258" s="310"/>
      <c r="AV258" s="103"/>
      <c r="AW258" s="125"/>
      <c r="AX258" s="125"/>
      <c r="AY258" s="295">
        <f t="shared" si="4"/>
        <v>1</v>
      </c>
      <c r="AZ258" s="128"/>
      <c r="BA258" s="121" t="s">
        <v>35</v>
      </c>
      <c r="BB258" s="127"/>
      <c r="BC258" s="128"/>
      <c r="BD258" s="129"/>
      <c r="BE258" s="129"/>
      <c r="BF258" s="129"/>
      <c r="BG258" s="120"/>
      <c r="BH258" s="120"/>
      <c r="BI258" s="126"/>
      <c r="BJ258" s="126"/>
      <c r="BK258" s="126"/>
      <c r="BL258" s="131"/>
      <c r="BM258" s="126"/>
      <c r="BN258" s="126"/>
      <c r="BO258" s="126"/>
      <c r="BP258" s="126"/>
      <c r="BQ258" s="126"/>
      <c r="BR258" s="126"/>
      <c r="BS258" s="126"/>
      <c r="BT258" s="316"/>
      <c r="BU258" s="130"/>
      <c r="BV258" s="23"/>
      <c r="BW258" s="112"/>
    </row>
    <row r="259" spans="1:75" s="28" customFormat="1" ht="20">
      <c r="A259" s="259" t="s">
        <v>1535</v>
      </c>
      <c r="B259" s="262" t="s">
        <v>3129</v>
      </c>
      <c r="C259" s="251" t="s">
        <v>3131</v>
      </c>
      <c r="D259" s="259" t="s">
        <v>255</v>
      </c>
      <c r="E259" s="251"/>
      <c r="F259" s="262" t="s">
        <v>1998</v>
      </c>
      <c r="G259" s="351" t="s">
        <v>2262</v>
      </c>
      <c r="H259" s="351"/>
      <c r="I259" s="351"/>
      <c r="J259" s="351"/>
      <c r="K259" s="351"/>
      <c r="L259" s="351"/>
      <c r="M259" s="351"/>
      <c r="N259" s="351"/>
      <c r="O259" s="351"/>
      <c r="P259" s="370"/>
      <c r="Q259" s="370"/>
      <c r="R259" s="370"/>
      <c r="S259" s="370"/>
      <c r="T259" s="370"/>
      <c r="U259" s="119"/>
      <c r="V259" s="119"/>
      <c r="W259" s="339"/>
      <c r="X259" s="297"/>
      <c r="Y259" s="110" t="s">
        <v>3182</v>
      </c>
      <c r="Z259" s="292"/>
      <c r="AA259" s="292"/>
      <c r="AB259" s="292"/>
      <c r="AC259" s="292"/>
      <c r="AD259" s="292"/>
      <c r="AE259" s="292"/>
      <c r="AF259" s="292"/>
      <c r="AG259" s="292"/>
      <c r="AH259" s="292" t="s">
        <v>3133</v>
      </c>
      <c r="AI259" s="292" t="s">
        <v>3134</v>
      </c>
      <c r="AJ259" s="36" t="s">
        <v>3185</v>
      </c>
      <c r="AK259" s="300"/>
      <c r="AL259" s="100"/>
      <c r="AM259" s="120"/>
      <c r="AN259" s="120"/>
      <c r="AO259" s="133"/>
      <c r="AP259" s="135"/>
      <c r="AQ259" s="292"/>
      <c r="AR259" s="124"/>
      <c r="AS259" s="120"/>
      <c r="AT259" s="71"/>
      <c r="AU259" s="309"/>
      <c r="AV259" s="103"/>
      <c r="AW259" s="125"/>
      <c r="AX259" s="125"/>
      <c r="AY259" s="295">
        <f t="shared" si="4"/>
        <v>2</v>
      </c>
      <c r="AZ259" s="128"/>
      <c r="BA259" s="128"/>
      <c r="BB259" s="121"/>
      <c r="BC259" s="128"/>
      <c r="BD259" s="129"/>
      <c r="BE259" s="121"/>
      <c r="BF259" s="121"/>
      <c r="BG259" s="120"/>
      <c r="BH259" s="120"/>
      <c r="BI259" s="126"/>
      <c r="BJ259" s="121" t="s">
        <v>35</v>
      </c>
      <c r="BK259" s="111" t="s">
        <v>35</v>
      </c>
      <c r="BL259" s="111"/>
      <c r="BM259" s="126"/>
      <c r="BN259" s="126"/>
      <c r="BO259" s="126"/>
      <c r="BP259" s="126"/>
      <c r="BQ259" s="126"/>
      <c r="BR259" s="126"/>
      <c r="BS259" s="126"/>
      <c r="BT259" s="316"/>
      <c r="BU259" s="130"/>
      <c r="BV259" s="37"/>
      <c r="BW259" s="112"/>
    </row>
    <row r="260" spans="1:75" s="28" customFormat="1" ht="168">
      <c r="A260" s="255" t="s">
        <v>1535</v>
      </c>
      <c r="B260" s="255" t="s">
        <v>1272</v>
      </c>
      <c r="C260" s="251" t="s">
        <v>2562</v>
      </c>
      <c r="D260" s="255"/>
      <c r="E260" s="254"/>
      <c r="F260" s="356" t="s">
        <v>1806</v>
      </c>
      <c r="G260" s="351" t="s">
        <v>2260</v>
      </c>
      <c r="H260" s="351" t="s">
        <v>3630</v>
      </c>
      <c r="I260" s="351" t="s">
        <v>3635</v>
      </c>
      <c r="J260" s="351" t="s">
        <v>3630</v>
      </c>
      <c r="K260" s="351" t="s">
        <v>3630</v>
      </c>
      <c r="L260" s="351" t="s">
        <v>3630</v>
      </c>
      <c r="M260" s="351" t="s">
        <v>3639</v>
      </c>
      <c r="N260" s="351" t="s">
        <v>3639</v>
      </c>
      <c r="O260" s="351" t="s">
        <v>3630</v>
      </c>
      <c r="P260" s="370" t="s">
        <v>4435</v>
      </c>
      <c r="Q260" s="370"/>
      <c r="R260" s="370"/>
      <c r="S260" s="370"/>
      <c r="T260" s="370"/>
      <c r="U260" s="119"/>
      <c r="V260" s="119" t="s">
        <v>1897</v>
      </c>
      <c r="W260" s="339" t="s">
        <v>3288</v>
      </c>
      <c r="X260" s="236" t="s">
        <v>1662</v>
      </c>
      <c r="Y260" s="132" t="s">
        <v>3571</v>
      </c>
      <c r="Z260" s="292" t="s">
        <v>2882</v>
      </c>
      <c r="AA260" s="292" t="s">
        <v>3158</v>
      </c>
      <c r="AB260" s="292"/>
      <c r="AC260" s="292" t="s">
        <v>3673</v>
      </c>
      <c r="AD260" s="292"/>
      <c r="AE260" s="292"/>
      <c r="AF260" s="292" t="s">
        <v>3149</v>
      </c>
      <c r="AG260" s="292" t="s">
        <v>36</v>
      </c>
      <c r="AH260" s="292" t="s">
        <v>2431</v>
      </c>
      <c r="AI260" s="292" t="s">
        <v>1898</v>
      </c>
      <c r="AJ260" s="25"/>
      <c r="AK260" s="301" t="s">
        <v>35</v>
      </c>
      <c r="AL260" s="111" t="s">
        <v>35</v>
      </c>
      <c r="AM260" s="120"/>
      <c r="AN260" s="120"/>
      <c r="AO260" s="133"/>
      <c r="AP260" s="135"/>
      <c r="AQ260" s="292"/>
      <c r="AR260" s="124" t="s">
        <v>37</v>
      </c>
      <c r="AS260" s="120" t="s">
        <v>35</v>
      </c>
      <c r="AT260" s="71"/>
      <c r="AU260" s="111" t="s">
        <v>35</v>
      </c>
      <c r="AV260" s="103"/>
      <c r="AW260" s="125"/>
      <c r="AX260" s="125"/>
      <c r="AY260" s="295">
        <f t="shared" ref="AY260:AY304" si="5">COUNTIF(AZ260:BS260,"x*")</f>
        <v>13</v>
      </c>
      <c r="AZ260" s="128" t="s">
        <v>35</v>
      </c>
      <c r="BA260" s="121" t="s">
        <v>35</v>
      </c>
      <c r="BB260" s="121" t="s">
        <v>35</v>
      </c>
      <c r="BC260" s="128"/>
      <c r="BD260" s="129" t="s">
        <v>35</v>
      </c>
      <c r="BE260" s="121" t="s">
        <v>35</v>
      </c>
      <c r="BF260" s="121" t="s">
        <v>35</v>
      </c>
      <c r="BG260" s="120"/>
      <c r="BH260" s="120"/>
      <c r="BI260" s="126" t="s">
        <v>35</v>
      </c>
      <c r="BJ260" s="121" t="s">
        <v>35</v>
      </c>
      <c r="BK260" s="111" t="s">
        <v>35</v>
      </c>
      <c r="BL260" s="111" t="s">
        <v>38</v>
      </c>
      <c r="BM260" s="121" t="s">
        <v>35</v>
      </c>
      <c r="BN260" s="126" t="s">
        <v>35</v>
      </c>
      <c r="BO260" s="126" t="s">
        <v>35</v>
      </c>
      <c r="BP260" s="126"/>
      <c r="BQ260" s="126"/>
      <c r="BR260" s="126"/>
      <c r="BS260" s="126"/>
      <c r="BT260" s="316"/>
      <c r="BU260" s="130"/>
      <c r="BV260" s="23"/>
      <c r="BW260" s="112"/>
    </row>
    <row r="261" spans="1:75" s="28" customFormat="1" ht="126">
      <c r="A261" s="255" t="s">
        <v>1535</v>
      </c>
      <c r="B261" s="255" t="s">
        <v>2510</v>
      </c>
      <c r="C261" s="251" t="s">
        <v>2564</v>
      </c>
      <c r="D261" s="255" t="s">
        <v>492</v>
      </c>
      <c r="E261" s="254"/>
      <c r="F261" s="356" t="s">
        <v>1884</v>
      </c>
      <c r="G261" s="351" t="s">
        <v>2260</v>
      </c>
      <c r="H261" s="351" t="s">
        <v>3639</v>
      </c>
      <c r="I261" s="351"/>
      <c r="J261" s="351" t="s">
        <v>3639</v>
      </c>
      <c r="K261" s="351" t="s">
        <v>3639</v>
      </c>
      <c r="L261" s="351"/>
      <c r="M261" s="351"/>
      <c r="N261" s="351"/>
      <c r="O261" s="351" t="s">
        <v>3639</v>
      </c>
      <c r="P261" s="370" t="s">
        <v>4433</v>
      </c>
      <c r="Q261" s="370"/>
      <c r="R261" s="370" t="s">
        <v>4083</v>
      </c>
      <c r="S261" s="370"/>
      <c r="T261" s="370"/>
      <c r="U261" s="119"/>
      <c r="V261" s="119"/>
      <c r="W261" s="339" t="s">
        <v>3414</v>
      </c>
      <c r="X261" s="297"/>
      <c r="Y261" s="110" t="s">
        <v>2287</v>
      </c>
      <c r="Z261" s="292" t="s">
        <v>2882</v>
      </c>
      <c r="AA261" s="292" t="s">
        <v>4417</v>
      </c>
      <c r="AB261" s="292"/>
      <c r="AC261" s="292" t="s">
        <v>4601</v>
      </c>
      <c r="AD261" s="292" t="s">
        <v>3229</v>
      </c>
      <c r="AE261" s="292"/>
      <c r="AF261" s="292" t="s">
        <v>3150</v>
      </c>
      <c r="AG261" s="292" t="s">
        <v>36</v>
      </c>
      <c r="AH261" s="292" t="s">
        <v>2434</v>
      </c>
      <c r="AI261" s="292" t="s">
        <v>2435</v>
      </c>
      <c r="AJ261" s="122" t="s">
        <v>1900</v>
      </c>
      <c r="AK261" s="300"/>
      <c r="AL261" s="100"/>
      <c r="AM261" s="120"/>
      <c r="AN261" s="120"/>
      <c r="AO261" s="133"/>
      <c r="AP261" s="135"/>
      <c r="AQ261" s="292"/>
      <c r="AR261" s="124"/>
      <c r="AS261" s="120"/>
      <c r="AT261" s="71"/>
      <c r="AU261" s="310"/>
      <c r="AV261" s="103"/>
      <c r="AW261" s="17"/>
      <c r="AX261" s="125"/>
      <c r="AY261" s="295">
        <f t="shared" si="5"/>
        <v>1</v>
      </c>
      <c r="AZ261" s="128"/>
      <c r="BA261" s="121" t="s">
        <v>35</v>
      </c>
      <c r="BB261" s="127"/>
      <c r="BC261" s="128"/>
      <c r="BD261" s="129"/>
      <c r="BE261" s="129"/>
      <c r="BF261" s="129"/>
      <c r="BG261" s="120"/>
      <c r="BH261" s="120"/>
      <c r="BI261" s="126"/>
      <c r="BJ261" s="126"/>
      <c r="BK261" s="126"/>
      <c r="BL261" s="131"/>
      <c r="BM261" s="126"/>
      <c r="BN261" s="126"/>
      <c r="BO261" s="126"/>
      <c r="BP261" s="126"/>
      <c r="BQ261" s="126"/>
      <c r="BR261" s="126"/>
      <c r="BS261" s="126"/>
      <c r="BT261" s="316"/>
      <c r="BU261" s="130"/>
      <c r="BV261" s="23"/>
      <c r="BW261" s="112"/>
    </row>
    <row r="262" spans="1:75" s="28" customFormat="1" ht="20">
      <c r="A262" s="259" t="s">
        <v>1535</v>
      </c>
      <c r="B262" s="262" t="s">
        <v>3130</v>
      </c>
      <c r="C262" s="251" t="s">
        <v>3132</v>
      </c>
      <c r="D262" s="259" t="s">
        <v>257</v>
      </c>
      <c r="E262" s="251"/>
      <c r="F262" s="262" t="s">
        <v>1998</v>
      </c>
      <c r="G262" s="351" t="s">
        <v>2262</v>
      </c>
      <c r="H262" s="351"/>
      <c r="I262" s="351"/>
      <c r="J262" s="351"/>
      <c r="K262" s="351"/>
      <c r="L262" s="351"/>
      <c r="M262" s="351"/>
      <c r="N262" s="351"/>
      <c r="O262" s="351"/>
      <c r="P262" s="370"/>
      <c r="Q262" s="370"/>
      <c r="R262" s="370"/>
      <c r="S262" s="370"/>
      <c r="T262" s="370"/>
      <c r="U262" s="119"/>
      <c r="V262" s="119"/>
      <c r="W262" s="339"/>
      <c r="X262" s="297"/>
      <c r="Y262" s="110" t="s">
        <v>3183</v>
      </c>
      <c r="Z262" s="292"/>
      <c r="AA262" s="292"/>
      <c r="AB262" s="292"/>
      <c r="AC262" s="292"/>
      <c r="AD262" s="292"/>
      <c r="AE262" s="292"/>
      <c r="AF262" s="292"/>
      <c r="AG262" s="292"/>
      <c r="AH262" s="292" t="s">
        <v>3135</v>
      </c>
      <c r="AI262" s="292" t="s">
        <v>3136</v>
      </c>
      <c r="AJ262" s="36" t="s">
        <v>3185</v>
      </c>
      <c r="AK262" s="300"/>
      <c r="AL262" s="100"/>
      <c r="AM262" s="120"/>
      <c r="AN262" s="120"/>
      <c r="AO262" s="133"/>
      <c r="AP262" s="135"/>
      <c r="AQ262" s="292"/>
      <c r="AR262" s="124"/>
      <c r="AS262" s="120"/>
      <c r="AT262" s="71"/>
      <c r="AU262" s="309"/>
      <c r="AV262" s="103"/>
      <c r="AW262" s="125"/>
      <c r="AX262" s="125"/>
      <c r="AY262" s="295">
        <f t="shared" si="5"/>
        <v>2</v>
      </c>
      <c r="AZ262" s="128"/>
      <c r="BA262" s="128"/>
      <c r="BB262" s="121"/>
      <c r="BC262" s="128"/>
      <c r="BD262" s="129"/>
      <c r="BE262" s="121"/>
      <c r="BF262" s="121"/>
      <c r="BG262" s="120"/>
      <c r="BH262" s="120"/>
      <c r="BI262" s="126"/>
      <c r="BJ262" s="121" t="s">
        <v>35</v>
      </c>
      <c r="BK262" s="111" t="s">
        <v>35</v>
      </c>
      <c r="BL262" s="111"/>
      <c r="BM262" s="126"/>
      <c r="BN262" s="126"/>
      <c r="BO262" s="126"/>
      <c r="BP262" s="126"/>
      <c r="BQ262" s="126"/>
      <c r="BR262" s="126"/>
      <c r="BS262" s="126"/>
      <c r="BT262" s="316"/>
      <c r="BU262" s="130"/>
      <c r="BV262" s="37"/>
    </row>
    <row r="263" spans="1:75" s="22" customFormat="1" ht="50">
      <c r="A263" s="255" t="s">
        <v>1535</v>
      </c>
      <c r="B263" s="255" t="s">
        <v>1286</v>
      </c>
      <c r="C263" s="251"/>
      <c r="D263" s="255"/>
      <c r="E263" s="254"/>
      <c r="F263" s="356" t="s">
        <v>1806</v>
      </c>
      <c r="G263" s="351" t="s">
        <v>2262</v>
      </c>
      <c r="H263" s="351"/>
      <c r="I263" s="351"/>
      <c r="J263" s="351"/>
      <c r="K263" s="351"/>
      <c r="L263" s="351"/>
      <c r="M263" s="351"/>
      <c r="N263" s="351"/>
      <c r="O263" s="351"/>
      <c r="P263" s="370"/>
      <c r="Q263" s="370"/>
      <c r="R263" s="370"/>
      <c r="S263" s="370"/>
      <c r="T263" s="370"/>
      <c r="U263" s="119"/>
      <c r="V263" s="119" t="s">
        <v>1438</v>
      </c>
      <c r="W263" s="339"/>
      <c r="X263" s="236"/>
      <c r="Y263" s="24"/>
      <c r="Z263" s="292"/>
      <c r="AA263" s="292"/>
      <c r="AB263" s="292"/>
      <c r="AC263" s="292"/>
      <c r="AD263" s="292"/>
      <c r="AE263" s="292"/>
      <c r="AF263" s="292"/>
      <c r="AG263" s="292"/>
      <c r="AH263" s="292"/>
      <c r="AI263" s="292"/>
      <c r="AJ263" s="25"/>
      <c r="AK263" s="300"/>
      <c r="AL263" s="100"/>
      <c r="AM263" s="120"/>
      <c r="AN263" s="120"/>
      <c r="AO263" s="133"/>
      <c r="AP263" s="135"/>
      <c r="AQ263" s="292"/>
      <c r="AR263" s="124"/>
      <c r="AS263" s="120"/>
      <c r="AT263" s="71"/>
      <c r="AU263" s="111" t="s">
        <v>35</v>
      </c>
      <c r="AV263" s="103"/>
      <c r="AW263" s="125"/>
      <c r="AX263" s="125"/>
      <c r="AY263" s="295">
        <f t="shared" si="5"/>
        <v>0</v>
      </c>
      <c r="AZ263" s="128"/>
      <c r="BA263" s="121"/>
      <c r="BB263" s="121"/>
      <c r="BC263" s="128"/>
      <c r="BD263" s="129"/>
      <c r="BE263" s="129"/>
      <c r="BF263" s="129"/>
      <c r="BG263" s="120"/>
      <c r="BH263" s="120"/>
      <c r="BI263" s="126"/>
      <c r="BJ263" s="126"/>
      <c r="BK263" s="126"/>
      <c r="BL263" s="131"/>
      <c r="BM263" s="126"/>
      <c r="BN263" s="126"/>
      <c r="BO263" s="126"/>
      <c r="BP263" s="126"/>
      <c r="BQ263" s="126"/>
      <c r="BR263" s="126"/>
      <c r="BS263" s="126"/>
      <c r="BT263" s="316"/>
      <c r="BU263" s="130"/>
      <c r="BV263" s="23"/>
    </row>
    <row r="264" spans="1:75" s="28" customFormat="1" ht="60">
      <c r="A264" s="255" t="s">
        <v>1535</v>
      </c>
      <c r="B264" s="255" t="s">
        <v>1287</v>
      </c>
      <c r="C264" s="251"/>
      <c r="D264" s="255"/>
      <c r="E264" s="254"/>
      <c r="F264" s="356" t="s">
        <v>1806</v>
      </c>
      <c r="G264" s="351" t="s">
        <v>2262</v>
      </c>
      <c r="H264" s="351"/>
      <c r="I264" s="351"/>
      <c r="J264" s="351"/>
      <c r="K264" s="351"/>
      <c r="L264" s="351"/>
      <c r="M264" s="351"/>
      <c r="N264" s="351"/>
      <c r="O264" s="351"/>
      <c r="P264" s="370"/>
      <c r="Q264" s="370"/>
      <c r="R264" s="370"/>
      <c r="S264" s="370"/>
      <c r="T264" s="370"/>
      <c r="U264" s="119"/>
      <c r="V264" s="119" t="s">
        <v>1439</v>
      </c>
      <c r="W264" s="339"/>
      <c r="X264" s="236"/>
      <c r="Y264" s="24"/>
      <c r="Z264" s="292"/>
      <c r="AA264" s="292"/>
      <c r="AB264" s="292"/>
      <c r="AC264" s="292"/>
      <c r="AD264" s="292"/>
      <c r="AE264" s="292"/>
      <c r="AF264" s="292"/>
      <c r="AG264" s="292"/>
      <c r="AH264" s="292"/>
      <c r="AI264" s="123"/>
      <c r="AJ264" s="25"/>
      <c r="AK264" s="300"/>
      <c r="AL264" s="100"/>
      <c r="AM264" s="120"/>
      <c r="AN264" s="120"/>
      <c r="AO264" s="133"/>
      <c r="AP264" s="135"/>
      <c r="AQ264" s="123"/>
      <c r="AR264" s="124"/>
      <c r="AS264" s="120"/>
      <c r="AT264" s="71"/>
      <c r="AU264" s="111" t="s">
        <v>35</v>
      </c>
      <c r="AV264" s="103"/>
      <c r="AW264" s="125"/>
      <c r="AX264" s="125"/>
      <c r="AY264" s="295">
        <f t="shared" si="5"/>
        <v>0</v>
      </c>
      <c r="AZ264" s="128"/>
      <c r="BA264" s="121"/>
      <c r="BB264" s="121"/>
      <c r="BC264" s="128"/>
      <c r="BD264" s="129"/>
      <c r="BE264" s="129"/>
      <c r="BF264" s="129"/>
      <c r="BG264" s="120"/>
      <c r="BH264" s="120"/>
      <c r="BI264" s="126"/>
      <c r="BJ264" s="126"/>
      <c r="BK264" s="126"/>
      <c r="BL264" s="131"/>
      <c r="BM264" s="126"/>
      <c r="BN264" s="126"/>
      <c r="BO264" s="126"/>
      <c r="BP264" s="126"/>
      <c r="BQ264" s="126"/>
      <c r="BR264" s="126"/>
      <c r="BS264" s="126"/>
      <c r="BT264" s="316"/>
      <c r="BU264" s="130"/>
      <c r="BV264" s="23"/>
    </row>
    <row r="265" spans="1:75" s="28" customFormat="1" ht="50">
      <c r="A265" s="255" t="s">
        <v>1535</v>
      </c>
      <c r="B265" s="255" t="s">
        <v>1288</v>
      </c>
      <c r="C265" s="251"/>
      <c r="D265" s="255"/>
      <c r="E265" s="254"/>
      <c r="F265" s="356" t="s">
        <v>1806</v>
      </c>
      <c r="G265" s="351" t="s">
        <v>2262</v>
      </c>
      <c r="H265" s="351"/>
      <c r="I265" s="351"/>
      <c r="J265" s="351"/>
      <c r="K265" s="351"/>
      <c r="L265" s="351"/>
      <c r="M265" s="351"/>
      <c r="N265" s="351"/>
      <c r="O265" s="351"/>
      <c r="P265" s="370"/>
      <c r="Q265" s="370"/>
      <c r="R265" s="370"/>
      <c r="S265" s="370"/>
      <c r="T265" s="370"/>
      <c r="U265" s="119"/>
      <c r="V265" s="119" t="s">
        <v>1440</v>
      </c>
      <c r="W265" s="339"/>
      <c r="X265" s="236"/>
      <c r="Y265" s="24"/>
      <c r="Z265" s="292"/>
      <c r="AA265" s="292"/>
      <c r="AB265" s="292"/>
      <c r="AC265" s="292"/>
      <c r="AD265" s="292"/>
      <c r="AE265" s="292"/>
      <c r="AF265" s="292"/>
      <c r="AG265" s="292"/>
      <c r="AH265" s="292"/>
      <c r="AI265" s="123"/>
      <c r="AJ265" s="25"/>
      <c r="AK265" s="300"/>
      <c r="AL265" s="100"/>
      <c r="AM265" s="120"/>
      <c r="AN265" s="120"/>
      <c r="AO265" s="133"/>
      <c r="AP265" s="135"/>
      <c r="AQ265" s="123"/>
      <c r="AR265" s="124"/>
      <c r="AS265" s="120"/>
      <c r="AT265" s="71"/>
      <c r="AU265" s="111" t="s">
        <v>35</v>
      </c>
      <c r="AV265" s="103"/>
      <c r="AW265" s="125"/>
      <c r="AX265" s="125"/>
      <c r="AY265" s="295">
        <f t="shared" si="5"/>
        <v>0</v>
      </c>
      <c r="AZ265" s="128"/>
      <c r="BA265" s="121"/>
      <c r="BB265" s="121"/>
      <c r="BC265" s="128"/>
      <c r="BD265" s="129"/>
      <c r="BE265" s="129"/>
      <c r="BF265" s="129"/>
      <c r="BG265" s="120"/>
      <c r="BH265" s="120"/>
      <c r="BI265" s="126"/>
      <c r="BJ265" s="126"/>
      <c r="BK265" s="126"/>
      <c r="BL265" s="131"/>
      <c r="BM265" s="126"/>
      <c r="BN265" s="126"/>
      <c r="BO265" s="126"/>
      <c r="BP265" s="126"/>
      <c r="BQ265" s="126"/>
      <c r="BR265" s="126"/>
      <c r="BS265" s="126"/>
      <c r="BT265" s="316"/>
      <c r="BU265" s="130"/>
      <c r="BV265" s="23"/>
    </row>
    <row r="266" spans="1:75" s="28" customFormat="1" ht="30">
      <c r="A266" s="252" t="s">
        <v>1535</v>
      </c>
      <c r="B266" s="252" t="s">
        <v>635</v>
      </c>
      <c r="C266" s="251"/>
      <c r="D266" s="252"/>
      <c r="E266" s="253"/>
      <c r="F266" s="259" t="s">
        <v>1894</v>
      </c>
      <c r="G266" s="351" t="s">
        <v>2262</v>
      </c>
      <c r="H266" s="351"/>
      <c r="I266" s="351"/>
      <c r="J266" s="351"/>
      <c r="K266" s="351"/>
      <c r="L266" s="351"/>
      <c r="M266" s="351"/>
      <c r="N266" s="351"/>
      <c r="O266" s="351"/>
      <c r="P266" s="370"/>
      <c r="Q266" s="370"/>
      <c r="R266" s="370"/>
      <c r="S266" s="370"/>
      <c r="T266" s="370"/>
      <c r="U266" s="292"/>
      <c r="V266" s="292"/>
      <c r="W266" s="340"/>
      <c r="X266" s="297"/>
      <c r="Y266" s="110"/>
      <c r="Z266" s="292"/>
      <c r="AA266" s="292"/>
      <c r="AB266" s="292"/>
      <c r="AC266" s="292"/>
      <c r="AD266" s="292"/>
      <c r="AE266" s="292"/>
      <c r="AF266" s="292"/>
      <c r="AG266" s="292"/>
      <c r="AH266" s="292"/>
      <c r="AI266" s="292" t="s">
        <v>2406</v>
      </c>
      <c r="AJ266" s="122"/>
      <c r="AK266" s="301" t="s">
        <v>636</v>
      </c>
      <c r="AL266" s="100"/>
      <c r="AM266" s="120"/>
      <c r="AN266" s="120"/>
      <c r="AO266" s="85"/>
      <c r="AP266" s="94"/>
      <c r="AQ266" s="292"/>
      <c r="AR266" s="124"/>
      <c r="AS266" s="120"/>
      <c r="AT266" s="71"/>
      <c r="AU266" s="293"/>
      <c r="AV266" s="103"/>
      <c r="AW266" s="125"/>
      <c r="AX266" s="125"/>
      <c r="AY266" s="295">
        <f t="shared" si="5"/>
        <v>1</v>
      </c>
      <c r="AZ266" s="128"/>
      <c r="BA266" s="127"/>
      <c r="BB266" s="127"/>
      <c r="BC266" s="127"/>
      <c r="BD266" s="129"/>
      <c r="BE266" s="129"/>
      <c r="BF266" s="129"/>
      <c r="BG266" s="120"/>
      <c r="BH266" s="120"/>
      <c r="BI266" s="126"/>
      <c r="BJ266" s="126"/>
      <c r="BK266" s="126"/>
      <c r="BL266" s="131"/>
      <c r="BM266" s="121" t="s">
        <v>35</v>
      </c>
      <c r="BN266" s="126"/>
      <c r="BO266" s="126"/>
      <c r="BP266" s="126"/>
      <c r="BQ266" s="126"/>
      <c r="BR266" s="126"/>
      <c r="BS266" s="126"/>
      <c r="BT266" s="316"/>
      <c r="BU266" s="130"/>
      <c r="BV266" s="23"/>
    </row>
    <row r="267" spans="1:75" s="28" customFormat="1" ht="50">
      <c r="A267" s="255" t="s">
        <v>1535</v>
      </c>
      <c r="B267" s="255" t="s">
        <v>1290</v>
      </c>
      <c r="C267" s="251" t="s">
        <v>2546</v>
      </c>
      <c r="D267" s="255"/>
      <c r="E267" s="253"/>
      <c r="F267" s="356" t="s">
        <v>1806</v>
      </c>
      <c r="G267" s="351" t="s">
        <v>2260</v>
      </c>
      <c r="H267" s="351" t="s">
        <v>3639</v>
      </c>
      <c r="I267" s="351" t="s">
        <v>3639</v>
      </c>
      <c r="J267" s="351" t="s">
        <v>3639</v>
      </c>
      <c r="K267" s="351" t="s">
        <v>3639</v>
      </c>
      <c r="L267" s="351" t="s">
        <v>3639</v>
      </c>
      <c r="M267" s="351" t="s">
        <v>3639</v>
      </c>
      <c r="N267" s="351" t="s">
        <v>3639</v>
      </c>
      <c r="O267" s="351" t="s">
        <v>3639</v>
      </c>
      <c r="P267" s="370" t="s">
        <v>4420</v>
      </c>
      <c r="Q267" s="370"/>
      <c r="R267" s="370"/>
      <c r="S267" s="370"/>
      <c r="T267" s="370" t="s">
        <v>4023</v>
      </c>
      <c r="U267" s="119"/>
      <c r="V267" s="119" t="s">
        <v>1442</v>
      </c>
      <c r="W267" s="339" t="s">
        <v>3289</v>
      </c>
      <c r="X267" s="236" t="s">
        <v>1673</v>
      </c>
      <c r="Y267" s="24" t="s">
        <v>2943</v>
      </c>
      <c r="Z267" s="292" t="s">
        <v>1177</v>
      </c>
      <c r="AA267" s="292" t="s">
        <v>4387</v>
      </c>
      <c r="AB267" s="292"/>
      <c r="AC267" s="292" t="s">
        <v>3724</v>
      </c>
      <c r="AD267" s="292"/>
      <c r="AE267" s="292" t="s">
        <v>2697</v>
      </c>
      <c r="AF267" s="292" t="s">
        <v>3157</v>
      </c>
      <c r="AG267" s="292" t="s">
        <v>36</v>
      </c>
      <c r="AH267" s="292" t="s">
        <v>672</v>
      </c>
      <c r="AI267" s="292"/>
      <c r="AJ267" s="25"/>
      <c r="AK267" s="300" t="s">
        <v>35</v>
      </c>
      <c r="AL267" s="111" t="s">
        <v>35</v>
      </c>
      <c r="AM267" s="120"/>
      <c r="AN267" s="120"/>
      <c r="AO267" s="133"/>
      <c r="AP267" s="135"/>
      <c r="AQ267" s="292"/>
      <c r="AR267" s="124"/>
      <c r="AS267" s="120"/>
      <c r="AT267" s="71"/>
      <c r="AU267" s="111" t="s">
        <v>35</v>
      </c>
      <c r="AV267" s="103"/>
      <c r="AW267" s="125"/>
      <c r="AX267" s="125"/>
      <c r="AY267" s="295">
        <f t="shared" si="5"/>
        <v>2</v>
      </c>
      <c r="AZ267" s="128"/>
      <c r="BA267" s="121" t="s">
        <v>35</v>
      </c>
      <c r="BB267" s="121" t="s">
        <v>35</v>
      </c>
      <c r="BC267" s="128"/>
      <c r="BD267" s="129"/>
      <c r="BE267" s="129"/>
      <c r="BF267" s="129"/>
      <c r="BG267" s="120"/>
      <c r="BH267" s="120"/>
      <c r="BI267" s="126"/>
      <c r="BJ267" s="126"/>
      <c r="BK267" s="126"/>
      <c r="BL267" s="131"/>
      <c r="BM267" s="126"/>
      <c r="BN267" s="126"/>
      <c r="BO267" s="126"/>
      <c r="BP267" s="126"/>
      <c r="BQ267" s="126"/>
      <c r="BR267" s="126"/>
      <c r="BS267" s="126"/>
      <c r="BT267" s="316"/>
      <c r="BU267" s="130"/>
      <c r="BV267" s="23"/>
    </row>
    <row r="268" spans="1:75" s="28" customFormat="1" ht="40">
      <c r="A268" s="255" t="s">
        <v>1535</v>
      </c>
      <c r="B268" s="255" t="s">
        <v>1293</v>
      </c>
      <c r="C268" s="251" t="s">
        <v>2547</v>
      </c>
      <c r="D268" s="255"/>
      <c r="E268" s="254"/>
      <c r="F268" s="356" t="s">
        <v>1806</v>
      </c>
      <c r="G268" s="351" t="s">
        <v>2260</v>
      </c>
      <c r="H268" s="351" t="s">
        <v>3639</v>
      </c>
      <c r="I268" s="351" t="s">
        <v>3639</v>
      </c>
      <c r="J268" s="351" t="s">
        <v>3639</v>
      </c>
      <c r="K268" s="351" t="s">
        <v>3639</v>
      </c>
      <c r="L268" s="351"/>
      <c r="M268" s="351" t="s">
        <v>3639</v>
      </c>
      <c r="N268" s="351" t="s">
        <v>3639</v>
      </c>
      <c r="O268" s="351" t="s">
        <v>3639</v>
      </c>
      <c r="P268" s="370" t="s">
        <v>4420</v>
      </c>
      <c r="Q268" s="370"/>
      <c r="R268" s="370"/>
      <c r="S268" s="370"/>
      <c r="T268" s="370"/>
      <c r="U268" s="119"/>
      <c r="V268" s="119" t="s">
        <v>1445</v>
      </c>
      <c r="W268" s="339" t="s">
        <v>3290</v>
      </c>
      <c r="X268" s="236" t="s">
        <v>377</v>
      </c>
      <c r="Y268" s="24" t="s">
        <v>2314</v>
      </c>
      <c r="Z268" s="292" t="s">
        <v>1177</v>
      </c>
      <c r="AA268" s="292" t="s">
        <v>4288</v>
      </c>
      <c r="AB268" s="292"/>
      <c r="AC268" s="292"/>
      <c r="AD268" s="292"/>
      <c r="AE268" s="292"/>
      <c r="AF268" s="292"/>
      <c r="AG268" s="292" t="s">
        <v>36</v>
      </c>
      <c r="AH268" s="292" t="s">
        <v>2405</v>
      </c>
      <c r="AI268" s="292"/>
      <c r="AJ268" s="25"/>
      <c r="AK268" s="300" t="s">
        <v>35</v>
      </c>
      <c r="AL268" s="111" t="s">
        <v>35</v>
      </c>
      <c r="AM268" s="120"/>
      <c r="AN268" s="120"/>
      <c r="AO268" s="133"/>
      <c r="AP268" s="135"/>
      <c r="AQ268" s="292"/>
      <c r="AR268" s="124"/>
      <c r="AS268" s="120"/>
      <c r="AT268" s="71"/>
      <c r="AU268" s="111" t="s">
        <v>35</v>
      </c>
      <c r="AV268" s="103"/>
      <c r="AW268" s="125"/>
      <c r="AX268" s="125"/>
      <c r="AY268" s="295">
        <f t="shared" si="5"/>
        <v>0</v>
      </c>
      <c r="AZ268" s="128"/>
      <c r="BA268" s="121"/>
      <c r="BB268" s="121"/>
      <c r="BC268" s="128"/>
      <c r="BD268" s="129"/>
      <c r="BE268" s="129"/>
      <c r="BF268" s="129"/>
      <c r="BG268" s="120"/>
      <c r="BH268" s="120"/>
      <c r="BI268" s="126"/>
      <c r="BJ268" s="126"/>
      <c r="BK268" s="126"/>
      <c r="BL268" s="131"/>
      <c r="BM268" s="126"/>
      <c r="BN268" s="126"/>
      <c r="BO268" s="126"/>
      <c r="BP268" s="126"/>
      <c r="BQ268" s="126"/>
      <c r="BR268" s="126"/>
      <c r="BS268" s="126"/>
      <c r="BT268" s="316"/>
      <c r="BU268" s="130"/>
      <c r="BV268" s="23"/>
    </row>
    <row r="269" spans="1:75" s="28" customFormat="1" ht="50">
      <c r="A269" s="255" t="s">
        <v>1535</v>
      </c>
      <c r="B269" s="255" t="s">
        <v>1294</v>
      </c>
      <c r="C269" s="251" t="s">
        <v>2548</v>
      </c>
      <c r="D269" s="255"/>
      <c r="E269" s="254"/>
      <c r="F269" s="356" t="s">
        <v>1806</v>
      </c>
      <c r="G269" s="351" t="s">
        <v>2260</v>
      </c>
      <c r="H269" s="351" t="s">
        <v>3639</v>
      </c>
      <c r="I269" s="351"/>
      <c r="J269" s="351" t="s">
        <v>3639</v>
      </c>
      <c r="K269" s="351" t="s">
        <v>3639</v>
      </c>
      <c r="L269" s="351"/>
      <c r="M269" s="351" t="s">
        <v>3639</v>
      </c>
      <c r="N269" s="351" t="s">
        <v>3639</v>
      </c>
      <c r="O269" s="351" t="s">
        <v>3639</v>
      </c>
      <c r="P269" s="370" t="s">
        <v>4420</v>
      </c>
      <c r="Q269" s="370"/>
      <c r="R269" s="370"/>
      <c r="S269" s="370"/>
      <c r="T269" s="370"/>
      <c r="U269" s="119"/>
      <c r="V269" s="119" t="s">
        <v>1446</v>
      </c>
      <c r="W269" s="339" t="s">
        <v>3291</v>
      </c>
      <c r="X269" s="236" t="s">
        <v>377</v>
      </c>
      <c r="Y269" s="24" t="s">
        <v>2313</v>
      </c>
      <c r="Z269" s="292" t="s">
        <v>471</v>
      </c>
      <c r="AA269" s="292" t="s">
        <v>4276</v>
      </c>
      <c r="AB269" s="292"/>
      <c r="AC269" s="292"/>
      <c r="AD269" s="292" t="s">
        <v>3234</v>
      </c>
      <c r="AE269" s="292"/>
      <c r="AF269" s="292"/>
      <c r="AG269" s="292" t="s">
        <v>36</v>
      </c>
      <c r="AH269" s="292" t="s">
        <v>1674</v>
      </c>
      <c r="AI269" s="292"/>
      <c r="AJ269" s="25"/>
      <c r="AK269" s="300" t="s">
        <v>35</v>
      </c>
      <c r="AL269" s="111" t="s">
        <v>35</v>
      </c>
      <c r="AM269" s="120"/>
      <c r="AN269" s="120"/>
      <c r="AO269" s="133"/>
      <c r="AP269" s="135"/>
      <c r="AQ269" s="292"/>
      <c r="AR269" s="124"/>
      <c r="AS269" s="120"/>
      <c r="AT269" s="71"/>
      <c r="AU269" s="111" t="s">
        <v>35</v>
      </c>
      <c r="AV269" s="103"/>
      <c r="AW269" s="125"/>
      <c r="AX269" s="125"/>
      <c r="AY269" s="295">
        <f t="shared" si="5"/>
        <v>0</v>
      </c>
      <c r="AZ269" s="128"/>
      <c r="BA269" s="121"/>
      <c r="BB269" s="121"/>
      <c r="BC269" s="128"/>
      <c r="BD269" s="129"/>
      <c r="BE269" s="129"/>
      <c r="BF269" s="129"/>
      <c r="BG269" s="120"/>
      <c r="BH269" s="120"/>
      <c r="BI269" s="126"/>
      <c r="BJ269" s="126"/>
      <c r="BK269" s="126"/>
      <c r="BL269" s="131"/>
      <c r="BM269" s="126"/>
      <c r="BN269" s="126"/>
      <c r="BO269" s="126"/>
      <c r="BP269" s="126"/>
      <c r="BQ269" s="126"/>
      <c r="BR269" s="126"/>
      <c r="BS269" s="126"/>
      <c r="BT269" s="316"/>
      <c r="BU269" s="130"/>
      <c r="BV269" s="23"/>
      <c r="BW269" s="112"/>
    </row>
    <row r="270" spans="1:75" s="28" customFormat="1" ht="77">
      <c r="A270" s="255" t="s">
        <v>1535</v>
      </c>
      <c r="B270" s="255" t="s">
        <v>1295</v>
      </c>
      <c r="C270" s="251" t="s">
        <v>2549</v>
      </c>
      <c r="D270" s="255"/>
      <c r="E270" s="254"/>
      <c r="F270" s="356" t="s">
        <v>1806</v>
      </c>
      <c r="G270" s="351" t="s">
        <v>2260</v>
      </c>
      <c r="H270" s="351" t="s">
        <v>3639</v>
      </c>
      <c r="I270" s="351" t="s">
        <v>3630</v>
      </c>
      <c r="J270" s="351" t="s">
        <v>3639</v>
      </c>
      <c r="K270" s="351" t="s">
        <v>3639</v>
      </c>
      <c r="L270" s="351" t="s">
        <v>3639</v>
      </c>
      <c r="M270" s="351" t="s">
        <v>3639</v>
      </c>
      <c r="N270" s="351" t="s">
        <v>3639</v>
      </c>
      <c r="O270" s="351" t="s">
        <v>3639</v>
      </c>
      <c r="P270" s="370" t="s">
        <v>4420</v>
      </c>
      <c r="Q270" s="370"/>
      <c r="R270" s="370"/>
      <c r="S270" s="370"/>
      <c r="T270" s="370" t="s">
        <v>4023</v>
      </c>
      <c r="U270" s="119" t="s">
        <v>4022</v>
      </c>
      <c r="V270" s="119" t="s">
        <v>1447</v>
      </c>
      <c r="W270" s="339" t="s">
        <v>3292</v>
      </c>
      <c r="X270" s="236" t="s">
        <v>1675</v>
      </c>
      <c r="Y270" s="24" t="s">
        <v>3138</v>
      </c>
      <c r="Z270" s="292" t="s">
        <v>1177</v>
      </c>
      <c r="AA270" s="292" t="s">
        <v>4393</v>
      </c>
      <c r="AB270" s="292"/>
      <c r="AC270" s="292"/>
      <c r="AD270" s="292" t="s">
        <v>3155</v>
      </c>
      <c r="AE270" s="292" t="s">
        <v>2786</v>
      </c>
      <c r="AF270" s="292" t="s">
        <v>3156</v>
      </c>
      <c r="AG270" s="292" t="s">
        <v>36</v>
      </c>
      <c r="AH270" s="292" t="s">
        <v>4451</v>
      </c>
      <c r="AI270" s="292" t="s">
        <v>3137</v>
      </c>
      <c r="AJ270" s="25"/>
      <c r="AK270" s="300" t="s">
        <v>35</v>
      </c>
      <c r="AL270" s="111" t="s">
        <v>35</v>
      </c>
      <c r="AM270" s="120"/>
      <c r="AN270" s="120"/>
      <c r="AO270" s="133"/>
      <c r="AP270" s="135"/>
      <c r="AQ270" s="292"/>
      <c r="AR270" s="124"/>
      <c r="AS270" s="120"/>
      <c r="AT270" s="71"/>
      <c r="AU270" s="111" t="s">
        <v>35</v>
      </c>
      <c r="AV270" s="103"/>
      <c r="AW270" s="125"/>
      <c r="AX270" s="125"/>
      <c r="AY270" s="295">
        <f t="shared" si="5"/>
        <v>1</v>
      </c>
      <c r="AZ270" s="128" t="s">
        <v>35</v>
      </c>
      <c r="BA270" s="121"/>
      <c r="BB270" s="121"/>
      <c r="BC270" s="128"/>
      <c r="BD270" s="129"/>
      <c r="BE270" s="129"/>
      <c r="BF270" s="129"/>
      <c r="BG270" s="120"/>
      <c r="BH270" s="120"/>
      <c r="BI270" s="126"/>
      <c r="BJ270" s="126"/>
      <c r="BK270" s="126"/>
      <c r="BL270" s="131"/>
      <c r="BM270" s="126"/>
      <c r="BN270" s="126"/>
      <c r="BO270" s="126"/>
      <c r="BP270" s="126"/>
      <c r="BQ270" s="126"/>
      <c r="BR270" s="126"/>
      <c r="BS270" s="126"/>
      <c r="BT270" s="316"/>
      <c r="BU270" s="130"/>
      <c r="BV270" s="23"/>
    </row>
    <row r="271" spans="1:75" s="28" customFormat="1" ht="66">
      <c r="A271" s="255" t="s">
        <v>1535</v>
      </c>
      <c r="B271" s="255" t="s">
        <v>1296</v>
      </c>
      <c r="C271" s="251" t="s">
        <v>2550</v>
      </c>
      <c r="D271" s="255"/>
      <c r="E271" s="254"/>
      <c r="F271" s="356" t="s">
        <v>1806</v>
      </c>
      <c r="G271" s="351" t="s">
        <v>2260</v>
      </c>
      <c r="H271" s="351" t="s">
        <v>3639</v>
      </c>
      <c r="I271" s="351"/>
      <c r="J271" s="351" t="s">
        <v>3639</v>
      </c>
      <c r="K271" s="351" t="s">
        <v>3639</v>
      </c>
      <c r="L271" s="351" t="s">
        <v>3639</v>
      </c>
      <c r="M271" s="351" t="s">
        <v>3639</v>
      </c>
      <c r="N271" s="351" t="s">
        <v>3639</v>
      </c>
      <c r="O271" s="351" t="s">
        <v>3639</v>
      </c>
      <c r="P271" s="398" t="s">
        <v>4420</v>
      </c>
      <c r="Q271" s="398"/>
      <c r="R271" s="392" t="s">
        <v>4087</v>
      </c>
      <c r="S271" s="398"/>
      <c r="T271" s="370" t="s">
        <v>4023</v>
      </c>
      <c r="U271" s="119" t="s">
        <v>3181</v>
      </c>
      <c r="V271" s="119" t="s">
        <v>1448</v>
      </c>
      <c r="W271" s="339" t="s">
        <v>3293</v>
      </c>
      <c r="X271" s="236" t="s">
        <v>1676</v>
      </c>
      <c r="Y271" s="24" t="s">
        <v>3184</v>
      </c>
      <c r="Z271" s="292" t="s">
        <v>1177</v>
      </c>
      <c r="AA271" s="292" t="s">
        <v>4393</v>
      </c>
      <c r="AB271" s="292"/>
      <c r="AC271" s="292"/>
      <c r="AD271" s="292"/>
      <c r="AE271" s="292"/>
      <c r="AF271" s="292"/>
      <c r="AG271" s="292" t="s">
        <v>36</v>
      </c>
      <c r="AH271" s="292" t="s">
        <v>4452</v>
      </c>
      <c r="AI271" s="123"/>
      <c r="AJ271" s="25"/>
      <c r="AK271" s="300" t="s">
        <v>35</v>
      </c>
      <c r="AL271" s="111" t="s">
        <v>35</v>
      </c>
      <c r="AM271" s="120"/>
      <c r="AN271" s="120"/>
      <c r="AO271" s="133"/>
      <c r="AP271" s="135"/>
      <c r="AQ271" s="292"/>
      <c r="AR271" s="124"/>
      <c r="AS271" s="120"/>
      <c r="AT271" s="71"/>
      <c r="AU271" s="111" t="s">
        <v>35</v>
      </c>
      <c r="AV271" s="103"/>
      <c r="AW271" s="125"/>
      <c r="AX271" s="125"/>
      <c r="AY271" s="295">
        <f t="shared" si="5"/>
        <v>0</v>
      </c>
      <c r="AZ271" s="128"/>
      <c r="BA271" s="121"/>
      <c r="BB271" s="121"/>
      <c r="BC271" s="128"/>
      <c r="BD271" s="129"/>
      <c r="BE271" s="129"/>
      <c r="BF271" s="129"/>
      <c r="BG271" s="120"/>
      <c r="BH271" s="120"/>
      <c r="BI271" s="126"/>
      <c r="BJ271" s="126"/>
      <c r="BK271" s="126"/>
      <c r="BL271" s="131"/>
      <c r="BM271" s="126"/>
      <c r="BN271" s="126"/>
      <c r="BO271" s="126"/>
      <c r="BP271" s="126"/>
      <c r="BQ271" s="126"/>
      <c r="BR271" s="126"/>
      <c r="BS271" s="126"/>
      <c r="BT271" s="316"/>
      <c r="BU271" s="130"/>
      <c r="BV271" s="23"/>
    </row>
    <row r="272" spans="1:75" s="28" customFormat="1" ht="60">
      <c r="A272" s="255" t="s">
        <v>1535</v>
      </c>
      <c r="B272" s="255" t="s">
        <v>1297</v>
      </c>
      <c r="C272" s="251" t="s">
        <v>2551</v>
      </c>
      <c r="D272" s="255"/>
      <c r="E272" s="254"/>
      <c r="F272" s="356" t="s">
        <v>1806</v>
      </c>
      <c r="G272" s="351" t="s">
        <v>2260</v>
      </c>
      <c r="H272" s="351" t="s">
        <v>3639</v>
      </c>
      <c r="I272" s="351" t="s">
        <v>3639</v>
      </c>
      <c r="J272" s="351" t="s">
        <v>3639</v>
      </c>
      <c r="K272" s="351" t="s">
        <v>3639</v>
      </c>
      <c r="L272" s="351" t="s">
        <v>3639</v>
      </c>
      <c r="M272" s="351" t="s">
        <v>3639</v>
      </c>
      <c r="N272" s="351" t="s">
        <v>3639</v>
      </c>
      <c r="O272" s="351" t="s">
        <v>3639</v>
      </c>
      <c r="P272" s="370" t="s">
        <v>4420</v>
      </c>
      <c r="Q272" s="370"/>
      <c r="R272" s="370"/>
      <c r="S272" s="370"/>
      <c r="T272" s="370"/>
      <c r="U272" s="119"/>
      <c r="V272" s="119" t="s">
        <v>1901</v>
      </c>
      <c r="W272" s="339" t="s">
        <v>3294</v>
      </c>
      <c r="X272" s="236"/>
      <c r="Y272" s="288" t="s">
        <v>2944</v>
      </c>
      <c r="Z272" s="292" t="s">
        <v>1177</v>
      </c>
      <c r="AA272" s="292" t="s">
        <v>4393</v>
      </c>
      <c r="AB272" s="292"/>
      <c r="AC272" s="292"/>
      <c r="AD272" s="292"/>
      <c r="AE272" s="292"/>
      <c r="AF272" s="292"/>
      <c r="AG272" s="292" t="s">
        <v>36</v>
      </c>
      <c r="AH272" s="292" t="s">
        <v>668</v>
      </c>
      <c r="AI272" s="292" t="s">
        <v>1902</v>
      </c>
      <c r="AJ272" s="25"/>
      <c r="AK272" s="300" t="s">
        <v>35</v>
      </c>
      <c r="AL272" s="111"/>
      <c r="AM272" s="120"/>
      <c r="AN272" s="120"/>
      <c r="AO272" s="133"/>
      <c r="AP272" s="135"/>
      <c r="AQ272" s="292"/>
      <c r="AR272" s="124" t="s">
        <v>37</v>
      </c>
      <c r="AS272" s="120"/>
      <c r="AT272" s="71"/>
      <c r="AU272" s="111" t="s">
        <v>35</v>
      </c>
      <c r="AV272" s="103"/>
      <c r="AW272" s="125"/>
      <c r="AX272" s="125"/>
      <c r="AY272" s="295">
        <f t="shared" si="5"/>
        <v>5</v>
      </c>
      <c r="AZ272" s="128"/>
      <c r="BA272" s="121"/>
      <c r="BB272" s="121"/>
      <c r="BC272" s="128"/>
      <c r="BD272" s="129" t="s">
        <v>35</v>
      </c>
      <c r="BE272" s="129"/>
      <c r="BF272" s="129" t="s">
        <v>35</v>
      </c>
      <c r="BG272" s="121" t="s">
        <v>38</v>
      </c>
      <c r="BH272" s="120"/>
      <c r="BI272" s="126"/>
      <c r="BJ272" s="126"/>
      <c r="BK272" s="126"/>
      <c r="BL272" s="131"/>
      <c r="BM272" s="126" t="s">
        <v>35</v>
      </c>
      <c r="BN272" s="126"/>
      <c r="BO272" s="126" t="s">
        <v>35</v>
      </c>
      <c r="BP272" s="126"/>
      <c r="BQ272" s="126"/>
      <c r="BR272" s="126"/>
      <c r="BS272" s="126"/>
      <c r="BT272" s="316"/>
      <c r="BU272" s="130"/>
      <c r="BV272" s="23"/>
    </row>
    <row r="273" spans="1:75" s="28" customFormat="1" ht="40">
      <c r="A273" s="255" t="s">
        <v>1535</v>
      </c>
      <c r="B273" s="255" t="s">
        <v>1298</v>
      </c>
      <c r="C273" s="251"/>
      <c r="D273" s="255"/>
      <c r="E273" s="254"/>
      <c r="F273" s="356" t="s">
        <v>1806</v>
      </c>
      <c r="G273" s="351" t="s">
        <v>112</v>
      </c>
      <c r="H273" s="351"/>
      <c r="I273" s="351"/>
      <c r="J273" s="351"/>
      <c r="K273" s="351"/>
      <c r="L273" s="351"/>
      <c r="M273" s="351"/>
      <c r="N273" s="351"/>
      <c r="O273" s="351"/>
      <c r="P273" s="370"/>
      <c r="Q273" s="370"/>
      <c r="R273" s="370"/>
      <c r="S273" s="370"/>
      <c r="T273" s="370"/>
      <c r="U273" s="119"/>
      <c r="V273" s="119" t="s">
        <v>1449</v>
      </c>
      <c r="W273" s="339" t="s">
        <v>3348</v>
      </c>
      <c r="X273" s="236"/>
      <c r="Y273" s="24"/>
      <c r="Z273" s="292"/>
      <c r="AA273" s="292"/>
      <c r="AB273" s="292"/>
      <c r="AC273" s="292"/>
      <c r="AD273" s="292"/>
      <c r="AE273" s="292"/>
      <c r="AF273" s="292"/>
      <c r="AG273" s="292"/>
      <c r="AH273" s="292"/>
      <c r="AI273" s="292"/>
      <c r="AJ273" s="25"/>
      <c r="AK273" s="300"/>
      <c r="AL273" s="100"/>
      <c r="AM273" s="120"/>
      <c r="AN273" s="120"/>
      <c r="AO273" s="133"/>
      <c r="AP273" s="135"/>
      <c r="AQ273" s="292"/>
      <c r="AR273" s="124"/>
      <c r="AS273" s="120"/>
      <c r="AT273" s="71"/>
      <c r="AU273" s="111" t="s">
        <v>35</v>
      </c>
      <c r="AV273" s="103"/>
      <c r="AW273" s="125"/>
      <c r="AX273" s="125"/>
      <c r="AY273" s="295">
        <f t="shared" si="5"/>
        <v>0</v>
      </c>
      <c r="AZ273" s="128"/>
      <c r="BA273" s="121"/>
      <c r="BB273" s="121"/>
      <c r="BC273" s="128"/>
      <c r="BD273" s="129"/>
      <c r="BE273" s="129"/>
      <c r="BF273" s="129"/>
      <c r="BG273" s="120"/>
      <c r="BH273" s="120"/>
      <c r="BI273" s="126"/>
      <c r="BJ273" s="126"/>
      <c r="BK273" s="126"/>
      <c r="BL273" s="131"/>
      <c r="BM273" s="126"/>
      <c r="BN273" s="126"/>
      <c r="BO273" s="126"/>
      <c r="BP273" s="126"/>
      <c r="BQ273" s="126"/>
      <c r="BR273" s="126"/>
      <c r="BS273" s="126"/>
      <c r="BT273" s="316"/>
      <c r="BU273" s="130"/>
      <c r="BV273" s="23"/>
    </row>
    <row r="274" spans="1:75" s="28" customFormat="1" ht="120">
      <c r="A274" s="256" t="s">
        <v>1535</v>
      </c>
      <c r="B274" s="276" t="s">
        <v>711</v>
      </c>
      <c r="C274" s="251"/>
      <c r="D274" s="256"/>
      <c r="E274" s="275" t="s">
        <v>336</v>
      </c>
      <c r="F274" s="357" t="s">
        <v>336</v>
      </c>
      <c r="G274" s="351" t="s">
        <v>2262</v>
      </c>
      <c r="H274" s="351"/>
      <c r="I274" s="351"/>
      <c r="J274" s="351"/>
      <c r="K274" s="351"/>
      <c r="L274" s="351"/>
      <c r="M274" s="351"/>
      <c r="N274" s="351"/>
      <c r="O274" s="351"/>
      <c r="P274" s="370"/>
      <c r="Q274" s="370"/>
      <c r="R274" s="370"/>
      <c r="S274" s="370"/>
      <c r="T274" s="370"/>
      <c r="U274" s="119"/>
      <c r="V274" s="119" t="s">
        <v>1907</v>
      </c>
      <c r="W274" s="339"/>
      <c r="X274" s="297"/>
      <c r="Y274" s="286" t="s">
        <v>2059</v>
      </c>
      <c r="Z274" s="292"/>
      <c r="AA274" s="292"/>
      <c r="AB274" s="292"/>
      <c r="AC274" s="292"/>
      <c r="AD274" s="292"/>
      <c r="AE274" s="292"/>
      <c r="AF274" s="292"/>
      <c r="AG274" s="292" t="s">
        <v>36</v>
      </c>
      <c r="AH274" s="292" t="s">
        <v>1906</v>
      </c>
      <c r="AI274" s="292" t="s">
        <v>2518</v>
      </c>
      <c r="AJ274" s="304" t="s">
        <v>1908</v>
      </c>
      <c r="AK274" s="300" t="s">
        <v>35</v>
      </c>
      <c r="AL274" s="289" t="s">
        <v>37</v>
      </c>
      <c r="AM274" s="45"/>
      <c r="AN274" s="45"/>
      <c r="AO274" s="133"/>
      <c r="AP274" s="135"/>
      <c r="AQ274" s="292"/>
      <c r="AR274" s="56"/>
      <c r="AS274" s="45"/>
      <c r="AT274" s="71"/>
      <c r="AU274" s="311"/>
      <c r="AV274" s="103"/>
      <c r="AW274" s="59"/>
      <c r="AX274" s="121" t="s">
        <v>35</v>
      </c>
      <c r="AY274" s="295">
        <f t="shared" si="5"/>
        <v>2</v>
      </c>
      <c r="AZ274" s="128"/>
      <c r="BA274" s="31"/>
      <c r="BB274" s="31"/>
      <c r="BC274" s="31"/>
      <c r="BD274" s="47"/>
      <c r="BE274" s="47"/>
      <c r="BF274" s="47"/>
      <c r="BG274" s="121" t="s">
        <v>38</v>
      </c>
      <c r="BH274" s="45"/>
      <c r="BI274" s="126"/>
      <c r="BJ274" s="46"/>
      <c r="BK274" s="126"/>
      <c r="BL274" s="131"/>
      <c r="BM274" s="121" t="s">
        <v>35</v>
      </c>
      <c r="BN274" s="46"/>
      <c r="BO274" s="46"/>
      <c r="BP274" s="46"/>
      <c r="BQ274" s="46"/>
      <c r="BR274" s="46"/>
      <c r="BS274" s="46"/>
      <c r="BT274" s="317"/>
      <c r="BU274" s="54"/>
      <c r="BV274" s="58"/>
    </row>
    <row r="275" spans="1:75" s="112" customFormat="1" ht="112">
      <c r="A275" s="252" t="s">
        <v>1535</v>
      </c>
      <c r="B275" s="252" t="s">
        <v>2512</v>
      </c>
      <c r="C275" s="251" t="s">
        <v>2552</v>
      </c>
      <c r="D275" s="252" t="s">
        <v>701</v>
      </c>
      <c r="E275" s="253"/>
      <c r="F275" s="259" t="s">
        <v>1894</v>
      </c>
      <c r="G275" s="351" t="s">
        <v>2260</v>
      </c>
      <c r="H275" s="351" t="s">
        <v>3639</v>
      </c>
      <c r="I275" s="351"/>
      <c r="J275" s="351" t="s">
        <v>3639</v>
      </c>
      <c r="K275" s="351" t="s">
        <v>3639</v>
      </c>
      <c r="L275" s="351" t="s">
        <v>3639</v>
      </c>
      <c r="M275" s="351"/>
      <c r="N275" s="351" t="s">
        <v>3639</v>
      </c>
      <c r="O275" s="351" t="s">
        <v>3639</v>
      </c>
      <c r="P275" s="398" t="s">
        <v>4437</v>
      </c>
      <c r="Q275" s="398"/>
      <c r="R275" s="381" t="s">
        <v>4082</v>
      </c>
      <c r="S275" s="398"/>
      <c r="T275" s="370"/>
      <c r="U275" s="292"/>
      <c r="V275" s="292"/>
      <c r="W275" s="340" t="s">
        <v>3495</v>
      </c>
      <c r="X275" s="297"/>
      <c r="Y275" s="110" t="s">
        <v>2945</v>
      </c>
      <c r="Z275" s="292" t="s">
        <v>2535</v>
      </c>
      <c r="AA275" s="292" t="s">
        <v>2537</v>
      </c>
      <c r="AB275" s="292"/>
      <c r="AC275" s="292" t="s">
        <v>3672</v>
      </c>
      <c r="AD275" s="292"/>
      <c r="AE275" s="292"/>
      <c r="AF275" s="292"/>
      <c r="AG275" s="292" t="s">
        <v>36</v>
      </c>
      <c r="AH275" s="292" t="s">
        <v>702</v>
      </c>
      <c r="AI275" s="292" t="s">
        <v>703</v>
      </c>
      <c r="AJ275" s="122"/>
      <c r="AK275" s="301" t="s">
        <v>35</v>
      </c>
      <c r="AL275" s="100"/>
      <c r="AM275" s="120"/>
      <c r="AN275" s="120"/>
      <c r="AO275" s="85"/>
      <c r="AP275" s="94"/>
      <c r="AQ275" s="292"/>
      <c r="AR275" s="124"/>
      <c r="AS275" s="120"/>
      <c r="AT275" s="71"/>
      <c r="AU275" s="293"/>
      <c r="AV275" s="103"/>
      <c r="AW275" s="125"/>
      <c r="AX275" s="125"/>
      <c r="AY275" s="295">
        <f t="shared" si="5"/>
        <v>1</v>
      </c>
      <c r="AZ275" s="128"/>
      <c r="BA275" s="127"/>
      <c r="BB275" s="127"/>
      <c r="BC275" s="127"/>
      <c r="BD275" s="129"/>
      <c r="BE275" s="129"/>
      <c r="BF275" s="129"/>
      <c r="BG275" s="120"/>
      <c r="BH275" s="120"/>
      <c r="BI275" s="126"/>
      <c r="BJ275" s="126"/>
      <c r="BK275" s="126"/>
      <c r="BL275" s="131"/>
      <c r="BM275" s="121" t="s">
        <v>35</v>
      </c>
      <c r="BN275" s="126"/>
      <c r="BO275" s="126"/>
      <c r="BP275" s="126"/>
      <c r="BQ275" s="126"/>
      <c r="BR275" s="126"/>
      <c r="BS275" s="126"/>
      <c r="BT275" s="316"/>
      <c r="BU275" s="130"/>
      <c r="BV275" s="23"/>
      <c r="BW275" s="113"/>
    </row>
    <row r="276" spans="1:75" s="112" customFormat="1" ht="42">
      <c r="A276" s="252" t="s">
        <v>1535</v>
      </c>
      <c r="B276" s="252" t="s">
        <v>2555</v>
      </c>
      <c r="C276" s="251" t="s">
        <v>2556</v>
      </c>
      <c r="D276" s="252" t="s">
        <v>714</v>
      </c>
      <c r="E276" s="253"/>
      <c r="F276" s="259" t="s">
        <v>1894</v>
      </c>
      <c r="G276" s="351" t="s">
        <v>2260</v>
      </c>
      <c r="H276" s="351" t="s">
        <v>3639</v>
      </c>
      <c r="I276" s="351"/>
      <c r="J276" s="351" t="s">
        <v>3639</v>
      </c>
      <c r="K276" s="351" t="s">
        <v>3639</v>
      </c>
      <c r="L276" s="351" t="s">
        <v>3639</v>
      </c>
      <c r="M276" s="351"/>
      <c r="N276" s="351" t="s">
        <v>3639</v>
      </c>
      <c r="O276" s="351" t="s">
        <v>3639</v>
      </c>
      <c r="P276" s="398" t="s">
        <v>4381</v>
      </c>
      <c r="Q276" s="398"/>
      <c r="R276" s="388" t="s">
        <v>4082</v>
      </c>
      <c r="S276" s="398"/>
      <c r="T276" s="370"/>
      <c r="U276" s="292"/>
      <c r="V276" s="292"/>
      <c r="W276" s="340" t="s">
        <v>3496</v>
      </c>
      <c r="X276" s="297"/>
      <c r="Y276" s="288" t="s">
        <v>2946</v>
      </c>
      <c r="Z276" s="292" t="s">
        <v>2882</v>
      </c>
      <c r="AA276" s="292" t="s">
        <v>2699</v>
      </c>
      <c r="AB276" s="292"/>
      <c r="AC276" s="292" t="s">
        <v>3671</v>
      </c>
      <c r="AD276" s="292" t="s">
        <v>2703</v>
      </c>
      <c r="AE276" s="292"/>
      <c r="AF276" s="292"/>
      <c r="AG276" s="292" t="s">
        <v>36</v>
      </c>
      <c r="AH276" s="292" t="s">
        <v>702</v>
      </c>
      <c r="AI276" s="292" t="s">
        <v>715</v>
      </c>
      <c r="AJ276" s="122"/>
      <c r="AK276" s="301" t="s">
        <v>35</v>
      </c>
      <c r="AL276" s="100"/>
      <c r="AM276" s="120"/>
      <c r="AN276" s="120"/>
      <c r="AO276" s="85"/>
      <c r="AP276" s="94"/>
      <c r="AQ276" s="292"/>
      <c r="AR276" s="124"/>
      <c r="AS276" s="120"/>
      <c r="AT276" s="71"/>
      <c r="AU276" s="293"/>
      <c r="AV276" s="103"/>
      <c r="AW276" s="125"/>
      <c r="AX276" s="125"/>
      <c r="AY276" s="295">
        <f t="shared" si="5"/>
        <v>1</v>
      </c>
      <c r="AZ276" s="128"/>
      <c r="BA276" s="127"/>
      <c r="BB276" s="127"/>
      <c r="BC276" s="127"/>
      <c r="BD276" s="129"/>
      <c r="BE276" s="129"/>
      <c r="BF276" s="129"/>
      <c r="BG276" s="120"/>
      <c r="BH276" s="120"/>
      <c r="BI276" s="126"/>
      <c r="BJ276" s="126"/>
      <c r="BK276" s="126"/>
      <c r="BL276" s="131"/>
      <c r="BM276" s="121" t="s">
        <v>35</v>
      </c>
      <c r="BN276" s="126"/>
      <c r="BO276" s="126"/>
      <c r="BP276" s="126"/>
      <c r="BQ276" s="126"/>
      <c r="BR276" s="126"/>
      <c r="BS276" s="126"/>
      <c r="BT276" s="316"/>
      <c r="BU276" s="130"/>
      <c r="BV276" s="23"/>
      <c r="BW276" s="113"/>
    </row>
    <row r="277" spans="1:75" s="28" customFormat="1" ht="42">
      <c r="A277" s="252" t="s">
        <v>1535</v>
      </c>
      <c r="B277" s="252" t="s">
        <v>2513</v>
      </c>
      <c r="C277" s="251" t="s">
        <v>3795</v>
      </c>
      <c r="D277" s="252" t="s">
        <v>716</v>
      </c>
      <c r="E277" s="253"/>
      <c r="F277" s="259" t="s">
        <v>1894</v>
      </c>
      <c r="G277" s="351" t="s">
        <v>2260</v>
      </c>
      <c r="H277" s="351" t="s">
        <v>3639</v>
      </c>
      <c r="I277" s="351"/>
      <c r="J277" s="351" t="s">
        <v>3639</v>
      </c>
      <c r="K277" s="351" t="s">
        <v>3639</v>
      </c>
      <c r="L277" s="351" t="s">
        <v>3639</v>
      </c>
      <c r="M277" s="351"/>
      <c r="N277" s="351" t="s">
        <v>3639</v>
      </c>
      <c r="O277" s="351" t="s">
        <v>3639</v>
      </c>
      <c r="P277" s="398" t="s">
        <v>4381</v>
      </c>
      <c r="Q277" s="398"/>
      <c r="R277" s="387" t="s">
        <v>4082</v>
      </c>
      <c r="S277" s="398"/>
      <c r="T277" s="370"/>
      <c r="U277" s="292"/>
      <c r="V277" s="292"/>
      <c r="W277" s="340" t="s">
        <v>3497</v>
      </c>
      <c r="X277" s="297"/>
      <c r="Y277" s="288" t="s">
        <v>2947</v>
      </c>
      <c r="Z277" s="292" t="s">
        <v>1177</v>
      </c>
      <c r="AA277" s="292" t="s">
        <v>4388</v>
      </c>
      <c r="AB277" s="292"/>
      <c r="AC277" s="292" t="s">
        <v>3642</v>
      </c>
      <c r="AD277" s="292" t="s">
        <v>3697</v>
      </c>
      <c r="AE277" s="292" t="s">
        <v>2697</v>
      </c>
      <c r="AF277" s="292"/>
      <c r="AG277" s="292" t="s">
        <v>36</v>
      </c>
      <c r="AH277" s="292" t="s">
        <v>702</v>
      </c>
      <c r="AI277" s="292" t="s">
        <v>717</v>
      </c>
      <c r="AJ277" s="122"/>
      <c r="AK277" s="301" t="s">
        <v>35</v>
      </c>
      <c r="AL277" s="100"/>
      <c r="AM277" s="120"/>
      <c r="AN277" s="120"/>
      <c r="AO277" s="85"/>
      <c r="AP277" s="94"/>
      <c r="AQ277" s="292"/>
      <c r="AR277" s="124"/>
      <c r="AS277" s="120"/>
      <c r="AT277" s="71"/>
      <c r="AU277" s="293"/>
      <c r="AV277" s="103"/>
      <c r="AW277" s="125"/>
      <c r="AX277" s="125"/>
      <c r="AY277" s="295">
        <f t="shared" si="5"/>
        <v>1</v>
      </c>
      <c r="AZ277" s="128"/>
      <c r="BA277" s="127"/>
      <c r="BB277" s="127"/>
      <c r="BC277" s="127"/>
      <c r="BD277" s="129"/>
      <c r="BE277" s="129"/>
      <c r="BF277" s="129"/>
      <c r="BG277" s="120"/>
      <c r="BH277" s="120"/>
      <c r="BI277" s="126"/>
      <c r="BJ277" s="126"/>
      <c r="BK277" s="126"/>
      <c r="BL277" s="131"/>
      <c r="BM277" s="121" t="s">
        <v>35</v>
      </c>
      <c r="BN277" s="126"/>
      <c r="BO277" s="126"/>
      <c r="BP277" s="126"/>
      <c r="BQ277" s="126"/>
      <c r="BR277" s="126"/>
      <c r="BS277" s="126"/>
      <c r="BT277" s="316"/>
      <c r="BU277" s="130"/>
      <c r="BV277" s="23"/>
    </row>
    <row r="278" spans="1:75" s="28" customFormat="1" ht="42">
      <c r="A278" s="252" t="s">
        <v>1535</v>
      </c>
      <c r="B278" s="252" t="s">
        <v>2514</v>
      </c>
      <c r="C278" s="251" t="s">
        <v>2553</v>
      </c>
      <c r="D278" s="252" t="s">
        <v>718</v>
      </c>
      <c r="E278" s="253"/>
      <c r="F278" s="259" t="s">
        <v>1894</v>
      </c>
      <c r="G278" s="351" t="s">
        <v>2260</v>
      </c>
      <c r="H278" s="351" t="s">
        <v>3639</v>
      </c>
      <c r="I278" s="351"/>
      <c r="J278" s="351" t="s">
        <v>3639</v>
      </c>
      <c r="K278" s="351" t="s">
        <v>3639</v>
      </c>
      <c r="L278" s="351" t="s">
        <v>3639</v>
      </c>
      <c r="M278" s="351"/>
      <c r="N278" s="351" t="s">
        <v>3639</v>
      </c>
      <c r="O278" s="351" t="s">
        <v>3639</v>
      </c>
      <c r="P278" s="398" t="s">
        <v>4381</v>
      </c>
      <c r="Q278" s="398"/>
      <c r="R278" s="386" t="s">
        <v>4082</v>
      </c>
      <c r="S278" s="398"/>
      <c r="T278" s="370"/>
      <c r="U278" s="292"/>
      <c r="V278" s="292"/>
      <c r="W278" s="340" t="s">
        <v>3498</v>
      </c>
      <c r="X278" s="297"/>
      <c r="Y278" s="288" t="s">
        <v>2948</v>
      </c>
      <c r="Z278" s="292" t="s">
        <v>2882</v>
      </c>
      <c r="AA278" s="292" t="s">
        <v>2699</v>
      </c>
      <c r="AB278" s="292"/>
      <c r="AC278" s="292" t="s">
        <v>3671</v>
      </c>
      <c r="AD278" s="292" t="s">
        <v>2700</v>
      </c>
      <c r="AE278" s="292"/>
      <c r="AF278" s="292"/>
      <c r="AG278" s="292" t="s">
        <v>36</v>
      </c>
      <c r="AH278" s="292" t="s">
        <v>702</v>
      </c>
      <c r="AI278" s="292" t="s">
        <v>719</v>
      </c>
      <c r="AJ278" s="122"/>
      <c r="AK278" s="301" t="s">
        <v>35</v>
      </c>
      <c r="AL278" s="100"/>
      <c r="AM278" s="120"/>
      <c r="AN278" s="120"/>
      <c r="AO278" s="85"/>
      <c r="AP278" s="94"/>
      <c r="AQ278" s="292"/>
      <c r="AR278" s="124"/>
      <c r="AS278" s="120"/>
      <c r="AT278" s="71"/>
      <c r="AU278" s="293"/>
      <c r="AV278" s="103"/>
      <c r="AW278" s="125"/>
      <c r="AX278" s="125"/>
      <c r="AY278" s="295">
        <f t="shared" si="5"/>
        <v>1</v>
      </c>
      <c r="AZ278" s="128"/>
      <c r="BA278" s="127"/>
      <c r="BB278" s="127"/>
      <c r="BC278" s="127"/>
      <c r="BD278" s="129"/>
      <c r="BE278" s="129"/>
      <c r="BF278" s="129"/>
      <c r="BG278" s="120"/>
      <c r="BH278" s="120"/>
      <c r="BI278" s="126"/>
      <c r="BJ278" s="126"/>
      <c r="BK278" s="126"/>
      <c r="BL278" s="131"/>
      <c r="BM278" s="121" t="s">
        <v>35</v>
      </c>
      <c r="BN278" s="126"/>
      <c r="BO278" s="126"/>
      <c r="BP278" s="126"/>
      <c r="BQ278" s="126"/>
      <c r="BR278" s="126"/>
      <c r="BS278" s="126"/>
      <c r="BT278" s="316"/>
      <c r="BU278" s="130"/>
      <c r="BV278" s="23"/>
    </row>
    <row r="279" spans="1:75" s="22" customFormat="1" ht="42">
      <c r="A279" s="252" t="s">
        <v>1535</v>
      </c>
      <c r="B279" s="252" t="s">
        <v>2516</v>
      </c>
      <c r="C279" s="251" t="s">
        <v>2559</v>
      </c>
      <c r="D279" s="252" t="s">
        <v>750</v>
      </c>
      <c r="E279" s="253"/>
      <c r="F279" s="259" t="s">
        <v>1894</v>
      </c>
      <c r="G279" s="351" t="s">
        <v>2260</v>
      </c>
      <c r="H279" s="351" t="s">
        <v>3639</v>
      </c>
      <c r="I279" s="351"/>
      <c r="J279" s="351" t="s">
        <v>3639</v>
      </c>
      <c r="K279" s="351" t="s">
        <v>3639</v>
      </c>
      <c r="L279" s="351" t="s">
        <v>3639</v>
      </c>
      <c r="M279" s="351"/>
      <c r="N279" s="351" t="s">
        <v>3639</v>
      </c>
      <c r="O279" s="351" t="s">
        <v>3639</v>
      </c>
      <c r="P279" s="398" t="s">
        <v>4381</v>
      </c>
      <c r="Q279" s="398"/>
      <c r="R279" s="385" t="s">
        <v>4082</v>
      </c>
      <c r="S279" s="398"/>
      <c r="T279" s="370"/>
      <c r="U279" s="292"/>
      <c r="V279" s="292"/>
      <c r="W279" s="340" t="s">
        <v>3499</v>
      </c>
      <c r="X279" s="297"/>
      <c r="Y279" s="288" t="s">
        <v>2949</v>
      </c>
      <c r="Z279" s="292" t="s">
        <v>2535</v>
      </c>
      <c r="AA279" s="292" t="s">
        <v>2536</v>
      </c>
      <c r="AB279" s="292"/>
      <c r="AC279" s="292" t="s">
        <v>3670</v>
      </c>
      <c r="AD279" s="292" t="s">
        <v>3238</v>
      </c>
      <c r="AE279" s="292"/>
      <c r="AF279" s="292"/>
      <c r="AG279" s="292" t="s">
        <v>36</v>
      </c>
      <c r="AH279" s="292" t="s">
        <v>751</v>
      </c>
      <c r="AI279" s="292" t="s">
        <v>703</v>
      </c>
      <c r="AJ279" s="122"/>
      <c r="AK279" s="301" t="s">
        <v>35</v>
      </c>
      <c r="AL279" s="100"/>
      <c r="AM279" s="120"/>
      <c r="AN279" s="120"/>
      <c r="AO279" s="85"/>
      <c r="AP279" s="94"/>
      <c r="AQ279" s="292"/>
      <c r="AR279" s="124"/>
      <c r="AS279" s="120"/>
      <c r="AT279" s="71"/>
      <c r="AU279" s="293"/>
      <c r="AV279" s="103"/>
      <c r="AW279" s="125"/>
      <c r="AX279" s="125"/>
      <c r="AY279" s="295">
        <f t="shared" si="5"/>
        <v>1</v>
      </c>
      <c r="AZ279" s="128"/>
      <c r="BA279" s="127"/>
      <c r="BB279" s="127"/>
      <c r="BC279" s="127"/>
      <c r="BD279" s="129"/>
      <c r="BE279" s="129"/>
      <c r="BF279" s="129"/>
      <c r="BG279" s="120"/>
      <c r="BH279" s="120"/>
      <c r="BI279" s="126"/>
      <c r="BJ279" s="126"/>
      <c r="BK279" s="126"/>
      <c r="BL279" s="131"/>
      <c r="BM279" s="121" t="s">
        <v>35</v>
      </c>
      <c r="BN279" s="126"/>
      <c r="BO279" s="126"/>
      <c r="BP279" s="126"/>
      <c r="BQ279" s="126"/>
      <c r="BR279" s="126"/>
      <c r="BS279" s="126"/>
      <c r="BT279" s="316"/>
      <c r="BU279" s="130"/>
      <c r="BV279" s="23"/>
      <c r="BW279" s="113"/>
    </row>
    <row r="280" spans="1:75" s="22" customFormat="1" ht="42">
      <c r="A280" s="252" t="s">
        <v>1535</v>
      </c>
      <c r="B280" s="252" t="s">
        <v>2517</v>
      </c>
      <c r="C280" s="251" t="s">
        <v>3794</v>
      </c>
      <c r="D280" s="252" t="s">
        <v>752</v>
      </c>
      <c r="E280" s="253"/>
      <c r="F280" s="259" t="s">
        <v>1894</v>
      </c>
      <c r="G280" s="351" t="s">
        <v>2260</v>
      </c>
      <c r="H280" s="351" t="s">
        <v>3639</v>
      </c>
      <c r="I280" s="351"/>
      <c r="J280" s="351" t="s">
        <v>3639</v>
      </c>
      <c r="K280" s="351" t="s">
        <v>3639</v>
      </c>
      <c r="L280" s="351" t="s">
        <v>3639</v>
      </c>
      <c r="M280" s="351"/>
      <c r="N280" s="351" t="s">
        <v>3639</v>
      </c>
      <c r="O280" s="351" t="s">
        <v>3639</v>
      </c>
      <c r="P280" s="398" t="s">
        <v>4381</v>
      </c>
      <c r="Q280" s="398"/>
      <c r="R280" s="384" t="s">
        <v>4082</v>
      </c>
      <c r="S280" s="398"/>
      <c r="T280" s="370"/>
      <c r="U280" s="292"/>
      <c r="V280" s="292"/>
      <c r="W280" s="340" t="s">
        <v>3500</v>
      </c>
      <c r="X280" s="297"/>
      <c r="Y280" s="288" t="s">
        <v>2950</v>
      </c>
      <c r="Z280" s="292" t="s">
        <v>1177</v>
      </c>
      <c r="AA280" s="292" t="s">
        <v>4389</v>
      </c>
      <c r="AB280" s="292"/>
      <c r="AC280" s="292" t="s">
        <v>3643</v>
      </c>
      <c r="AD280" s="292" t="s">
        <v>3698</v>
      </c>
      <c r="AE280" s="292" t="s">
        <v>2697</v>
      </c>
      <c r="AF280" s="292"/>
      <c r="AG280" s="292" t="s">
        <v>36</v>
      </c>
      <c r="AH280" s="292" t="s">
        <v>751</v>
      </c>
      <c r="AI280" s="292" t="s">
        <v>753</v>
      </c>
      <c r="AJ280" s="122"/>
      <c r="AK280" s="301" t="s">
        <v>35</v>
      </c>
      <c r="AL280" s="100"/>
      <c r="AM280" s="120"/>
      <c r="AN280" s="120"/>
      <c r="AO280" s="85"/>
      <c r="AP280" s="94"/>
      <c r="AQ280" s="292"/>
      <c r="AR280" s="124"/>
      <c r="AS280" s="120"/>
      <c r="AT280" s="71"/>
      <c r="AU280" s="293"/>
      <c r="AV280" s="103"/>
      <c r="AW280" s="125"/>
      <c r="AX280" s="125"/>
      <c r="AY280" s="295">
        <f t="shared" si="5"/>
        <v>1</v>
      </c>
      <c r="AZ280" s="128"/>
      <c r="BA280" s="127"/>
      <c r="BB280" s="127"/>
      <c r="BC280" s="127"/>
      <c r="BD280" s="129"/>
      <c r="BE280" s="129"/>
      <c r="BF280" s="129"/>
      <c r="BG280" s="120"/>
      <c r="BH280" s="120"/>
      <c r="BI280" s="126"/>
      <c r="BJ280" s="126"/>
      <c r="BK280" s="126"/>
      <c r="BL280" s="131"/>
      <c r="BM280" s="121" t="s">
        <v>35</v>
      </c>
      <c r="BN280" s="126"/>
      <c r="BO280" s="126"/>
      <c r="BP280" s="126"/>
      <c r="BQ280" s="126"/>
      <c r="BR280" s="126"/>
      <c r="BS280" s="126"/>
      <c r="BT280" s="316"/>
      <c r="BU280" s="130"/>
      <c r="BV280" s="23"/>
      <c r="BW280" s="113"/>
    </row>
    <row r="281" spans="1:75" s="22" customFormat="1" ht="42">
      <c r="A281" s="252" t="s">
        <v>1535</v>
      </c>
      <c r="B281" s="252" t="s">
        <v>2554</v>
      </c>
      <c r="C281" s="251" t="s">
        <v>2557</v>
      </c>
      <c r="D281" s="252" t="s">
        <v>756</v>
      </c>
      <c r="E281" s="253"/>
      <c r="F281" s="259" t="s">
        <v>1894</v>
      </c>
      <c r="G281" s="351" t="s">
        <v>2260</v>
      </c>
      <c r="H281" s="351" t="s">
        <v>3639</v>
      </c>
      <c r="I281" s="351"/>
      <c r="J281" s="351" t="s">
        <v>3639</v>
      </c>
      <c r="K281" s="351" t="s">
        <v>3639</v>
      </c>
      <c r="L281" s="351" t="s">
        <v>3639</v>
      </c>
      <c r="M281" s="351"/>
      <c r="N281" s="351" t="s">
        <v>3639</v>
      </c>
      <c r="O281" s="351" t="s">
        <v>3639</v>
      </c>
      <c r="P281" s="398" t="s">
        <v>4381</v>
      </c>
      <c r="Q281" s="398"/>
      <c r="R281" s="383" t="s">
        <v>4082</v>
      </c>
      <c r="S281" s="398"/>
      <c r="T281" s="370"/>
      <c r="U281" s="292"/>
      <c r="V281" s="292"/>
      <c r="W281" s="340" t="s">
        <v>3501</v>
      </c>
      <c r="X281" s="297"/>
      <c r="Y281" s="288" t="s">
        <v>2951</v>
      </c>
      <c r="Z281" s="292" t="s">
        <v>2882</v>
      </c>
      <c r="AA281" s="292" t="s">
        <v>2699</v>
      </c>
      <c r="AB281" s="292"/>
      <c r="AC281" s="292" t="s">
        <v>3666</v>
      </c>
      <c r="AD281" s="292" t="s">
        <v>2702</v>
      </c>
      <c r="AE281" s="292"/>
      <c r="AF281" s="292"/>
      <c r="AG281" s="292" t="s">
        <v>36</v>
      </c>
      <c r="AH281" s="292" t="s">
        <v>751</v>
      </c>
      <c r="AI281" s="292" t="s">
        <v>715</v>
      </c>
      <c r="AJ281" s="122"/>
      <c r="AK281" s="301" t="s">
        <v>35</v>
      </c>
      <c r="AL281" s="100"/>
      <c r="AM281" s="120"/>
      <c r="AN281" s="120"/>
      <c r="AO281" s="85"/>
      <c r="AP281" s="94"/>
      <c r="AQ281" s="292"/>
      <c r="AR281" s="124"/>
      <c r="AS281" s="120"/>
      <c r="AT281" s="71"/>
      <c r="AU281" s="293"/>
      <c r="AV281" s="103"/>
      <c r="AW281" s="125"/>
      <c r="AX281" s="125"/>
      <c r="AY281" s="295">
        <f t="shared" si="5"/>
        <v>1</v>
      </c>
      <c r="AZ281" s="128"/>
      <c r="BA281" s="127"/>
      <c r="BB281" s="127"/>
      <c r="BC281" s="127"/>
      <c r="BD281" s="129"/>
      <c r="BE281" s="129"/>
      <c r="BF281" s="129"/>
      <c r="BG281" s="120"/>
      <c r="BH281" s="120"/>
      <c r="BI281" s="126"/>
      <c r="BJ281" s="126"/>
      <c r="BK281" s="126"/>
      <c r="BL281" s="26"/>
      <c r="BM281" s="121" t="s">
        <v>35</v>
      </c>
      <c r="BN281" s="126"/>
      <c r="BO281" s="126"/>
      <c r="BP281" s="126"/>
      <c r="BQ281" s="126"/>
      <c r="BR281" s="126"/>
      <c r="BS281" s="126"/>
      <c r="BT281" s="316"/>
      <c r="BU281" s="130"/>
      <c r="BV281" s="23"/>
    </row>
    <row r="282" spans="1:75" s="22" customFormat="1" ht="42">
      <c r="A282" s="252" t="s">
        <v>1535</v>
      </c>
      <c r="B282" s="252" t="s">
        <v>2515</v>
      </c>
      <c r="C282" s="251" t="s">
        <v>2558</v>
      </c>
      <c r="D282" s="252" t="s">
        <v>757</v>
      </c>
      <c r="E282" s="253"/>
      <c r="F282" s="259" t="s">
        <v>1894</v>
      </c>
      <c r="G282" s="351" t="s">
        <v>2260</v>
      </c>
      <c r="H282" s="351" t="s">
        <v>3639</v>
      </c>
      <c r="I282" s="351"/>
      <c r="J282" s="351" t="s">
        <v>3639</v>
      </c>
      <c r="K282" s="351" t="s">
        <v>3639</v>
      </c>
      <c r="L282" s="351" t="s">
        <v>3639</v>
      </c>
      <c r="M282" s="351"/>
      <c r="N282" s="351" t="s">
        <v>3639</v>
      </c>
      <c r="O282" s="351" t="s">
        <v>3639</v>
      </c>
      <c r="P282" s="398" t="s">
        <v>4381</v>
      </c>
      <c r="Q282" s="398"/>
      <c r="R282" s="382" t="s">
        <v>4082</v>
      </c>
      <c r="S282" s="398"/>
      <c r="T282" s="370"/>
      <c r="U282" s="292"/>
      <c r="V282" s="292"/>
      <c r="W282" s="340" t="s">
        <v>3502</v>
      </c>
      <c r="X282" s="297"/>
      <c r="Y282" s="288" t="s">
        <v>2952</v>
      </c>
      <c r="Z282" s="292" t="s">
        <v>2882</v>
      </c>
      <c r="AA282" s="292" t="s">
        <v>2699</v>
      </c>
      <c r="AB282" s="292"/>
      <c r="AC282" s="292" t="s">
        <v>3666</v>
      </c>
      <c r="AD282" s="292" t="s">
        <v>2701</v>
      </c>
      <c r="AE282" s="292"/>
      <c r="AF282" s="292"/>
      <c r="AG282" s="292" t="s">
        <v>36</v>
      </c>
      <c r="AH282" s="292" t="s">
        <v>751</v>
      </c>
      <c r="AI282" s="292" t="s">
        <v>719</v>
      </c>
      <c r="AJ282" s="122"/>
      <c r="AK282" s="301" t="s">
        <v>35</v>
      </c>
      <c r="AL282" s="100"/>
      <c r="AM282" s="120"/>
      <c r="AN282" s="120"/>
      <c r="AO282" s="85"/>
      <c r="AP282" s="94"/>
      <c r="AQ282" s="292"/>
      <c r="AR282" s="124"/>
      <c r="AS282" s="120"/>
      <c r="AT282" s="71"/>
      <c r="AU282" s="293"/>
      <c r="AV282" s="103"/>
      <c r="AW282" s="125"/>
      <c r="AX282" s="125"/>
      <c r="AY282" s="295">
        <f t="shared" si="5"/>
        <v>1</v>
      </c>
      <c r="AZ282" s="128"/>
      <c r="BA282" s="127"/>
      <c r="BB282" s="127"/>
      <c r="BC282" s="127"/>
      <c r="BD282" s="129"/>
      <c r="BE282" s="129"/>
      <c r="BF282" s="129"/>
      <c r="BG282" s="120"/>
      <c r="BH282" s="120"/>
      <c r="BI282" s="126"/>
      <c r="BJ282" s="126"/>
      <c r="BK282" s="126"/>
      <c r="BL282" s="131"/>
      <c r="BM282" s="121" t="s">
        <v>35</v>
      </c>
      <c r="BN282" s="126"/>
      <c r="BO282" s="126"/>
      <c r="BP282" s="126"/>
      <c r="BQ282" s="126"/>
      <c r="BR282" s="126"/>
      <c r="BS282" s="126"/>
      <c r="BT282" s="316"/>
      <c r="BU282" s="130"/>
      <c r="BV282" s="23"/>
    </row>
    <row r="283" spans="1:75" s="22" customFormat="1" ht="66">
      <c r="A283" s="259" t="s">
        <v>1535</v>
      </c>
      <c r="B283" s="251" t="s">
        <v>254</v>
      </c>
      <c r="C283" s="251"/>
      <c r="D283" s="251"/>
      <c r="E283" s="251"/>
      <c r="F283" s="262" t="s">
        <v>1998</v>
      </c>
      <c r="G283" s="351" t="s">
        <v>2262</v>
      </c>
      <c r="H283" s="351"/>
      <c r="I283" s="351"/>
      <c r="J283" s="351"/>
      <c r="K283" s="351"/>
      <c r="L283" s="351"/>
      <c r="M283" s="351"/>
      <c r="N283" s="351"/>
      <c r="O283" s="351"/>
      <c r="P283" s="370"/>
      <c r="Q283" s="370"/>
      <c r="R283" s="370"/>
      <c r="S283" s="370"/>
      <c r="T283" s="370"/>
      <c r="U283" s="119"/>
      <c r="V283" s="119"/>
      <c r="W283" s="339"/>
      <c r="X283" s="297"/>
      <c r="Y283" s="110" t="s">
        <v>2040</v>
      </c>
      <c r="Z283" s="292"/>
      <c r="AA283" s="292"/>
      <c r="AB283" s="292"/>
      <c r="AC283" s="292"/>
      <c r="AD283" s="292"/>
      <c r="AE283" s="292"/>
      <c r="AF283" s="292"/>
      <c r="AG283" s="292" t="s">
        <v>36</v>
      </c>
      <c r="AH283" s="292" t="s">
        <v>1912</v>
      </c>
      <c r="AI283" s="292" t="s">
        <v>1909</v>
      </c>
      <c r="AJ283" s="122" t="s">
        <v>3185</v>
      </c>
      <c r="AK283" s="300" t="s">
        <v>35</v>
      </c>
      <c r="AL283" s="100"/>
      <c r="AM283" s="120"/>
      <c r="AN283" s="120"/>
      <c r="AO283" s="133"/>
      <c r="AP283" s="135"/>
      <c r="AQ283" s="292"/>
      <c r="AR283" s="124" t="s">
        <v>37</v>
      </c>
      <c r="AS283" s="120"/>
      <c r="AT283" s="71"/>
      <c r="AU283" s="308"/>
      <c r="AV283" s="103"/>
      <c r="AW283" s="125"/>
      <c r="AX283" s="125"/>
      <c r="AY283" s="295">
        <f t="shared" si="5"/>
        <v>6</v>
      </c>
      <c r="AZ283" s="128"/>
      <c r="BA283" s="127"/>
      <c r="BB283" s="121" t="s">
        <v>35</v>
      </c>
      <c r="BC283" s="128"/>
      <c r="BD283" s="129"/>
      <c r="BE283" s="121" t="s">
        <v>35</v>
      </c>
      <c r="BF283" s="121" t="s">
        <v>35</v>
      </c>
      <c r="BG283" s="120"/>
      <c r="BH283" s="120"/>
      <c r="BI283" s="126"/>
      <c r="BJ283" s="121" t="s">
        <v>35</v>
      </c>
      <c r="BK283" s="111" t="s">
        <v>35</v>
      </c>
      <c r="BL283" s="111" t="s">
        <v>35</v>
      </c>
      <c r="BM283" s="126"/>
      <c r="BN283" s="126"/>
      <c r="BO283" s="126"/>
      <c r="BP283" s="126"/>
      <c r="BQ283" s="126"/>
      <c r="BR283" s="126"/>
      <c r="BS283" s="126"/>
      <c r="BT283" s="316"/>
      <c r="BU283" s="130"/>
      <c r="BV283" s="118"/>
      <c r="BW283" s="113"/>
    </row>
    <row r="284" spans="1:75" s="28" customFormat="1" ht="66">
      <c r="A284" s="259" t="s">
        <v>1535</v>
      </c>
      <c r="B284" s="251" t="s">
        <v>256</v>
      </c>
      <c r="C284" s="251"/>
      <c r="D284" s="251"/>
      <c r="E284" s="251"/>
      <c r="F284" s="262" t="s">
        <v>1998</v>
      </c>
      <c r="G284" s="351" t="s">
        <v>2262</v>
      </c>
      <c r="H284" s="351"/>
      <c r="I284" s="351"/>
      <c r="J284" s="351"/>
      <c r="K284" s="351"/>
      <c r="L284" s="351"/>
      <c r="M284" s="351"/>
      <c r="N284" s="351"/>
      <c r="O284" s="351"/>
      <c r="P284" s="370"/>
      <c r="Q284" s="370"/>
      <c r="R284" s="370"/>
      <c r="S284" s="370"/>
      <c r="T284" s="370"/>
      <c r="U284" s="119"/>
      <c r="V284" s="119"/>
      <c r="W284" s="339"/>
      <c r="X284" s="297"/>
      <c r="Y284" s="110" t="s">
        <v>2039</v>
      </c>
      <c r="Z284" s="292"/>
      <c r="AA284" s="292"/>
      <c r="AB284" s="292"/>
      <c r="AC284" s="292"/>
      <c r="AD284" s="292"/>
      <c r="AE284" s="292"/>
      <c r="AF284" s="292"/>
      <c r="AG284" s="292" t="s">
        <v>36</v>
      </c>
      <c r="AH284" s="292" t="s">
        <v>1911</v>
      </c>
      <c r="AI284" s="292" t="s">
        <v>1910</v>
      </c>
      <c r="AJ284" s="36" t="s">
        <v>3185</v>
      </c>
      <c r="AK284" s="300" t="s">
        <v>35</v>
      </c>
      <c r="AL284" s="100"/>
      <c r="AM284" s="120"/>
      <c r="AN284" s="120"/>
      <c r="AO284" s="133"/>
      <c r="AP284" s="135"/>
      <c r="AQ284" s="292"/>
      <c r="AR284" s="124" t="s">
        <v>37</v>
      </c>
      <c r="AS284" s="120"/>
      <c r="AT284" s="71"/>
      <c r="AU284" s="309"/>
      <c r="AV284" s="103"/>
      <c r="AW284" s="125"/>
      <c r="AX284" s="125"/>
      <c r="AY284" s="295">
        <f t="shared" si="5"/>
        <v>6</v>
      </c>
      <c r="AZ284" s="128"/>
      <c r="BA284" s="128"/>
      <c r="BB284" s="121" t="s">
        <v>35</v>
      </c>
      <c r="BC284" s="128"/>
      <c r="BD284" s="129"/>
      <c r="BE284" s="121" t="s">
        <v>35</v>
      </c>
      <c r="BF284" s="121" t="s">
        <v>35</v>
      </c>
      <c r="BG284" s="120"/>
      <c r="BH284" s="120"/>
      <c r="BI284" s="126"/>
      <c r="BJ284" s="121" t="s">
        <v>35</v>
      </c>
      <c r="BK284" s="111" t="s">
        <v>35</v>
      </c>
      <c r="BL284" s="111" t="s">
        <v>35</v>
      </c>
      <c r="BM284" s="126"/>
      <c r="BN284" s="126"/>
      <c r="BO284" s="126"/>
      <c r="BP284" s="126"/>
      <c r="BQ284" s="126"/>
      <c r="BR284" s="126"/>
      <c r="BS284" s="126"/>
      <c r="BT284" s="316"/>
      <c r="BU284" s="130"/>
      <c r="BV284" s="37"/>
    </row>
    <row r="285" spans="1:75" s="22" customFormat="1" ht="50">
      <c r="A285" s="255" t="s">
        <v>1535</v>
      </c>
      <c r="B285" s="255" t="s">
        <v>1356</v>
      </c>
      <c r="C285" s="251"/>
      <c r="D285" s="255"/>
      <c r="E285" s="254"/>
      <c r="F285" s="356" t="s">
        <v>1806</v>
      </c>
      <c r="G285" s="351" t="s">
        <v>2262</v>
      </c>
      <c r="H285" s="351"/>
      <c r="I285" s="351"/>
      <c r="J285" s="351"/>
      <c r="K285" s="351"/>
      <c r="L285" s="351"/>
      <c r="M285" s="351"/>
      <c r="N285" s="351"/>
      <c r="O285" s="351"/>
      <c r="P285" s="370"/>
      <c r="Q285" s="370"/>
      <c r="R285" s="370"/>
      <c r="S285" s="370"/>
      <c r="T285" s="370"/>
      <c r="U285" s="119"/>
      <c r="V285" s="119" t="s">
        <v>1506</v>
      </c>
      <c r="W285" s="339"/>
      <c r="X285" s="236"/>
      <c r="Y285" s="24" t="s">
        <v>2315</v>
      </c>
      <c r="Z285" s="292"/>
      <c r="AA285" s="292"/>
      <c r="AB285" s="292"/>
      <c r="AC285" s="292"/>
      <c r="AD285" s="292"/>
      <c r="AE285" s="292"/>
      <c r="AF285" s="292"/>
      <c r="AG285" s="292"/>
      <c r="AH285" s="292"/>
      <c r="AI285" s="292"/>
      <c r="AJ285" s="25"/>
      <c r="AK285" s="300"/>
      <c r="AL285" s="100"/>
      <c r="AM285" s="120"/>
      <c r="AN285" s="120"/>
      <c r="AO285" s="133"/>
      <c r="AP285" s="135"/>
      <c r="AQ285" s="292"/>
      <c r="AR285" s="124"/>
      <c r="AS285" s="120"/>
      <c r="AT285" s="71"/>
      <c r="AU285" s="111" t="s">
        <v>35</v>
      </c>
      <c r="AV285" s="103"/>
      <c r="AW285" s="125"/>
      <c r="AX285" s="125"/>
      <c r="AY285" s="295">
        <f t="shared" si="5"/>
        <v>0</v>
      </c>
      <c r="AZ285" s="128"/>
      <c r="BA285" s="121"/>
      <c r="BB285" s="121"/>
      <c r="BC285" s="128"/>
      <c r="BD285" s="129"/>
      <c r="BE285" s="129"/>
      <c r="BF285" s="129"/>
      <c r="BG285" s="120"/>
      <c r="BH285" s="120"/>
      <c r="BI285" s="126"/>
      <c r="BJ285" s="126"/>
      <c r="BK285" s="126"/>
      <c r="BL285" s="131"/>
      <c r="BM285" s="126"/>
      <c r="BN285" s="126"/>
      <c r="BO285" s="126"/>
      <c r="BP285" s="126"/>
      <c r="BQ285" s="126"/>
      <c r="BR285" s="126"/>
      <c r="BS285" s="126"/>
      <c r="BT285" s="316"/>
      <c r="BU285" s="130"/>
      <c r="BV285" s="23"/>
    </row>
    <row r="286" spans="1:75" s="112" customFormat="1" ht="60">
      <c r="A286" s="255" t="s">
        <v>1535</v>
      </c>
      <c r="B286" s="255" t="s">
        <v>4055</v>
      </c>
      <c r="C286" s="251" t="s">
        <v>4056</v>
      </c>
      <c r="D286" s="255"/>
      <c r="E286" s="254"/>
      <c r="F286" s="356" t="s">
        <v>2393</v>
      </c>
      <c r="G286" s="351" t="s">
        <v>2260</v>
      </c>
      <c r="H286" s="351"/>
      <c r="I286" s="351"/>
      <c r="J286" s="351" t="s">
        <v>3639</v>
      </c>
      <c r="K286" s="351"/>
      <c r="L286" s="351"/>
      <c r="M286" s="351"/>
      <c r="N286" s="351"/>
      <c r="O286" s="351"/>
      <c r="P286" s="370"/>
      <c r="Q286" s="370"/>
      <c r="R286" s="370"/>
      <c r="S286" s="370"/>
      <c r="T286" s="370"/>
      <c r="U286" s="119"/>
      <c r="V286" s="119"/>
      <c r="W286" s="339" t="s">
        <v>4057</v>
      </c>
      <c r="X286" s="236"/>
      <c r="Y286" s="24"/>
      <c r="Z286" s="292" t="s">
        <v>1177</v>
      </c>
      <c r="AA286" s="292" t="s">
        <v>4393</v>
      </c>
      <c r="AB286" s="292"/>
      <c r="AC286" s="292"/>
      <c r="AD286" s="292"/>
      <c r="AE286" s="292"/>
      <c r="AF286" s="292"/>
      <c r="AG286" s="292" t="s">
        <v>36</v>
      </c>
      <c r="AH286" s="292" t="s">
        <v>4058</v>
      </c>
      <c r="AI286" s="292" t="s">
        <v>4059</v>
      </c>
      <c r="AJ286" s="25"/>
      <c r="AK286" s="300"/>
      <c r="AL286" s="100"/>
      <c r="AM286" s="120"/>
      <c r="AN286" s="120"/>
      <c r="AO286" s="133"/>
      <c r="AP286" s="135"/>
      <c r="AQ286" s="292"/>
      <c r="AR286" s="124"/>
      <c r="AS286" s="120"/>
      <c r="AT286" s="71"/>
      <c r="AU286" s="111"/>
      <c r="AV286" s="103"/>
      <c r="AW286" s="125"/>
      <c r="AX286" s="125"/>
      <c r="AY286" s="295">
        <f t="shared" si="5"/>
        <v>0</v>
      </c>
      <c r="AZ286" s="128"/>
      <c r="BA286" s="121"/>
      <c r="BB286" s="121"/>
      <c r="BC286" s="128"/>
      <c r="BD286" s="129"/>
      <c r="BE286" s="129"/>
      <c r="BF286" s="129"/>
      <c r="BG286" s="120"/>
      <c r="BH286" s="120"/>
      <c r="BI286" s="126"/>
      <c r="BJ286" s="126"/>
      <c r="BK286" s="126"/>
      <c r="BL286" s="131"/>
      <c r="BM286" s="126"/>
      <c r="BN286" s="126"/>
      <c r="BO286" s="126"/>
      <c r="BP286" s="126"/>
      <c r="BQ286" s="126"/>
      <c r="BR286" s="126"/>
      <c r="BS286" s="126"/>
      <c r="BT286" s="316"/>
      <c r="BU286" s="130"/>
      <c r="BV286" s="23"/>
    </row>
    <row r="287" spans="1:75" s="112" customFormat="1" ht="42">
      <c r="A287" s="255" t="s">
        <v>1535</v>
      </c>
      <c r="B287" s="255" t="s">
        <v>4363</v>
      </c>
      <c r="C287" s="251" t="s">
        <v>4366</v>
      </c>
      <c r="D287" s="255"/>
      <c r="E287" s="254"/>
      <c r="F287" s="356" t="s">
        <v>4314</v>
      </c>
      <c r="G287" s="351" t="s">
        <v>2260</v>
      </c>
      <c r="H287" s="351"/>
      <c r="I287" s="351"/>
      <c r="J287" s="351" t="s">
        <v>3639</v>
      </c>
      <c r="K287" s="351"/>
      <c r="L287" s="351"/>
      <c r="M287" s="351"/>
      <c r="N287" s="351"/>
      <c r="O287" s="351"/>
      <c r="P287" s="370"/>
      <c r="Q287" s="370" t="s">
        <v>4373</v>
      </c>
      <c r="R287" s="370"/>
      <c r="S287" s="370"/>
      <c r="T287" s="370"/>
      <c r="U287" s="119" t="s">
        <v>4374</v>
      </c>
      <c r="V287" s="119"/>
      <c r="W287" s="339" t="s">
        <v>4369</v>
      </c>
      <c r="X287" s="236"/>
      <c r="Y287" s="24"/>
      <c r="Z287" s="292" t="s">
        <v>2882</v>
      </c>
      <c r="AA287" s="292" t="s">
        <v>2694</v>
      </c>
      <c r="AB287" s="292"/>
      <c r="AC287" s="292" t="s">
        <v>4586</v>
      </c>
      <c r="AD287" s="292"/>
      <c r="AE287" s="292"/>
      <c r="AF287" s="292"/>
      <c r="AG287" s="292" t="s">
        <v>36</v>
      </c>
      <c r="AH287" s="292" t="s">
        <v>4377</v>
      </c>
      <c r="AI287" s="292"/>
      <c r="AJ287" s="25"/>
      <c r="AK287" s="300" t="s">
        <v>35</v>
      </c>
      <c r="AL287" s="100"/>
      <c r="AM287" s="120"/>
      <c r="AN287" s="120"/>
      <c r="AO287" s="133"/>
      <c r="AP287" s="135"/>
      <c r="AQ287" s="292"/>
      <c r="AR287" s="124"/>
      <c r="AS287" s="120"/>
      <c r="AT287" s="71"/>
      <c r="AU287" s="111"/>
      <c r="AV287" s="103"/>
      <c r="AW287" s="125"/>
      <c r="AX287" s="125"/>
      <c r="AY287" s="295">
        <f t="shared" si="5"/>
        <v>0</v>
      </c>
      <c r="AZ287" s="128"/>
      <c r="BA287" s="121"/>
      <c r="BB287" s="121"/>
      <c r="BC287" s="128"/>
      <c r="BD287" s="129"/>
      <c r="BE287" s="129"/>
      <c r="BF287" s="129"/>
      <c r="BG287" s="120"/>
      <c r="BH287" s="120"/>
      <c r="BI287" s="126"/>
      <c r="BJ287" s="126"/>
      <c r="BK287" s="126"/>
      <c r="BL287" s="131"/>
      <c r="BM287" s="126"/>
      <c r="BN287" s="126"/>
      <c r="BO287" s="126"/>
      <c r="BP287" s="126"/>
      <c r="BQ287" s="126"/>
      <c r="BR287" s="126"/>
      <c r="BS287" s="126"/>
      <c r="BT287" s="316"/>
      <c r="BU287" s="130"/>
      <c r="BV287" s="23"/>
    </row>
    <row r="288" spans="1:75" s="112" customFormat="1" ht="42">
      <c r="A288" s="255" t="s">
        <v>1535</v>
      </c>
      <c r="B288" s="255" t="s">
        <v>4364</v>
      </c>
      <c r="C288" s="251" t="s">
        <v>4367</v>
      </c>
      <c r="D288" s="255"/>
      <c r="E288" s="254"/>
      <c r="F288" s="356" t="s">
        <v>4314</v>
      </c>
      <c r="G288" s="351" t="s">
        <v>2260</v>
      </c>
      <c r="H288" s="351"/>
      <c r="I288" s="351"/>
      <c r="J288" s="351" t="s">
        <v>3639</v>
      </c>
      <c r="K288" s="351"/>
      <c r="L288" s="351"/>
      <c r="M288" s="351"/>
      <c r="N288" s="351"/>
      <c r="O288" s="351"/>
      <c r="P288" s="370"/>
      <c r="Q288" s="370" t="s">
        <v>4373</v>
      </c>
      <c r="R288" s="370"/>
      <c r="S288" s="370"/>
      <c r="T288" s="370"/>
      <c r="U288" s="119" t="s">
        <v>4375</v>
      </c>
      <c r="V288" s="119"/>
      <c r="W288" s="339" t="s">
        <v>4370</v>
      </c>
      <c r="X288" s="236"/>
      <c r="Y288" s="24"/>
      <c r="Z288" s="292" t="s">
        <v>2882</v>
      </c>
      <c r="AA288" s="292" t="s">
        <v>2694</v>
      </c>
      <c r="AB288" s="292"/>
      <c r="AC288" s="292" t="s">
        <v>4586</v>
      </c>
      <c r="AD288" s="292"/>
      <c r="AE288" s="292"/>
      <c r="AF288" s="292"/>
      <c r="AG288" s="292" t="s">
        <v>36</v>
      </c>
      <c r="AH288" s="292" t="s">
        <v>4378</v>
      </c>
      <c r="AI288" s="292"/>
      <c r="AJ288" s="25"/>
      <c r="AK288" s="300" t="s">
        <v>35</v>
      </c>
      <c r="AL288" s="100"/>
      <c r="AM288" s="120"/>
      <c r="AN288" s="120"/>
      <c r="AO288" s="133"/>
      <c r="AP288" s="135"/>
      <c r="AQ288" s="292"/>
      <c r="AR288" s="124"/>
      <c r="AS288" s="120"/>
      <c r="AT288" s="71"/>
      <c r="AU288" s="111"/>
      <c r="AV288" s="103"/>
      <c r="AW288" s="125"/>
      <c r="AX288" s="125"/>
      <c r="AY288" s="295">
        <f t="shared" si="5"/>
        <v>0</v>
      </c>
      <c r="AZ288" s="128"/>
      <c r="BA288" s="121"/>
      <c r="BB288" s="121"/>
      <c r="BC288" s="128"/>
      <c r="BD288" s="129"/>
      <c r="BE288" s="129"/>
      <c r="BF288" s="129"/>
      <c r="BG288" s="120"/>
      <c r="BH288" s="120"/>
      <c r="BI288" s="126"/>
      <c r="BJ288" s="126"/>
      <c r="BK288" s="126"/>
      <c r="BL288" s="131"/>
      <c r="BM288" s="126"/>
      <c r="BN288" s="126"/>
      <c r="BO288" s="126"/>
      <c r="BP288" s="126"/>
      <c r="BQ288" s="126"/>
      <c r="BR288" s="126"/>
      <c r="BS288" s="126"/>
      <c r="BT288" s="316"/>
      <c r="BU288" s="130"/>
      <c r="BV288" s="23"/>
    </row>
    <row r="289" spans="1:75" s="112" customFormat="1" ht="42">
      <c r="A289" s="255" t="s">
        <v>1535</v>
      </c>
      <c r="B289" s="255" t="s">
        <v>4365</v>
      </c>
      <c r="C289" s="251" t="s">
        <v>4368</v>
      </c>
      <c r="D289" s="255"/>
      <c r="E289" s="254"/>
      <c r="F289" s="356" t="s">
        <v>4314</v>
      </c>
      <c r="G289" s="351" t="s">
        <v>2260</v>
      </c>
      <c r="H289" s="351"/>
      <c r="I289" s="351"/>
      <c r="J289" s="351" t="s">
        <v>3639</v>
      </c>
      <c r="K289" s="351"/>
      <c r="L289" s="351"/>
      <c r="M289" s="351"/>
      <c r="N289" s="351"/>
      <c r="O289" s="351"/>
      <c r="P289" s="370"/>
      <c r="Q289" s="370" t="s">
        <v>4373</v>
      </c>
      <c r="R289" s="370"/>
      <c r="S289" s="370"/>
      <c r="T289" s="370"/>
      <c r="U289" s="119" t="s">
        <v>4376</v>
      </c>
      <c r="V289" s="119"/>
      <c r="W289" s="339" t="s">
        <v>4371</v>
      </c>
      <c r="X289" s="236"/>
      <c r="Y289" s="24"/>
      <c r="Z289" s="292" t="s">
        <v>1177</v>
      </c>
      <c r="AA289" s="292" t="s">
        <v>4585</v>
      </c>
      <c r="AB289" s="292"/>
      <c r="AC289" s="292" t="s">
        <v>4372</v>
      </c>
      <c r="AD289" s="292"/>
      <c r="AE289" s="292"/>
      <c r="AF289" s="292"/>
      <c r="AG289" s="292" t="s">
        <v>36</v>
      </c>
      <c r="AH289" s="292" t="s">
        <v>4379</v>
      </c>
      <c r="AI289" s="292"/>
      <c r="AJ289" s="25"/>
      <c r="AK289" s="300" t="s">
        <v>35</v>
      </c>
      <c r="AL289" s="100"/>
      <c r="AM289" s="120"/>
      <c r="AN289" s="120"/>
      <c r="AO289" s="133"/>
      <c r="AP289" s="135"/>
      <c r="AQ289" s="292"/>
      <c r="AR289" s="124"/>
      <c r="AS289" s="120"/>
      <c r="AT289" s="71"/>
      <c r="AU289" s="111"/>
      <c r="AV289" s="103"/>
      <c r="AW289" s="125"/>
      <c r="AX289" s="125"/>
      <c r="AY289" s="295">
        <f t="shared" si="5"/>
        <v>0</v>
      </c>
      <c r="AZ289" s="128"/>
      <c r="BA289" s="121"/>
      <c r="BB289" s="121"/>
      <c r="BC289" s="128"/>
      <c r="BD289" s="129"/>
      <c r="BE289" s="129"/>
      <c r="BF289" s="129"/>
      <c r="BG289" s="120"/>
      <c r="BH289" s="120"/>
      <c r="BI289" s="126"/>
      <c r="BJ289" s="126"/>
      <c r="BK289" s="126"/>
      <c r="BL289" s="131"/>
      <c r="BM289" s="126"/>
      <c r="BN289" s="126"/>
      <c r="BO289" s="126"/>
      <c r="BP289" s="126"/>
      <c r="BQ289" s="126"/>
      <c r="BR289" s="126"/>
      <c r="BS289" s="126"/>
      <c r="BT289" s="316"/>
      <c r="BU289" s="130"/>
      <c r="BV289" s="23"/>
    </row>
    <row r="290" spans="1:75" s="22" customFormat="1" ht="60">
      <c r="A290" s="255" t="s">
        <v>1535</v>
      </c>
      <c r="B290" s="255" t="s">
        <v>1379</v>
      </c>
      <c r="C290" s="251"/>
      <c r="D290" s="255"/>
      <c r="E290" s="254"/>
      <c r="F290" s="356" t="s">
        <v>1806</v>
      </c>
      <c r="G290" s="351" t="s">
        <v>2262</v>
      </c>
      <c r="H290" s="351"/>
      <c r="I290" s="351"/>
      <c r="J290" s="351"/>
      <c r="K290" s="351"/>
      <c r="L290" s="351"/>
      <c r="M290" s="351"/>
      <c r="N290" s="351"/>
      <c r="O290" s="351"/>
      <c r="P290" s="370"/>
      <c r="Q290" s="370"/>
      <c r="R290" s="370"/>
      <c r="S290" s="370"/>
      <c r="T290" s="370"/>
      <c r="U290" s="119"/>
      <c r="V290" s="119" t="s">
        <v>1525</v>
      </c>
      <c r="W290" s="339"/>
      <c r="X290" s="236"/>
      <c r="Y290" s="24" t="s">
        <v>2316</v>
      </c>
      <c r="Z290" s="292"/>
      <c r="AA290" s="292"/>
      <c r="AB290" s="292"/>
      <c r="AC290" s="292"/>
      <c r="AD290" s="292"/>
      <c r="AE290" s="292"/>
      <c r="AF290" s="292"/>
      <c r="AG290" s="292" t="s">
        <v>36</v>
      </c>
      <c r="AH290" s="292" t="s">
        <v>2274</v>
      </c>
      <c r="AI290" s="292"/>
      <c r="AJ290" s="25"/>
      <c r="AK290" s="300"/>
      <c r="AL290" s="100"/>
      <c r="AM290" s="120"/>
      <c r="AN290" s="120"/>
      <c r="AO290" s="133"/>
      <c r="AP290" s="135"/>
      <c r="AQ290" s="292"/>
      <c r="AR290" s="124"/>
      <c r="AS290" s="120"/>
      <c r="AT290" s="71"/>
      <c r="AU290" s="111" t="s">
        <v>35</v>
      </c>
      <c r="AV290" s="103"/>
      <c r="AW290" s="125"/>
      <c r="AX290" s="125"/>
      <c r="AY290" s="295">
        <f t="shared" si="5"/>
        <v>0</v>
      </c>
      <c r="AZ290" s="128"/>
      <c r="BA290" s="121"/>
      <c r="BB290" s="121"/>
      <c r="BC290" s="128"/>
      <c r="BD290" s="129"/>
      <c r="BE290" s="129"/>
      <c r="BF290" s="129"/>
      <c r="BG290" s="120"/>
      <c r="BH290" s="120"/>
      <c r="BI290" s="126"/>
      <c r="BJ290" s="126"/>
      <c r="BK290" s="126"/>
      <c r="BL290" s="131"/>
      <c r="BM290" s="126"/>
      <c r="BN290" s="126"/>
      <c r="BO290" s="126"/>
      <c r="BP290" s="126"/>
      <c r="BQ290" s="126"/>
      <c r="BR290" s="126"/>
      <c r="BS290" s="126"/>
      <c r="BT290" s="316"/>
      <c r="BU290" s="130"/>
      <c r="BV290" s="23"/>
    </row>
    <row r="291" spans="1:75" s="22" customFormat="1" ht="40">
      <c r="A291" s="255" t="s">
        <v>1535</v>
      </c>
      <c r="B291" s="255" t="s">
        <v>1380</v>
      </c>
      <c r="C291" s="251"/>
      <c r="D291" s="255"/>
      <c r="E291" s="254"/>
      <c r="F291" s="356" t="s">
        <v>1806</v>
      </c>
      <c r="G291" s="351" t="s">
        <v>2262</v>
      </c>
      <c r="H291" s="351"/>
      <c r="I291" s="351"/>
      <c r="J291" s="351"/>
      <c r="K291" s="351"/>
      <c r="L291" s="351"/>
      <c r="M291" s="351"/>
      <c r="N291" s="351"/>
      <c r="O291" s="351"/>
      <c r="P291" s="370"/>
      <c r="Q291" s="370"/>
      <c r="R291" s="370"/>
      <c r="S291" s="370"/>
      <c r="T291" s="370"/>
      <c r="U291" s="119"/>
      <c r="V291" s="119" t="s">
        <v>1526</v>
      </c>
      <c r="W291" s="339"/>
      <c r="X291" s="236" t="s">
        <v>1717</v>
      </c>
      <c r="Y291" s="24" t="s">
        <v>2317</v>
      </c>
      <c r="Z291" s="292"/>
      <c r="AA291" s="292"/>
      <c r="AB291" s="292"/>
      <c r="AC291" s="292"/>
      <c r="AD291" s="292"/>
      <c r="AE291" s="292"/>
      <c r="AF291" s="292"/>
      <c r="AG291" s="292" t="s">
        <v>36</v>
      </c>
      <c r="AH291" s="292" t="s">
        <v>2560</v>
      </c>
      <c r="AI291" s="292" t="s">
        <v>2561</v>
      </c>
      <c r="AJ291" s="25"/>
      <c r="AK291" s="300" t="s">
        <v>35</v>
      </c>
      <c r="AL291" s="111" t="s">
        <v>35</v>
      </c>
      <c r="AM291" s="120"/>
      <c r="AN291" s="120"/>
      <c r="AO291" s="133"/>
      <c r="AP291" s="135"/>
      <c r="AQ291" s="292"/>
      <c r="AR291" s="124"/>
      <c r="AS291" s="120"/>
      <c r="AT291" s="71"/>
      <c r="AU291" s="111" t="s">
        <v>35</v>
      </c>
      <c r="AV291" s="103"/>
      <c r="AW291" s="125"/>
      <c r="AX291" s="125"/>
      <c r="AY291" s="295">
        <f t="shared" si="5"/>
        <v>0</v>
      </c>
      <c r="AZ291" s="128"/>
      <c r="BA291" s="121"/>
      <c r="BB291" s="121"/>
      <c r="BC291" s="128"/>
      <c r="BD291" s="129"/>
      <c r="BE291" s="129"/>
      <c r="BF291" s="129"/>
      <c r="BG291" s="120"/>
      <c r="BH291" s="120"/>
      <c r="BI291" s="126"/>
      <c r="BJ291" s="126"/>
      <c r="BK291" s="126"/>
      <c r="BL291" s="131"/>
      <c r="BM291" s="126"/>
      <c r="BN291" s="126"/>
      <c r="BO291" s="126"/>
      <c r="BP291" s="126"/>
      <c r="BQ291" s="126"/>
      <c r="BR291" s="126"/>
      <c r="BS291" s="126"/>
      <c r="BT291" s="316"/>
      <c r="BU291" s="130"/>
      <c r="BV291" s="23"/>
    </row>
    <row r="292" spans="1:75" s="22" customFormat="1" ht="84">
      <c r="A292" s="255" t="s">
        <v>1535</v>
      </c>
      <c r="B292" s="279" t="s">
        <v>1243</v>
      </c>
      <c r="C292" s="251" t="s">
        <v>2568</v>
      </c>
      <c r="D292" s="255"/>
      <c r="E292" s="254"/>
      <c r="F292" s="356" t="s">
        <v>1806</v>
      </c>
      <c r="G292" s="351" t="s">
        <v>2260</v>
      </c>
      <c r="H292" s="351" t="s">
        <v>3639</v>
      </c>
      <c r="I292" s="351"/>
      <c r="J292" s="351" t="s">
        <v>3639</v>
      </c>
      <c r="K292" s="351" t="s">
        <v>3639</v>
      </c>
      <c r="L292" s="351"/>
      <c r="M292" s="351" t="s">
        <v>3630</v>
      </c>
      <c r="N292" s="351" t="s">
        <v>3639</v>
      </c>
      <c r="O292" s="351" t="s">
        <v>3639</v>
      </c>
      <c r="P292" s="370" t="s">
        <v>4438</v>
      </c>
      <c r="Q292" s="370"/>
      <c r="R292" s="370" t="s">
        <v>4084</v>
      </c>
      <c r="S292" s="370"/>
      <c r="T292" s="370"/>
      <c r="U292" s="119"/>
      <c r="V292" s="119" t="s">
        <v>1530</v>
      </c>
      <c r="W292" s="339" t="s">
        <v>3295</v>
      </c>
      <c r="X292" s="236" t="s">
        <v>1721</v>
      </c>
      <c r="Y292" s="110" t="s">
        <v>2953</v>
      </c>
      <c r="Z292" s="292" t="s">
        <v>1177</v>
      </c>
      <c r="AA292" s="292" t="s">
        <v>4393</v>
      </c>
      <c r="AB292" s="292"/>
      <c r="AC292" s="292"/>
      <c r="AD292" s="292"/>
      <c r="AE292" s="292"/>
      <c r="AF292" s="292"/>
      <c r="AG292" s="292" t="s">
        <v>36</v>
      </c>
      <c r="AH292" s="292" t="s">
        <v>2276</v>
      </c>
      <c r="AI292" s="292"/>
      <c r="AJ292" s="122"/>
      <c r="AK292" s="300" t="s">
        <v>35</v>
      </c>
      <c r="AL292" s="121" t="s">
        <v>35</v>
      </c>
      <c r="AM292" s="120"/>
      <c r="AN292" s="120"/>
      <c r="AO292" s="133"/>
      <c r="AP292" s="135"/>
      <c r="AQ292" s="292"/>
      <c r="AR292" s="124"/>
      <c r="AS292" s="120"/>
      <c r="AT292" s="71"/>
      <c r="AU292" s="121" t="s">
        <v>35</v>
      </c>
      <c r="AV292" s="103"/>
      <c r="AW292" s="125"/>
      <c r="AX292" s="125"/>
      <c r="AY292" s="295">
        <f t="shared" si="5"/>
        <v>1</v>
      </c>
      <c r="AZ292" s="128"/>
      <c r="BA292" s="121" t="s">
        <v>35</v>
      </c>
      <c r="BB292" s="127"/>
      <c r="BC292" s="127"/>
      <c r="BD292" s="129"/>
      <c r="BE292" s="129"/>
      <c r="BF292" s="129"/>
      <c r="BG292" s="120"/>
      <c r="BH292" s="120"/>
      <c r="BI292" s="126"/>
      <c r="BJ292" s="126"/>
      <c r="BK292" s="126"/>
      <c r="BL292" s="131"/>
      <c r="BM292" s="126"/>
      <c r="BN292" s="126"/>
      <c r="BO292" s="126"/>
      <c r="BP292" s="126"/>
      <c r="BQ292" s="126"/>
      <c r="BR292" s="126"/>
      <c r="BS292" s="126"/>
      <c r="BT292" s="316"/>
      <c r="BU292" s="130"/>
      <c r="BV292" s="23"/>
    </row>
    <row r="293" spans="1:75" s="22" customFormat="1" ht="30">
      <c r="A293" s="255" t="s">
        <v>1535</v>
      </c>
      <c r="B293" s="279" t="s">
        <v>2520</v>
      </c>
      <c r="C293" s="251" t="s">
        <v>2571</v>
      </c>
      <c r="D293" s="279" t="s">
        <v>1108</v>
      </c>
      <c r="E293" s="254"/>
      <c r="F293" s="356" t="s">
        <v>1884</v>
      </c>
      <c r="G293" s="351" t="s">
        <v>2260</v>
      </c>
      <c r="H293" s="351" t="s">
        <v>3639</v>
      </c>
      <c r="I293" s="351"/>
      <c r="J293" s="351" t="s">
        <v>3639</v>
      </c>
      <c r="K293" s="351" t="s">
        <v>3639</v>
      </c>
      <c r="L293" s="351"/>
      <c r="M293" s="351" t="s">
        <v>3639</v>
      </c>
      <c r="N293" s="351"/>
      <c r="O293" s="351" t="s">
        <v>3639</v>
      </c>
      <c r="P293" s="398" t="s">
        <v>4420</v>
      </c>
      <c r="Q293" s="398"/>
      <c r="R293" s="389" t="s">
        <v>4085</v>
      </c>
      <c r="S293" s="398"/>
      <c r="T293" s="370"/>
      <c r="U293" s="119"/>
      <c r="V293" s="119"/>
      <c r="W293" s="339" t="s">
        <v>3396</v>
      </c>
      <c r="X293" s="297"/>
      <c r="Y293" s="110" t="s">
        <v>2004</v>
      </c>
      <c r="Z293" s="292" t="s">
        <v>1177</v>
      </c>
      <c r="AA293" s="292" t="s">
        <v>4393</v>
      </c>
      <c r="AB293" s="292"/>
      <c r="AC293" s="292"/>
      <c r="AD293" s="292"/>
      <c r="AE293" s="292"/>
      <c r="AF293" s="292"/>
      <c r="AG293" s="292" t="s">
        <v>36</v>
      </c>
      <c r="AH293" s="292" t="s">
        <v>4454</v>
      </c>
      <c r="AI293" s="292" t="s">
        <v>1913</v>
      </c>
      <c r="AJ293" s="122"/>
      <c r="AK293" s="300"/>
      <c r="AL293" s="100"/>
      <c r="AM293" s="120"/>
      <c r="AN293" s="120"/>
      <c r="AO293" s="133"/>
      <c r="AP293" s="135"/>
      <c r="AQ293" s="292"/>
      <c r="AR293" s="124"/>
      <c r="AS293" s="120"/>
      <c r="AT293" s="71"/>
      <c r="AU293" s="310"/>
      <c r="AV293" s="103"/>
      <c r="AW293" s="125"/>
      <c r="AX293" s="125"/>
      <c r="AY293" s="295">
        <f t="shared" si="5"/>
        <v>1</v>
      </c>
      <c r="AZ293" s="128"/>
      <c r="BA293" s="121" t="s">
        <v>35</v>
      </c>
      <c r="BB293" s="127"/>
      <c r="BC293" s="127"/>
      <c r="BD293" s="129"/>
      <c r="BE293" s="129"/>
      <c r="BF293" s="129"/>
      <c r="BG293" s="120"/>
      <c r="BH293" s="120"/>
      <c r="BI293" s="126"/>
      <c r="BJ293" s="126"/>
      <c r="BK293" s="126"/>
      <c r="BL293" s="131"/>
      <c r="BM293" s="126"/>
      <c r="BN293" s="126"/>
      <c r="BO293" s="126"/>
      <c r="BP293" s="126"/>
      <c r="BQ293" s="126"/>
      <c r="BR293" s="126"/>
      <c r="BS293" s="126"/>
      <c r="BT293" s="316"/>
      <c r="BU293" s="130"/>
      <c r="BV293" s="23"/>
    </row>
    <row r="294" spans="1:75" s="112" customFormat="1" ht="84">
      <c r="A294" s="255" t="s">
        <v>1535</v>
      </c>
      <c r="B294" s="359" t="s">
        <v>1385</v>
      </c>
      <c r="C294" s="251" t="s">
        <v>2569</v>
      </c>
      <c r="D294" s="358"/>
      <c r="E294" s="254"/>
      <c r="F294" s="356" t="s">
        <v>1806</v>
      </c>
      <c r="G294" s="351" t="s">
        <v>2260</v>
      </c>
      <c r="H294" s="355" t="s">
        <v>3639</v>
      </c>
      <c r="I294" s="355"/>
      <c r="J294" s="355" t="s">
        <v>3639</v>
      </c>
      <c r="K294" s="355" t="s">
        <v>3639</v>
      </c>
      <c r="L294" s="355"/>
      <c r="M294" s="355" t="s">
        <v>3630</v>
      </c>
      <c r="N294" s="355" t="s">
        <v>3639</v>
      </c>
      <c r="O294" s="355" t="s">
        <v>3639</v>
      </c>
      <c r="P294" s="370" t="s">
        <v>4438</v>
      </c>
      <c r="Q294" s="374"/>
      <c r="R294" s="370" t="s">
        <v>4084</v>
      </c>
      <c r="S294" s="374"/>
      <c r="T294" s="374"/>
      <c r="U294" s="332"/>
      <c r="V294" s="332" t="s">
        <v>1531</v>
      </c>
      <c r="W294" s="343" t="s">
        <v>3296</v>
      </c>
      <c r="X294" s="236" t="s">
        <v>1722</v>
      </c>
      <c r="Y294" s="333" t="s">
        <v>2954</v>
      </c>
      <c r="Z294" s="292" t="s">
        <v>1177</v>
      </c>
      <c r="AA294" s="292" t="s">
        <v>4393</v>
      </c>
      <c r="AB294" s="292"/>
      <c r="AC294" s="292"/>
      <c r="AD294" s="292"/>
      <c r="AE294" s="292"/>
      <c r="AF294" s="292"/>
      <c r="AG294" s="175" t="s">
        <v>36</v>
      </c>
      <c r="AH294" s="175" t="s">
        <v>2275</v>
      </c>
      <c r="AI294" s="292"/>
      <c r="AJ294" s="346"/>
      <c r="AK294" s="334" t="s">
        <v>35</v>
      </c>
      <c r="AL294" s="216" t="s">
        <v>35</v>
      </c>
      <c r="AM294" s="174"/>
      <c r="AN294" s="174"/>
      <c r="AO294" s="336"/>
      <c r="AP294" s="337"/>
      <c r="AQ294" s="175"/>
      <c r="AR294" s="324"/>
      <c r="AS294" s="174"/>
      <c r="AT294" s="71"/>
      <c r="AU294" s="216" t="s">
        <v>35</v>
      </c>
      <c r="AV294" s="172"/>
      <c r="AW294" s="173"/>
      <c r="AX294" s="173"/>
      <c r="AY294" s="295">
        <f t="shared" si="5"/>
        <v>1</v>
      </c>
      <c r="AZ294" s="128"/>
      <c r="BA294" s="216" t="s">
        <v>35</v>
      </c>
      <c r="BB294" s="218"/>
      <c r="BC294" s="218"/>
      <c r="BD294" s="177"/>
      <c r="BE294" s="177"/>
      <c r="BF294" s="177"/>
      <c r="BG294" s="174"/>
      <c r="BH294" s="174"/>
      <c r="BI294" s="126"/>
      <c r="BJ294" s="176"/>
      <c r="BK294" s="176"/>
      <c r="BL294" s="221"/>
      <c r="BM294" s="176"/>
      <c r="BN294" s="176"/>
      <c r="BO294" s="176"/>
      <c r="BP294" s="176"/>
      <c r="BQ294" s="176"/>
      <c r="BR294" s="176"/>
      <c r="BS294" s="176"/>
      <c r="BT294" s="325"/>
      <c r="BU294" s="326"/>
      <c r="BV294" s="228"/>
      <c r="BW294" s="113"/>
    </row>
    <row r="295" spans="1:75" s="112" customFormat="1" ht="30">
      <c r="A295" s="255" t="s">
        <v>1535</v>
      </c>
      <c r="B295" s="359" t="s">
        <v>2519</v>
      </c>
      <c r="C295" s="251" t="s">
        <v>2570</v>
      </c>
      <c r="D295" s="359" t="s">
        <v>1110</v>
      </c>
      <c r="E295" s="254"/>
      <c r="F295" s="356" t="s">
        <v>1884</v>
      </c>
      <c r="G295" s="351" t="s">
        <v>2260</v>
      </c>
      <c r="H295" s="355" t="s">
        <v>3639</v>
      </c>
      <c r="I295" s="355"/>
      <c r="J295" s="355" t="s">
        <v>3639</v>
      </c>
      <c r="K295" s="355" t="s">
        <v>3639</v>
      </c>
      <c r="L295" s="355"/>
      <c r="M295" s="355" t="s">
        <v>3639</v>
      </c>
      <c r="N295" s="355"/>
      <c r="O295" s="355" t="s">
        <v>3639</v>
      </c>
      <c r="P295" s="400" t="s">
        <v>4420</v>
      </c>
      <c r="Q295" s="400"/>
      <c r="R295" s="390" t="s">
        <v>4085</v>
      </c>
      <c r="S295" s="400"/>
      <c r="T295" s="374"/>
      <c r="U295" s="332"/>
      <c r="V295" s="332"/>
      <c r="W295" s="343" t="s">
        <v>3397</v>
      </c>
      <c r="X295" s="297"/>
      <c r="Y295" s="333" t="s">
        <v>1585</v>
      </c>
      <c r="Z295" s="292" t="s">
        <v>1177</v>
      </c>
      <c r="AA295" s="292" t="s">
        <v>4393</v>
      </c>
      <c r="AB295" s="292"/>
      <c r="AC295" s="292"/>
      <c r="AD295" s="292"/>
      <c r="AE295" s="292"/>
      <c r="AF295" s="292"/>
      <c r="AG295" s="175" t="s">
        <v>36</v>
      </c>
      <c r="AH295" s="175" t="s">
        <v>4453</v>
      </c>
      <c r="AI295" s="292" t="s">
        <v>1913</v>
      </c>
      <c r="AJ295" s="346"/>
      <c r="AK295" s="334"/>
      <c r="AL295" s="191"/>
      <c r="AM295" s="174"/>
      <c r="AN295" s="174"/>
      <c r="AO295" s="336"/>
      <c r="AP295" s="337"/>
      <c r="AQ295" s="175"/>
      <c r="AR295" s="324"/>
      <c r="AS295" s="174"/>
      <c r="AT295" s="71"/>
      <c r="AU295" s="367"/>
      <c r="AV295" s="172"/>
      <c r="AW295" s="173"/>
      <c r="AX295" s="173"/>
      <c r="AY295" s="295">
        <f t="shared" si="5"/>
        <v>1</v>
      </c>
      <c r="AZ295" s="128"/>
      <c r="BA295" s="216" t="s">
        <v>35</v>
      </c>
      <c r="BB295" s="218"/>
      <c r="BC295" s="218"/>
      <c r="BD295" s="177"/>
      <c r="BE295" s="177"/>
      <c r="BF295" s="177"/>
      <c r="BG295" s="174"/>
      <c r="BH295" s="174"/>
      <c r="BI295" s="126"/>
      <c r="BJ295" s="176"/>
      <c r="BK295" s="176"/>
      <c r="BL295" s="221"/>
      <c r="BM295" s="176"/>
      <c r="BN295" s="176"/>
      <c r="BO295" s="176"/>
      <c r="BP295" s="176"/>
      <c r="BQ295" s="176"/>
      <c r="BR295" s="176"/>
      <c r="BS295" s="176"/>
      <c r="BT295" s="325"/>
      <c r="BU295" s="326"/>
      <c r="BV295" s="228"/>
    </row>
    <row r="296" spans="1:75" s="112" customFormat="1" ht="50">
      <c r="A296" s="255" t="s">
        <v>1535</v>
      </c>
      <c r="B296" s="255" t="s">
        <v>1386</v>
      </c>
      <c r="C296" s="254" t="s">
        <v>2704</v>
      </c>
      <c r="D296" s="255"/>
      <c r="E296" s="254"/>
      <c r="F296" s="356" t="s">
        <v>1806</v>
      </c>
      <c r="G296" s="351" t="s">
        <v>2260</v>
      </c>
      <c r="H296" s="351" t="s">
        <v>3639</v>
      </c>
      <c r="I296" s="351"/>
      <c r="J296" s="351"/>
      <c r="K296" s="351" t="s">
        <v>3639</v>
      </c>
      <c r="L296" s="351"/>
      <c r="M296" s="351" t="s">
        <v>3639</v>
      </c>
      <c r="N296" s="351" t="s">
        <v>3639</v>
      </c>
      <c r="O296" s="351" t="s">
        <v>3639</v>
      </c>
      <c r="P296" s="370" t="s">
        <v>4420</v>
      </c>
      <c r="Q296" s="370" t="s">
        <v>4339</v>
      </c>
      <c r="R296" s="370" t="s">
        <v>4084</v>
      </c>
      <c r="S296" s="370"/>
      <c r="T296" s="370"/>
      <c r="U296" s="119"/>
      <c r="V296" s="119" t="s">
        <v>1532</v>
      </c>
      <c r="W296" s="339" t="s">
        <v>3297</v>
      </c>
      <c r="X296" s="297"/>
      <c r="Y296" s="24" t="s">
        <v>2318</v>
      </c>
      <c r="Z296" s="292" t="s">
        <v>1177</v>
      </c>
      <c r="AA296" s="292" t="s">
        <v>4393</v>
      </c>
      <c r="AB296" s="292"/>
      <c r="AC296" s="292"/>
      <c r="AD296" s="292"/>
      <c r="AE296" s="292"/>
      <c r="AF296" s="292"/>
      <c r="AG296" s="292" t="s">
        <v>36</v>
      </c>
      <c r="AH296" s="292" t="s">
        <v>672</v>
      </c>
      <c r="AI296" s="292" t="s">
        <v>2452</v>
      </c>
      <c r="AJ296" s="25"/>
      <c r="AK296" s="300"/>
      <c r="AL296" s="100"/>
      <c r="AM296" s="120"/>
      <c r="AN296" s="120"/>
      <c r="AO296" s="133"/>
      <c r="AP296" s="135"/>
      <c r="AQ296" s="292"/>
      <c r="AR296" s="124"/>
      <c r="AS296" s="120"/>
      <c r="AT296" s="71"/>
      <c r="AU296" s="111" t="s">
        <v>35</v>
      </c>
      <c r="AV296" s="103"/>
      <c r="AW296" s="125"/>
      <c r="AX296" s="125"/>
      <c r="AY296" s="295">
        <f t="shared" si="5"/>
        <v>0</v>
      </c>
      <c r="AZ296" s="128"/>
      <c r="BA296" s="121"/>
      <c r="BB296" s="121"/>
      <c r="BC296" s="128"/>
      <c r="BD296" s="129"/>
      <c r="BE296" s="129"/>
      <c r="BF296" s="129"/>
      <c r="BG296" s="120"/>
      <c r="BH296" s="120"/>
      <c r="BI296" s="126"/>
      <c r="BJ296" s="126"/>
      <c r="BK296" s="126"/>
      <c r="BL296" s="131"/>
      <c r="BM296" s="126"/>
      <c r="BN296" s="126"/>
      <c r="BO296" s="126"/>
      <c r="BP296" s="126"/>
      <c r="BQ296" s="126"/>
      <c r="BR296" s="126"/>
      <c r="BS296" s="126"/>
      <c r="BT296" s="316"/>
      <c r="BU296" s="130"/>
      <c r="BV296" s="23"/>
    </row>
    <row r="297" spans="1:75" s="22" customFormat="1" ht="30">
      <c r="A297" s="255" t="s">
        <v>367</v>
      </c>
      <c r="B297" s="358" t="s">
        <v>1244</v>
      </c>
      <c r="C297" s="251"/>
      <c r="D297" s="358"/>
      <c r="E297" s="360"/>
      <c r="F297" s="356" t="s">
        <v>1806</v>
      </c>
      <c r="G297" s="351" t="s">
        <v>2262</v>
      </c>
      <c r="H297" s="355"/>
      <c r="I297" s="355"/>
      <c r="J297" s="355"/>
      <c r="K297" s="355"/>
      <c r="L297" s="355"/>
      <c r="M297" s="355"/>
      <c r="N297" s="355"/>
      <c r="O297" s="355"/>
      <c r="P297" s="374"/>
      <c r="Q297" s="374"/>
      <c r="R297" s="374"/>
      <c r="S297" s="374"/>
      <c r="T297" s="374"/>
      <c r="U297" s="332"/>
      <c r="V297" s="332" t="s">
        <v>1407</v>
      </c>
      <c r="W297" s="343"/>
      <c r="X297" s="298"/>
      <c r="Y297" s="361"/>
      <c r="Z297" s="292"/>
      <c r="AA297" s="292"/>
      <c r="AB297" s="292"/>
      <c r="AC297" s="292"/>
      <c r="AD297" s="292"/>
      <c r="AE297" s="292"/>
      <c r="AF297" s="292"/>
      <c r="AG297" s="175"/>
      <c r="AH297" s="175"/>
      <c r="AI297" s="292"/>
      <c r="AJ297" s="362"/>
      <c r="AK297" s="334"/>
      <c r="AL297" s="191"/>
      <c r="AM297" s="174"/>
      <c r="AN297" s="174"/>
      <c r="AO297" s="336"/>
      <c r="AP297" s="337"/>
      <c r="AQ297" s="175"/>
      <c r="AR297" s="324"/>
      <c r="AS297" s="174"/>
      <c r="AT297" s="249"/>
      <c r="AU297" s="335" t="s">
        <v>35</v>
      </c>
      <c r="AV297" s="172"/>
      <c r="AW297" s="173"/>
      <c r="AX297" s="173"/>
      <c r="AY297" s="295">
        <f t="shared" si="5"/>
        <v>0</v>
      </c>
      <c r="AZ297" s="128"/>
      <c r="BA297" s="216"/>
      <c r="BB297" s="216"/>
      <c r="BC297" s="338"/>
      <c r="BD297" s="177"/>
      <c r="BE297" s="177"/>
      <c r="BF297" s="177"/>
      <c r="BG297" s="174"/>
      <c r="BH297" s="174"/>
      <c r="BI297" s="126"/>
      <c r="BJ297" s="176"/>
      <c r="BK297" s="176"/>
      <c r="BL297" s="221"/>
      <c r="BM297" s="176"/>
      <c r="BN297" s="176"/>
      <c r="BO297" s="176"/>
      <c r="BP297" s="176"/>
      <c r="BQ297" s="176"/>
      <c r="BR297" s="176"/>
      <c r="BS297" s="176"/>
      <c r="BT297" s="325"/>
      <c r="BU297" s="326"/>
      <c r="BV297" s="228"/>
    </row>
    <row r="298" spans="1:75" s="22" customFormat="1" ht="40">
      <c r="A298" s="255" t="s">
        <v>367</v>
      </c>
      <c r="B298" s="255" t="s">
        <v>1245</v>
      </c>
      <c r="C298" s="251"/>
      <c r="D298" s="255"/>
      <c r="E298" s="254"/>
      <c r="F298" s="356" t="s">
        <v>1806</v>
      </c>
      <c r="G298" s="351" t="s">
        <v>2262</v>
      </c>
      <c r="H298" s="351"/>
      <c r="I298" s="351"/>
      <c r="J298" s="351"/>
      <c r="K298" s="351"/>
      <c r="L298" s="351"/>
      <c r="M298" s="351"/>
      <c r="N298" s="351"/>
      <c r="O298" s="351"/>
      <c r="P298" s="370"/>
      <c r="Q298" s="370"/>
      <c r="R298" s="370"/>
      <c r="S298" s="370"/>
      <c r="T298" s="370"/>
      <c r="U298" s="119"/>
      <c r="V298" s="119" t="s">
        <v>1408</v>
      </c>
      <c r="W298" s="339"/>
      <c r="X298" s="298"/>
      <c r="Y298" s="24"/>
      <c r="Z298" s="292"/>
      <c r="AA298" s="292"/>
      <c r="AB298" s="292"/>
      <c r="AC298" s="292"/>
      <c r="AD298" s="292"/>
      <c r="AE298" s="292"/>
      <c r="AF298" s="292"/>
      <c r="AG298" s="292"/>
      <c r="AH298" s="292"/>
      <c r="AI298" s="292"/>
      <c r="AJ298" s="25"/>
      <c r="AK298" s="300"/>
      <c r="AL298" s="100"/>
      <c r="AM298" s="120"/>
      <c r="AN298" s="120"/>
      <c r="AO298" s="133"/>
      <c r="AP298" s="135"/>
      <c r="AQ298" s="292"/>
      <c r="AR298" s="124"/>
      <c r="AS298" s="120"/>
      <c r="AT298" s="249"/>
      <c r="AU298" s="111" t="s">
        <v>35</v>
      </c>
      <c r="AV298" s="103"/>
      <c r="AW298" s="125"/>
      <c r="AX298" s="125"/>
      <c r="AY298" s="295">
        <f t="shared" si="5"/>
        <v>0</v>
      </c>
      <c r="AZ298" s="128"/>
      <c r="BA298" s="121"/>
      <c r="BB298" s="121"/>
      <c r="BC298" s="128"/>
      <c r="BD298" s="129"/>
      <c r="BE298" s="129"/>
      <c r="BF298" s="129"/>
      <c r="BG298" s="120"/>
      <c r="BH298" s="120"/>
      <c r="BI298" s="126"/>
      <c r="BJ298" s="126"/>
      <c r="BK298" s="126"/>
      <c r="BL298" s="131"/>
      <c r="BM298" s="126"/>
      <c r="BN298" s="126"/>
      <c r="BO298" s="126"/>
      <c r="BP298" s="126"/>
      <c r="BQ298" s="126"/>
      <c r="BR298" s="126"/>
      <c r="BS298" s="126"/>
      <c r="BT298" s="316"/>
      <c r="BU298" s="130"/>
      <c r="BV298" s="23"/>
    </row>
    <row r="299" spans="1:75" s="22" customFormat="1" ht="67" thickBot="1">
      <c r="A299" s="252" t="s">
        <v>367</v>
      </c>
      <c r="B299" s="255" t="s">
        <v>1873</v>
      </c>
      <c r="C299" s="251" t="s">
        <v>4088</v>
      </c>
      <c r="D299" s="252"/>
      <c r="E299" s="253"/>
      <c r="F299" s="259" t="s">
        <v>1837</v>
      </c>
      <c r="G299" s="351" t="s">
        <v>2260</v>
      </c>
      <c r="H299" s="351"/>
      <c r="I299" s="351"/>
      <c r="J299" s="351" t="s">
        <v>3639</v>
      </c>
      <c r="K299" s="351"/>
      <c r="L299" s="351"/>
      <c r="M299" s="351"/>
      <c r="N299" s="351"/>
      <c r="O299" s="351"/>
      <c r="P299" s="370"/>
      <c r="Q299" s="370"/>
      <c r="R299" s="370"/>
      <c r="S299" s="370"/>
      <c r="T299" s="370"/>
      <c r="U299" s="119"/>
      <c r="V299" s="119" t="s">
        <v>2755</v>
      </c>
      <c r="W299" s="339" t="s">
        <v>3366</v>
      </c>
      <c r="X299" s="297"/>
      <c r="Y299" s="291" t="s">
        <v>2955</v>
      </c>
      <c r="Z299" s="292" t="s">
        <v>1177</v>
      </c>
      <c r="AA299" s="292" t="s">
        <v>4393</v>
      </c>
      <c r="AB299" s="292"/>
      <c r="AC299" s="292"/>
      <c r="AD299" s="292"/>
      <c r="AE299" s="292"/>
      <c r="AF299" s="292" t="s">
        <v>2230</v>
      </c>
      <c r="AG299" s="292" t="s">
        <v>1832</v>
      </c>
      <c r="AH299" s="292" t="s">
        <v>138</v>
      </c>
      <c r="AI299" s="292" t="s">
        <v>4089</v>
      </c>
      <c r="AJ299" s="25"/>
      <c r="AK299" s="300"/>
      <c r="AL299" s="100"/>
      <c r="AM299" s="120"/>
      <c r="AN299" s="120"/>
      <c r="AO299" s="133"/>
      <c r="AP299" s="135"/>
      <c r="AQ299" s="292"/>
      <c r="AR299" s="124"/>
      <c r="AS299" s="120"/>
      <c r="AT299" s="248" t="s">
        <v>35</v>
      </c>
      <c r="AU299" s="293"/>
      <c r="AV299" s="103"/>
      <c r="AW299" s="125"/>
      <c r="AX299" s="125"/>
      <c r="AY299" s="295">
        <f t="shared" si="5"/>
        <v>2</v>
      </c>
      <c r="AZ299" s="128"/>
      <c r="BA299" s="121" t="s">
        <v>35</v>
      </c>
      <c r="BB299" s="121" t="s">
        <v>35</v>
      </c>
      <c r="BC299" s="128"/>
      <c r="BD299" s="129"/>
      <c r="BE299" s="129"/>
      <c r="BF299" s="129"/>
      <c r="BG299" s="186"/>
      <c r="BH299" s="120"/>
      <c r="BI299" s="126"/>
      <c r="BJ299" s="126"/>
      <c r="BK299" s="126"/>
      <c r="BL299" s="131"/>
      <c r="BM299" s="126"/>
      <c r="BN299" s="126"/>
      <c r="BO299" s="126"/>
      <c r="BP299" s="126"/>
      <c r="BQ299" s="126"/>
      <c r="BR299" s="126"/>
      <c r="BS299" s="126"/>
      <c r="BT299" s="316"/>
      <c r="BU299" s="130"/>
      <c r="BV299" s="118"/>
    </row>
    <row r="300" spans="1:75" s="22" customFormat="1" ht="56">
      <c r="A300" s="255" t="s">
        <v>367</v>
      </c>
      <c r="B300" s="255" t="s">
        <v>1261</v>
      </c>
      <c r="C300" s="251" t="s">
        <v>2572</v>
      </c>
      <c r="D300" s="255"/>
      <c r="E300" s="254"/>
      <c r="F300" s="356" t="s">
        <v>1806</v>
      </c>
      <c r="G300" s="351" t="s">
        <v>2260</v>
      </c>
      <c r="H300" s="351" t="s">
        <v>3639</v>
      </c>
      <c r="I300" s="351" t="s">
        <v>3630</v>
      </c>
      <c r="J300" s="351" t="s">
        <v>3639</v>
      </c>
      <c r="K300" s="351"/>
      <c r="L300" s="351"/>
      <c r="M300" s="351"/>
      <c r="N300" s="351" t="s">
        <v>3639</v>
      </c>
      <c r="O300" s="351"/>
      <c r="P300" s="370" t="s">
        <v>4439</v>
      </c>
      <c r="Q300" s="370"/>
      <c r="R300" s="370" t="s">
        <v>4163</v>
      </c>
      <c r="S300" s="370" t="s">
        <v>4268</v>
      </c>
      <c r="T300" s="370" t="s">
        <v>4164</v>
      </c>
      <c r="U300" s="119"/>
      <c r="V300" s="119" t="s">
        <v>1417</v>
      </c>
      <c r="W300" s="339" t="s">
        <v>3298</v>
      </c>
      <c r="X300" s="236" t="s">
        <v>2961</v>
      </c>
      <c r="Y300" s="24" t="s">
        <v>1975</v>
      </c>
      <c r="Z300" s="292" t="s">
        <v>471</v>
      </c>
      <c r="AA300" s="292" t="s">
        <v>4276</v>
      </c>
      <c r="AB300" s="292"/>
      <c r="AC300" s="292"/>
      <c r="AD300" s="292" t="s">
        <v>3234</v>
      </c>
      <c r="AE300" s="292"/>
      <c r="AF300" s="292"/>
      <c r="AG300" s="292" t="s">
        <v>1832</v>
      </c>
      <c r="AH300" s="292" t="s">
        <v>65</v>
      </c>
      <c r="AI300" s="119"/>
      <c r="AJ300" s="157" t="s">
        <v>3245</v>
      </c>
      <c r="AK300" s="303" t="s">
        <v>35</v>
      </c>
      <c r="AL300" s="153"/>
      <c r="AM300" s="155"/>
      <c r="AN300" s="155"/>
      <c r="AO300" s="158"/>
      <c r="AP300" s="156"/>
      <c r="AQ300" s="157"/>
      <c r="AR300" s="154" t="s">
        <v>35</v>
      </c>
      <c r="AS300" s="155"/>
      <c r="AT300" s="71"/>
      <c r="AU300" s="111" t="s">
        <v>35</v>
      </c>
      <c r="AV300" s="151"/>
      <c r="AW300" s="154"/>
      <c r="AX300" s="154"/>
      <c r="AY300" s="295">
        <f t="shared" si="5"/>
        <v>3</v>
      </c>
      <c r="AZ300" s="159"/>
      <c r="BA300" s="159"/>
      <c r="BB300" s="159"/>
      <c r="BC300" s="155"/>
      <c r="BD300" s="155"/>
      <c r="BE300" s="155"/>
      <c r="BF300" s="155"/>
      <c r="BG300" s="155"/>
      <c r="BH300" s="155"/>
      <c r="BI300" s="126"/>
      <c r="BJ300" s="155" t="s">
        <v>35</v>
      </c>
      <c r="BK300" s="155" t="s">
        <v>35</v>
      </c>
      <c r="BL300" s="155" t="s">
        <v>35</v>
      </c>
      <c r="BM300" s="155"/>
      <c r="BN300" s="155"/>
      <c r="BO300" s="155"/>
      <c r="BP300" s="155"/>
      <c r="BQ300" s="155"/>
      <c r="BR300" s="155"/>
      <c r="BS300" s="155"/>
      <c r="BT300" s="316"/>
      <c r="BU300" s="155"/>
      <c r="BV300" s="151"/>
    </row>
    <row r="301" spans="1:75" s="22" customFormat="1" ht="22">
      <c r="A301" s="252" t="s">
        <v>367</v>
      </c>
      <c r="B301" s="279" t="s">
        <v>1871</v>
      </c>
      <c r="C301" s="251"/>
      <c r="D301" s="252"/>
      <c r="E301" s="253"/>
      <c r="F301" s="356" t="s">
        <v>1837</v>
      </c>
      <c r="G301" s="351" t="s">
        <v>2262</v>
      </c>
      <c r="H301" s="351"/>
      <c r="I301" s="351"/>
      <c r="J301" s="351"/>
      <c r="K301" s="351"/>
      <c r="L301" s="351"/>
      <c r="M301" s="351"/>
      <c r="N301" s="351"/>
      <c r="O301" s="351"/>
      <c r="P301" s="370"/>
      <c r="Q301" s="370"/>
      <c r="R301" s="370"/>
      <c r="S301" s="370"/>
      <c r="T301" s="370"/>
      <c r="U301" s="119"/>
      <c r="V301" s="119" t="s">
        <v>1872</v>
      </c>
      <c r="W301" s="339"/>
      <c r="X301" s="297"/>
      <c r="Y301" s="24" t="s">
        <v>2292</v>
      </c>
      <c r="Z301" s="292"/>
      <c r="AA301" s="292"/>
      <c r="AB301" s="292"/>
      <c r="AC301" s="292"/>
      <c r="AD301" s="292"/>
      <c r="AE301" s="292"/>
      <c r="AF301" s="292"/>
      <c r="AG301" s="292" t="s">
        <v>1832</v>
      </c>
      <c r="AH301" s="292" t="s">
        <v>65</v>
      </c>
      <c r="AI301" s="119"/>
      <c r="AJ301" s="122"/>
      <c r="AK301" s="300"/>
      <c r="AL301" s="100"/>
      <c r="AM301" s="120"/>
      <c r="AN301" s="120"/>
      <c r="AO301" s="133"/>
      <c r="AP301" s="135"/>
      <c r="AQ301" s="292"/>
      <c r="AR301" s="124"/>
      <c r="AS301" s="120"/>
      <c r="AT301" s="71"/>
      <c r="AU301" s="310"/>
      <c r="AV301" s="103"/>
      <c r="AW301" s="125"/>
      <c r="AX301" s="125"/>
      <c r="AY301" s="295">
        <f t="shared" si="5"/>
        <v>3</v>
      </c>
      <c r="AZ301" s="128" t="s">
        <v>35</v>
      </c>
      <c r="BA301" s="121" t="s">
        <v>35</v>
      </c>
      <c r="BB301" s="128" t="s">
        <v>35</v>
      </c>
      <c r="BC301" s="128"/>
      <c r="BD301" s="129"/>
      <c r="BE301" s="129"/>
      <c r="BF301" s="129"/>
      <c r="BG301" s="120"/>
      <c r="BH301" s="120"/>
      <c r="BI301" s="126"/>
      <c r="BJ301" s="126"/>
      <c r="BK301" s="126"/>
      <c r="BL301" s="131"/>
      <c r="BM301" s="126"/>
      <c r="BN301" s="126"/>
      <c r="BO301" s="126"/>
      <c r="BP301" s="126"/>
      <c r="BQ301" s="126"/>
      <c r="BR301" s="126"/>
      <c r="BS301" s="126"/>
      <c r="BT301" s="316"/>
      <c r="BU301" s="130"/>
      <c r="BV301" s="23"/>
    </row>
    <row r="302" spans="1:75" s="112" customFormat="1" ht="30">
      <c r="A302" s="255" t="s">
        <v>367</v>
      </c>
      <c r="B302" s="255" t="s">
        <v>367</v>
      </c>
      <c r="C302" s="251"/>
      <c r="D302" s="255"/>
      <c r="E302" s="254"/>
      <c r="F302" s="356" t="s">
        <v>1806</v>
      </c>
      <c r="G302" s="351" t="s">
        <v>2262</v>
      </c>
      <c r="H302" s="351"/>
      <c r="I302" s="351"/>
      <c r="J302" s="351"/>
      <c r="K302" s="351"/>
      <c r="L302" s="351"/>
      <c r="M302" s="351"/>
      <c r="N302" s="351"/>
      <c r="O302" s="351"/>
      <c r="P302" s="370"/>
      <c r="Q302" s="370"/>
      <c r="R302" s="370"/>
      <c r="S302" s="370"/>
      <c r="T302" s="370"/>
      <c r="U302" s="119"/>
      <c r="V302" s="119" t="s">
        <v>1455</v>
      </c>
      <c r="W302" s="339"/>
      <c r="X302" s="236"/>
      <c r="Y302" s="24"/>
      <c r="Z302" s="292"/>
      <c r="AA302" s="292"/>
      <c r="AB302" s="292"/>
      <c r="AC302" s="292"/>
      <c r="AD302" s="292"/>
      <c r="AE302" s="292"/>
      <c r="AF302" s="292"/>
      <c r="AG302" s="292"/>
      <c r="AH302" s="292"/>
      <c r="AI302" s="292" t="s">
        <v>1833</v>
      </c>
      <c r="AJ302" s="25"/>
      <c r="AK302" s="300"/>
      <c r="AL302" s="100"/>
      <c r="AM302" s="120"/>
      <c r="AN302" s="120"/>
      <c r="AO302" s="133"/>
      <c r="AP302" s="135"/>
      <c r="AQ302" s="292"/>
      <c r="AR302" s="124"/>
      <c r="AS302" s="120"/>
      <c r="AT302" s="71"/>
      <c r="AU302" s="111" t="s">
        <v>35</v>
      </c>
      <c r="AV302" s="103"/>
      <c r="AW302" s="125"/>
      <c r="AX302" s="125"/>
      <c r="AY302" s="295">
        <f t="shared" si="5"/>
        <v>0</v>
      </c>
      <c r="AZ302" s="128"/>
      <c r="BA302" s="121"/>
      <c r="BB302" s="121"/>
      <c r="BC302" s="128"/>
      <c r="BD302" s="129"/>
      <c r="BE302" s="129"/>
      <c r="BF302" s="129"/>
      <c r="BG302" s="120"/>
      <c r="BH302" s="120"/>
      <c r="BI302" s="126"/>
      <c r="BJ302" s="126"/>
      <c r="BK302" s="126"/>
      <c r="BL302" s="131"/>
      <c r="BM302" s="126"/>
      <c r="BN302" s="126"/>
      <c r="BO302" s="126"/>
      <c r="BP302" s="126"/>
      <c r="BQ302" s="126"/>
      <c r="BR302" s="126"/>
      <c r="BS302" s="126"/>
      <c r="BT302" s="316"/>
      <c r="BU302" s="130"/>
      <c r="BV302" s="23"/>
    </row>
    <row r="303" spans="1:75" s="112" customFormat="1" ht="66" customHeight="1">
      <c r="A303" s="255" t="s">
        <v>367</v>
      </c>
      <c r="B303" s="255" t="s">
        <v>1304</v>
      </c>
      <c r="C303" s="251"/>
      <c r="D303" s="255"/>
      <c r="E303" s="254"/>
      <c r="F303" s="356" t="s">
        <v>1806</v>
      </c>
      <c r="G303" s="351" t="s">
        <v>2262</v>
      </c>
      <c r="H303" s="351"/>
      <c r="I303" s="351"/>
      <c r="J303" s="351"/>
      <c r="K303" s="351"/>
      <c r="L303" s="351"/>
      <c r="M303" s="351"/>
      <c r="N303" s="351"/>
      <c r="O303" s="351"/>
      <c r="P303" s="370"/>
      <c r="Q303" s="370"/>
      <c r="R303" s="370"/>
      <c r="S303" s="370"/>
      <c r="T303" s="370"/>
      <c r="U303" s="119"/>
      <c r="V303" s="119" t="s">
        <v>1456</v>
      </c>
      <c r="W303" s="339"/>
      <c r="X303" s="236"/>
      <c r="Y303" s="24"/>
      <c r="Z303" s="292"/>
      <c r="AA303" s="292"/>
      <c r="AB303" s="292"/>
      <c r="AC303" s="292"/>
      <c r="AD303" s="292"/>
      <c r="AE303" s="292"/>
      <c r="AF303" s="292"/>
      <c r="AG303" s="292"/>
      <c r="AH303" s="292"/>
      <c r="AI303" s="292"/>
      <c r="AJ303" s="25"/>
      <c r="AK303" s="300"/>
      <c r="AL303" s="100"/>
      <c r="AM303" s="120"/>
      <c r="AN303" s="120"/>
      <c r="AO303" s="133"/>
      <c r="AP303" s="135"/>
      <c r="AQ303" s="292"/>
      <c r="AR303" s="124"/>
      <c r="AS303" s="120"/>
      <c r="AT303" s="71"/>
      <c r="AU303" s="111" t="s">
        <v>35</v>
      </c>
      <c r="AV303" s="103"/>
      <c r="AW303" s="125"/>
      <c r="AX303" s="125"/>
      <c r="AY303" s="295">
        <f t="shared" si="5"/>
        <v>0</v>
      </c>
      <c r="AZ303" s="128"/>
      <c r="BA303" s="121"/>
      <c r="BB303" s="121"/>
      <c r="BC303" s="128"/>
      <c r="BD303" s="129"/>
      <c r="BE303" s="129"/>
      <c r="BF303" s="129"/>
      <c r="BG303" s="120"/>
      <c r="BH303" s="120"/>
      <c r="BI303" s="126"/>
      <c r="BJ303" s="126"/>
      <c r="BK303" s="126"/>
      <c r="BL303" s="131"/>
      <c r="BM303" s="126"/>
      <c r="BN303" s="126"/>
      <c r="BO303" s="126"/>
      <c r="BP303" s="126"/>
      <c r="BQ303" s="126"/>
      <c r="BR303" s="126"/>
      <c r="BS303" s="126"/>
      <c r="BT303" s="316"/>
      <c r="BU303" s="130"/>
      <c r="BV303" s="23"/>
    </row>
    <row r="304" spans="1:75" s="22" customFormat="1" ht="90">
      <c r="A304" s="255" t="s">
        <v>367</v>
      </c>
      <c r="B304" s="255" t="s">
        <v>1305</v>
      </c>
      <c r="C304" s="254" t="s">
        <v>2574</v>
      </c>
      <c r="D304" s="255"/>
      <c r="E304" s="254"/>
      <c r="F304" s="356" t="s">
        <v>1806</v>
      </c>
      <c r="G304" s="351" t="s">
        <v>2260</v>
      </c>
      <c r="H304" s="351" t="s">
        <v>3639</v>
      </c>
      <c r="I304" s="351" t="s">
        <v>3639</v>
      </c>
      <c r="J304" s="351" t="s">
        <v>3639</v>
      </c>
      <c r="K304" s="351" t="s">
        <v>3639</v>
      </c>
      <c r="L304" s="351"/>
      <c r="M304" s="351" t="s">
        <v>3630</v>
      </c>
      <c r="N304" s="351" t="s">
        <v>3639</v>
      </c>
      <c r="O304" s="351"/>
      <c r="P304" s="370" t="s">
        <v>4440</v>
      </c>
      <c r="Q304" s="370"/>
      <c r="R304" s="370"/>
      <c r="S304" s="370"/>
      <c r="T304" s="370" t="s">
        <v>4270</v>
      </c>
      <c r="U304" s="119"/>
      <c r="V304" s="119" t="s">
        <v>4017</v>
      </c>
      <c r="W304" s="339" t="s">
        <v>3299</v>
      </c>
      <c r="X304" s="236" t="s">
        <v>1680</v>
      </c>
      <c r="Y304" s="24" t="s">
        <v>2321</v>
      </c>
      <c r="Z304" s="292" t="s">
        <v>1177</v>
      </c>
      <c r="AA304" s="292" t="s">
        <v>4387</v>
      </c>
      <c r="AB304" s="292"/>
      <c r="AC304" s="292" t="s">
        <v>3725</v>
      </c>
      <c r="AD304" s="292"/>
      <c r="AE304" s="292" t="s">
        <v>2697</v>
      </c>
      <c r="AF304" s="292"/>
      <c r="AG304" s="292" t="s">
        <v>1832</v>
      </c>
      <c r="AH304" s="292" t="s">
        <v>4015</v>
      </c>
      <c r="AI304" s="292" t="s">
        <v>4016</v>
      </c>
      <c r="AJ304" s="25" t="s">
        <v>1978</v>
      </c>
      <c r="AK304" s="300" t="s">
        <v>35</v>
      </c>
      <c r="AL304" s="111" t="s">
        <v>35</v>
      </c>
      <c r="AM304" s="120"/>
      <c r="AN304" s="120"/>
      <c r="AO304" s="133"/>
      <c r="AP304" s="135"/>
      <c r="AQ304" s="292"/>
      <c r="AR304" s="124" t="s">
        <v>37</v>
      </c>
      <c r="AS304" s="120"/>
      <c r="AT304" s="71"/>
      <c r="AU304" s="111" t="s">
        <v>35</v>
      </c>
      <c r="AV304" s="103"/>
      <c r="AW304" s="125"/>
      <c r="AX304" s="125"/>
      <c r="AY304" s="295">
        <f t="shared" si="5"/>
        <v>5</v>
      </c>
      <c r="AZ304" s="128"/>
      <c r="BA304" s="121" t="s">
        <v>35</v>
      </c>
      <c r="BB304" s="121" t="s">
        <v>35</v>
      </c>
      <c r="BC304" s="128"/>
      <c r="BD304" s="129" t="s">
        <v>35</v>
      </c>
      <c r="BE304" s="129"/>
      <c r="BF304" s="129"/>
      <c r="BG304" s="235" t="s">
        <v>38</v>
      </c>
      <c r="BH304" s="120"/>
      <c r="BI304" s="126"/>
      <c r="BJ304" s="126"/>
      <c r="BK304" s="126"/>
      <c r="BL304" s="131"/>
      <c r="BM304" s="126"/>
      <c r="BN304" s="126"/>
      <c r="BO304" s="126" t="s">
        <v>35</v>
      </c>
      <c r="BP304" s="126"/>
      <c r="BQ304" s="126"/>
      <c r="BR304" s="126"/>
      <c r="BS304" s="126"/>
      <c r="BT304" s="316"/>
      <c r="BU304" s="130"/>
      <c r="BV304" s="23"/>
    </row>
    <row r="305" spans="1:74" s="22" customFormat="1" ht="30">
      <c r="A305" s="255" t="s">
        <v>367</v>
      </c>
      <c r="B305" s="255" t="s">
        <v>4018</v>
      </c>
      <c r="C305" s="254" t="s">
        <v>4019</v>
      </c>
      <c r="D305" s="255"/>
      <c r="E305" s="254"/>
      <c r="F305" s="356" t="s">
        <v>2393</v>
      </c>
      <c r="G305" s="351" t="s">
        <v>2260</v>
      </c>
      <c r="H305" s="351" t="s">
        <v>3639</v>
      </c>
      <c r="I305" s="351" t="s">
        <v>3639</v>
      </c>
      <c r="J305" s="351" t="s">
        <v>3639</v>
      </c>
      <c r="K305" s="351" t="s">
        <v>3639</v>
      </c>
      <c r="L305" s="351"/>
      <c r="M305" s="351" t="s">
        <v>3639</v>
      </c>
      <c r="N305" s="351" t="s">
        <v>3639</v>
      </c>
      <c r="O305" s="351"/>
      <c r="P305" s="370" t="s">
        <v>4420</v>
      </c>
      <c r="Q305" s="370"/>
      <c r="R305" s="370"/>
      <c r="S305" s="370"/>
      <c r="T305" s="370" t="s">
        <v>4270</v>
      </c>
      <c r="U305" s="119" t="s">
        <v>4020</v>
      </c>
      <c r="V305" s="119"/>
      <c r="W305" s="339" t="s">
        <v>4047</v>
      </c>
      <c r="X305" s="236"/>
      <c r="Y305" s="24"/>
      <c r="Z305" s="292" t="s">
        <v>1177</v>
      </c>
      <c r="AA305" s="292" t="s">
        <v>4387</v>
      </c>
      <c r="AB305" s="292"/>
      <c r="AC305" s="292" t="s">
        <v>4250</v>
      </c>
      <c r="AD305" s="292"/>
      <c r="AE305" s="292" t="s">
        <v>2697</v>
      </c>
      <c r="AF305" s="292"/>
      <c r="AG305" s="292" t="s">
        <v>1832</v>
      </c>
      <c r="AH305" s="292" t="s">
        <v>4021</v>
      </c>
      <c r="AI305" s="292" t="s">
        <v>3084</v>
      </c>
      <c r="AJ305" s="25"/>
      <c r="AK305" s="300"/>
      <c r="AL305" s="111"/>
      <c r="AM305" s="120"/>
      <c r="AN305" s="120"/>
      <c r="AO305" s="133"/>
      <c r="AP305" s="135"/>
      <c r="AQ305" s="292"/>
      <c r="AR305" s="124"/>
      <c r="AS305" s="120"/>
      <c r="AT305" s="71"/>
      <c r="AU305" s="111"/>
      <c r="AV305" s="103"/>
      <c r="AW305" s="125"/>
      <c r="AX305" s="125"/>
      <c r="AY305" s="295"/>
      <c r="AZ305" s="128"/>
      <c r="BA305" s="121"/>
      <c r="BB305" s="121"/>
      <c r="BC305" s="128"/>
      <c r="BD305" s="129"/>
      <c r="BE305" s="129"/>
      <c r="BF305" s="129"/>
      <c r="BG305" s="235"/>
      <c r="BH305" s="120"/>
      <c r="BI305" s="126"/>
      <c r="BJ305" s="126"/>
      <c r="BK305" s="126"/>
      <c r="BL305" s="131"/>
      <c r="BM305" s="126"/>
      <c r="BN305" s="126"/>
      <c r="BO305" s="126"/>
      <c r="BP305" s="126"/>
      <c r="BQ305" s="126"/>
      <c r="BR305" s="126"/>
      <c r="BS305" s="126"/>
      <c r="BT305" s="316"/>
      <c r="BU305" s="130"/>
      <c r="BV305" s="23"/>
    </row>
    <row r="306" spans="1:74" s="112" customFormat="1" ht="30">
      <c r="A306" s="255" t="s">
        <v>367</v>
      </c>
      <c r="B306" s="255" t="s">
        <v>1306</v>
      </c>
      <c r="C306" s="251"/>
      <c r="D306" s="255"/>
      <c r="E306" s="254"/>
      <c r="F306" s="356" t="s">
        <v>1806</v>
      </c>
      <c r="G306" s="351" t="s">
        <v>2262</v>
      </c>
      <c r="H306" s="351"/>
      <c r="I306" s="351"/>
      <c r="J306" s="351"/>
      <c r="K306" s="351"/>
      <c r="L306" s="351"/>
      <c r="M306" s="351"/>
      <c r="N306" s="351"/>
      <c r="O306" s="351"/>
      <c r="P306" s="370"/>
      <c r="Q306" s="370"/>
      <c r="R306" s="370"/>
      <c r="S306" s="370"/>
      <c r="T306" s="370"/>
      <c r="U306" s="119"/>
      <c r="V306" s="119" t="s">
        <v>1457</v>
      </c>
      <c r="W306" s="339"/>
      <c r="X306" s="236"/>
      <c r="Y306" s="24"/>
      <c r="Z306" s="292"/>
      <c r="AA306" s="292"/>
      <c r="AB306" s="292"/>
      <c r="AC306" s="292"/>
      <c r="AD306" s="292"/>
      <c r="AE306" s="292"/>
      <c r="AF306" s="292"/>
      <c r="AG306" s="292"/>
      <c r="AH306" s="292"/>
      <c r="AI306" s="292"/>
      <c r="AJ306" s="25"/>
      <c r="AK306" s="300"/>
      <c r="AL306" s="100"/>
      <c r="AM306" s="120"/>
      <c r="AN306" s="120"/>
      <c r="AO306" s="133"/>
      <c r="AP306" s="135"/>
      <c r="AQ306" s="292"/>
      <c r="AR306" s="124"/>
      <c r="AS306" s="120"/>
      <c r="AT306" s="71"/>
      <c r="AU306" s="111" t="s">
        <v>35</v>
      </c>
      <c r="AV306" s="103"/>
      <c r="AW306" s="125"/>
      <c r="AX306" s="125"/>
      <c r="AY306" s="295">
        <f t="shared" ref="AY306:AY369" si="6">COUNTIF(AZ306:BS306,"x*")</f>
        <v>0</v>
      </c>
      <c r="AZ306" s="128"/>
      <c r="BA306" s="121"/>
      <c r="BB306" s="121"/>
      <c r="BC306" s="128"/>
      <c r="BD306" s="129"/>
      <c r="BE306" s="129"/>
      <c r="BF306" s="129"/>
      <c r="BG306" s="120"/>
      <c r="BH306" s="120"/>
      <c r="BI306" s="126"/>
      <c r="BJ306" s="126"/>
      <c r="BK306" s="126"/>
      <c r="BL306" s="131"/>
      <c r="BM306" s="126"/>
      <c r="BN306" s="126"/>
      <c r="BO306" s="126"/>
      <c r="BP306" s="126"/>
      <c r="BQ306" s="126"/>
      <c r="BR306" s="126"/>
      <c r="BS306" s="126"/>
      <c r="BT306" s="316"/>
      <c r="BU306" s="130"/>
      <c r="BV306" s="23"/>
    </row>
    <row r="307" spans="1:74" s="22" customFormat="1" ht="42">
      <c r="A307" s="255" t="s">
        <v>367</v>
      </c>
      <c r="B307" s="255" t="s">
        <v>1307</v>
      </c>
      <c r="C307" s="251" t="s">
        <v>2573</v>
      </c>
      <c r="D307" s="255"/>
      <c r="E307" s="254"/>
      <c r="F307" s="356" t="s">
        <v>1806</v>
      </c>
      <c r="G307" s="351" t="s">
        <v>2260</v>
      </c>
      <c r="H307" s="351" t="s">
        <v>3639</v>
      </c>
      <c r="I307" s="351"/>
      <c r="J307" s="351" t="s">
        <v>3639</v>
      </c>
      <c r="K307" s="351" t="s">
        <v>3639</v>
      </c>
      <c r="L307" s="351"/>
      <c r="M307" s="351"/>
      <c r="N307" s="351" t="s">
        <v>3639</v>
      </c>
      <c r="O307" s="351"/>
      <c r="P307" s="370" t="s">
        <v>4381</v>
      </c>
      <c r="Q307" s="370"/>
      <c r="R307" s="370" t="s">
        <v>4087</v>
      </c>
      <c r="S307" s="370"/>
      <c r="T307" s="370"/>
      <c r="U307" s="119"/>
      <c r="V307" s="119" t="s">
        <v>1458</v>
      </c>
      <c r="W307" s="339" t="s">
        <v>3300</v>
      </c>
      <c r="X307" s="236"/>
      <c r="Y307" s="118" t="s">
        <v>2322</v>
      </c>
      <c r="Z307" s="292" t="s">
        <v>1177</v>
      </c>
      <c r="AA307" s="292" t="s">
        <v>4393</v>
      </c>
      <c r="AB307" s="292"/>
      <c r="AC307" s="292"/>
      <c r="AD307" s="292"/>
      <c r="AE307" s="292"/>
      <c r="AF307" s="292"/>
      <c r="AG307" s="292" t="s">
        <v>1832</v>
      </c>
      <c r="AH307" s="292" t="s">
        <v>138</v>
      </c>
      <c r="AI307" s="292" t="s">
        <v>4471</v>
      </c>
      <c r="AJ307" s="25" t="s">
        <v>1970</v>
      </c>
      <c r="AK307" s="300" t="s">
        <v>35</v>
      </c>
      <c r="AL307" s="111" t="s">
        <v>35</v>
      </c>
      <c r="AM307" s="120"/>
      <c r="AN307" s="120"/>
      <c r="AO307" s="133"/>
      <c r="AP307" s="135"/>
      <c r="AQ307" s="292"/>
      <c r="AR307" s="124"/>
      <c r="AS307" s="120"/>
      <c r="AT307" s="71"/>
      <c r="AU307" s="111" t="s">
        <v>35</v>
      </c>
      <c r="AV307" s="103"/>
      <c r="AW307" s="125"/>
      <c r="AX307" s="125"/>
      <c r="AY307" s="295">
        <f t="shared" si="6"/>
        <v>0</v>
      </c>
      <c r="AZ307" s="128"/>
      <c r="BA307" s="121"/>
      <c r="BB307" s="121"/>
      <c r="BC307" s="128"/>
      <c r="BD307" s="129"/>
      <c r="BE307" s="129"/>
      <c r="BF307" s="129"/>
      <c r="BG307" s="120"/>
      <c r="BH307" s="120"/>
      <c r="BI307" s="126"/>
      <c r="BJ307" s="126"/>
      <c r="BK307" s="126"/>
      <c r="BL307" s="131"/>
      <c r="BM307" s="126"/>
      <c r="BN307" s="126"/>
      <c r="BO307" s="126"/>
      <c r="BP307" s="126"/>
      <c r="BQ307" s="126"/>
      <c r="BR307" s="126"/>
      <c r="BS307" s="126"/>
      <c r="BT307" s="316"/>
      <c r="BU307" s="130"/>
      <c r="BV307" s="23"/>
    </row>
    <row r="308" spans="1:74" s="22" customFormat="1" ht="40">
      <c r="A308" s="254" t="s">
        <v>367</v>
      </c>
      <c r="B308" s="254" t="s">
        <v>1308</v>
      </c>
      <c r="C308" s="251"/>
      <c r="D308" s="254"/>
      <c r="E308" s="254"/>
      <c r="F308" s="356" t="s">
        <v>1806</v>
      </c>
      <c r="G308" s="351" t="s">
        <v>2262</v>
      </c>
      <c r="H308" s="351"/>
      <c r="I308" s="351"/>
      <c r="J308" s="351"/>
      <c r="K308" s="351"/>
      <c r="L308" s="351"/>
      <c r="M308" s="351"/>
      <c r="N308" s="351"/>
      <c r="O308" s="351"/>
      <c r="P308" s="370"/>
      <c r="Q308" s="370"/>
      <c r="R308" s="370"/>
      <c r="S308" s="370"/>
      <c r="T308" s="370"/>
      <c r="U308" s="119"/>
      <c r="V308" s="119" t="s">
        <v>1459</v>
      </c>
      <c r="W308" s="339"/>
      <c r="X308" s="236"/>
      <c r="Y308" s="24"/>
      <c r="Z308" s="292"/>
      <c r="AA308" s="292"/>
      <c r="AB308" s="292"/>
      <c r="AC308" s="292"/>
      <c r="AD308" s="292"/>
      <c r="AE308" s="292"/>
      <c r="AF308" s="292"/>
      <c r="AG308" s="292"/>
      <c r="AH308" s="292"/>
      <c r="AI308" s="292"/>
      <c r="AJ308" s="25"/>
      <c r="AK308" s="300"/>
      <c r="AL308" s="100"/>
      <c r="AM308" s="120"/>
      <c r="AN308" s="120"/>
      <c r="AO308" s="133"/>
      <c r="AP308" s="135"/>
      <c r="AQ308" s="292"/>
      <c r="AR308" s="124"/>
      <c r="AS308" s="120"/>
      <c r="AT308" s="71"/>
      <c r="AU308" s="111" t="s">
        <v>35</v>
      </c>
      <c r="AV308" s="103"/>
      <c r="AW308" s="125"/>
      <c r="AX308" s="125"/>
      <c r="AY308" s="295">
        <f t="shared" si="6"/>
        <v>0</v>
      </c>
      <c r="AZ308" s="128"/>
      <c r="BA308" s="121"/>
      <c r="BB308" s="121"/>
      <c r="BC308" s="128"/>
      <c r="BD308" s="129"/>
      <c r="BE308" s="129"/>
      <c r="BF308" s="129"/>
      <c r="BG308" s="120"/>
      <c r="BH308" s="120"/>
      <c r="BI308" s="126"/>
      <c r="BJ308" s="126"/>
      <c r="BK308" s="126"/>
      <c r="BL308" s="131"/>
      <c r="BM308" s="126"/>
      <c r="BN308" s="126"/>
      <c r="BO308" s="126"/>
      <c r="BP308" s="126"/>
      <c r="BQ308" s="126"/>
      <c r="BR308" s="126"/>
      <c r="BS308" s="126"/>
      <c r="BT308" s="316"/>
      <c r="BU308" s="130"/>
      <c r="BV308" s="23"/>
    </row>
    <row r="309" spans="1:74" s="22" customFormat="1" ht="110">
      <c r="A309" s="255" t="s">
        <v>367</v>
      </c>
      <c r="B309" s="255" t="s">
        <v>1309</v>
      </c>
      <c r="C309" s="254" t="s">
        <v>2575</v>
      </c>
      <c r="D309" s="255"/>
      <c r="E309" s="254"/>
      <c r="F309" s="356" t="s">
        <v>1806</v>
      </c>
      <c r="G309" s="351" t="s">
        <v>2260</v>
      </c>
      <c r="H309" s="351" t="s">
        <v>3639</v>
      </c>
      <c r="I309" s="351"/>
      <c r="J309" s="351" t="s">
        <v>3639</v>
      </c>
      <c r="K309" s="351"/>
      <c r="L309" s="351"/>
      <c r="M309" s="351" t="s">
        <v>3639</v>
      </c>
      <c r="N309" s="351" t="s">
        <v>3639</v>
      </c>
      <c r="O309" s="351"/>
      <c r="P309" s="370"/>
      <c r="Q309" s="370"/>
      <c r="R309" s="370"/>
      <c r="S309" s="370" t="s">
        <v>4268</v>
      </c>
      <c r="T309" s="370" t="s">
        <v>4164</v>
      </c>
      <c r="U309" s="119"/>
      <c r="V309" s="119" t="s">
        <v>1886</v>
      </c>
      <c r="W309" s="339" t="s">
        <v>3301</v>
      </c>
      <c r="X309" s="236" t="s">
        <v>1681</v>
      </c>
      <c r="Y309" s="24" t="s">
        <v>2143</v>
      </c>
      <c r="Z309" s="292" t="s">
        <v>1177</v>
      </c>
      <c r="AA309" s="292" t="s">
        <v>4288</v>
      </c>
      <c r="AB309" s="292"/>
      <c r="AC309" s="292"/>
      <c r="AD309" s="292"/>
      <c r="AE309" s="292"/>
      <c r="AF309" s="292" t="s">
        <v>3159</v>
      </c>
      <c r="AG309" s="292" t="s">
        <v>1832</v>
      </c>
      <c r="AH309" s="292" t="s">
        <v>134</v>
      </c>
      <c r="AI309" s="292"/>
      <c r="AJ309" s="25"/>
      <c r="AK309" s="300" t="s">
        <v>35</v>
      </c>
      <c r="AL309" s="111" t="s">
        <v>35</v>
      </c>
      <c r="AM309" s="120"/>
      <c r="AN309" s="120"/>
      <c r="AO309" s="133"/>
      <c r="AP309" s="135"/>
      <c r="AQ309" s="292"/>
      <c r="AR309" s="124"/>
      <c r="AS309" s="120"/>
      <c r="AT309" s="71"/>
      <c r="AU309" s="111" t="s">
        <v>35</v>
      </c>
      <c r="AV309" s="103"/>
      <c r="AW309" s="125"/>
      <c r="AX309" s="125"/>
      <c r="AY309" s="295">
        <f t="shared" si="6"/>
        <v>13</v>
      </c>
      <c r="AZ309" s="128" t="s">
        <v>35</v>
      </c>
      <c r="BA309" s="121" t="s">
        <v>35</v>
      </c>
      <c r="BB309" s="121" t="s">
        <v>35</v>
      </c>
      <c r="BC309" s="121" t="s">
        <v>35</v>
      </c>
      <c r="BD309" s="121" t="s">
        <v>35</v>
      </c>
      <c r="BE309" s="121" t="s">
        <v>35</v>
      </c>
      <c r="BF309" s="121" t="s">
        <v>35</v>
      </c>
      <c r="BG309" s="235" t="s">
        <v>38</v>
      </c>
      <c r="BH309" s="120"/>
      <c r="BI309" s="126"/>
      <c r="BJ309" s="121" t="s">
        <v>35</v>
      </c>
      <c r="BK309" s="111" t="s">
        <v>35</v>
      </c>
      <c r="BL309" s="131"/>
      <c r="BM309" s="121" t="s">
        <v>35</v>
      </c>
      <c r="BN309" s="121" t="s">
        <v>35</v>
      </c>
      <c r="BO309" s="121" t="s">
        <v>35</v>
      </c>
      <c r="BP309" s="126"/>
      <c r="BQ309" s="126"/>
      <c r="BR309" s="126"/>
      <c r="BS309" s="126"/>
      <c r="BT309" s="316"/>
      <c r="BU309" s="130"/>
      <c r="BV309" s="118"/>
    </row>
    <row r="310" spans="1:74" s="22" customFormat="1" ht="106.5" customHeight="1">
      <c r="A310" s="255" t="s">
        <v>367</v>
      </c>
      <c r="B310" s="283" t="s">
        <v>2763</v>
      </c>
      <c r="C310" s="254" t="s">
        <v>2764</v>
      </c>
      <c r="D310" s="255" t="s">
        <v>135</v>
      </c>
      <c r="E310" s="254"/>
      <c r="F310" s="281" t="s">
        <v>1804</v>
      </c>
      <c r="G310" s="351" t="s">
        <v>2262</v>
      </c>
      <c r="H310" s="351"/>
      <c r="I310" s="351"/>
      <c r="J310" s="351"/>
      <c r="K310" s="351"/>
      <c r="L310" s="351"/>
      <c r="M310" s="351"/>
      <c r="N310" s="351"/>
      <c r="O310" s="351"/>
      <c r="P310" s="370" t="s">
        <v>4381</v>
      </c>
      <c r="Q310" s="370"/>
      <c r="R310" s="370"/>
      <c r="S310" s="370"/>
      <c r="T310" s="370"/>
      <c r="U310" s="119"/>
      <c r="V310" s="119" t="s">
        <v>1814</v>
      </c>
      <c r="W310" s="339" t="s">
        <v>3404</v>
      </c>
      <c r="X310" s="297"/>
      <c r="Y310" s="24" t="s">
        <v>2957</v>
      </c>
      <c r="Z310" s="292" t="s">
        <v>1177</v>
      </c>
      <c r="AA310" s="292" t="s">
        <v>4277</v>
      </c>
      <c r="AB310" s="292"/>
      <c r="AC310" s="292"/>
      <c r="AD310" s="292"/>
      <c r="AE310" s="292"/>
      <c r="AF310" s="292"/>
      <c r="AG310" s="292" t="s">
        <v>2488</v>
      </c>
      <c r="AH310" s="292" t="s">
        <v>136</v>
      </c>
      <c r="AI310" s="44" t="s">
        <v>2762</v>
      </c>
      <c r="AJ310" s="25"/>
      <c r="AK310" s="300" t="s">
        <v>35</v>
      </c>
      <c r="AL310" s="100"/>
      <c r="AM310" s="120"/>
      <c r="AN310" s="120"/>
      <c r="AO310" s="133"/>
      <c r="AP310" s="135"/>
      <c r="AQ310" s="292"/>
      <c r="AR310" s="124" t="s">
        <v>37</v>
      </c>
      <c r="AS310" s="120"/>
      <c r="AT310" s="71"/>
      <c r="AU310" s="308"/>
      <c r="AV310" s="103"/>
      <c r="AW310" s="125"/>
      <c r="AX310" s="125"/>
      <c r="AY310" s="295">
        <f t="shared" si="6"/>
        <v>4</v>
      </c>
      <c r="AZ310" s="128"/>
      <c r="BA310" s="127"/>
      <c r="BB310" s="128"/>
      <c r="BC310" s="128"/>
      <c r="BD310" s="129"/>
      <c r="BE310" s="121" t="s">
        <v>35</v>
      </c>
      <c r="BF310" s="121" t="s">
        <v>35</v>
      </c>
      <c r="BG310" s="121" t="s">
        <v>38</v>
      </c>
      <c r="BH310" s="120"/>
      <c r="BI310" s="126"/>
      <c r="BJ310" s="121" t="s">
        <v>35</v>
      </c>
      <c r="BK310" s="126"/>
      <c r="BL310" s="131"/>
      <c r="BM310" s="126"/>
      <c r="BN310" s="126"/>
      <c r="BO310" s="126"/>
      <c r="BP310" s="126"/>
      <c r="BQ310" s="126"/>
      <c r="BR310" s="126"/>
      <c r="BS310" s="126"/>
      <c r="BT310" s="316"/>
      <c r="BU310" s="130"/>
      <c r="BV310" s="118"/>
    </row>
    <row r="311" spans="1:74" s="22" customFormat="1" ht="44">
      <c r="A311" s="255" t="s">
        <v>367</v>
      </c>
      <c r="B311" s="252" t="s">
        <v>2759</v>
      </c>
      <c r="C311" s="253" t="s">
        <v>2758</v>
      </c>
      <c r="D311" s="252" t="s">
        <v>2758</v>
      </c>
      <c r="E311" s="254"/>
      <c r="F311" s="259" t="s">
        <v>1804</v>
      </c>
      <c r="G311" s="351" t="s">
        <v>2260</v>
      </c>
      <c r="H311" s="351" t="s">
        <v>3639</v>
      </c>
      <c r="I311" s="351" t="s">
        <v>3639</v>
      </c>
      <c r="J311" s="351" t="s">
        <v>3639</v>
      </c>
      <c r="K311" s="351"/>
      <c r="L311" s="351"/>
      <c r="M311" s="351"/>
      <c r="N311" s="351" t="s">
        <v>3639</v>
      </c>
      <c r="O311" s="351"/>
      <c r="P311" s="370" t="s">
        <v>4381</v>
      </c>
      <c r="Q311" s="370"/>
      <c r="R311" s="370"/>
      <c r="S311" s="370" t="s">
        <v>4268</v>
      </c>
      <c r="T311" s="370"/>
      <c r="U311" s="119"/>
      <c r="V311" s="119" t="s">
        <v>1799</v>
      </c>
      <c r="W311" s="339" t="s">
        <v>3402</v>
      </c>
      <c r="X311" s="297"/>
      <c r="Y311" s="110" t="s">
        <v>2956</v>
      </c>
      <c r="Z311" s="292" t="s">
        <v>1177</v>
      </c>
      <c r="AA311" s="292" t="s">
        <v>4393</v>
      </c>
      <c r="AB311" s="292"/>
      <c r="AC311" s="292"/>
      <c r="AD311" s="292"/>
      <c r="AE311" s="292"/>
      <c r="AF311" s="292"/>
      <c r="AG311" s="292" t="s">
        <v>2488</v>
      </c>
      <c r="AH311" s="292" t="s">
        <v>67</v>
      </c>
      <c r="AI311" s="292" t="s">
        <v>2760</v>
      </c>
      <c r="AJ311" s="122"/>
      <c r="AK311" s="300" t="s">
        <v>35</v>
      </c>
      <c r="AL311" s="100"/>
      <c r="AM311" s="120"/>
      <c r="AN311" s="120"/>
      <c r="AO311" s="133"/>
      <c r="AP311" s="135"/>
      <c r="AQ311" s="123"/>
      <c r="AR311" s="124" t="s">
        <v>37</v>
      </c>
      <c r="AS311" s="120"/>
      <c r="AT311" s="71"/>
      <c r="AU311" s="293"/>
      <c r="AV311" s="103"/>
      <c r="AW311" s="125"/>
      <c r="AX311" s="125"/>
      <c r="AY311" s="295">
        <f t="shared" si="6"/>
        <v>9</v>
      </c>
      <c r="AZ311" s="128"/>
      <c r="BA311" s="121" t="s">
        <v>35</v>
      </c>
      <c r="BB311" s="121" t="s">
        <v>35</v>
      </c>
      <c r="BC311" s="128"/>
      <c r="BD311" s="121" t="s">
        <v>35</v>
      </c>
      <c r="BE311" s="121" t="s">
        <v>35</v>
      </c>
      <c r="BF311" s="121" t="s">
        <v>35</v>
      </c>
      <c r="BG311" s="121" t="s">
        <v>38</v>
      </c>
      <c r="BH311" s="120"/>
      <c r="BI311" s="126"/>
      <c r="BJ311" s="121" t="s">
        <v>35</v>
      </c>
      <c r="BK311" s="126"/>
      <c r="BL311" s="111" t="s">
        <v>35</v>
      </c>
      <c r="BM311" s="126"/>
      <c r="BN311" s="126"/>
      <c r="BO311" s="121" t="s">
        <v>35</v>
      </c>
      <c r="BP311" s="126"/>
      <c r="BQ311" s="126"/>
      <c r="BR311" s="126"/>
      <c r="BS311" s="126"/>
      <c r="BT311" s="316"/>
      <c r="BU311" s="130"/>
      <c r="BV311" s="118"/>
    </row>
    <row r="312" spans="1:74" s="22" customFormat="1" ht="22">
      <c r="A312" s="255" t="s">
        <v>367</v>
      </c>
      <c r="B312" s="255" t="s">
        <v>1976</v>
      </c>
      <c r="C312" s="251"/>
      <c r="D312" s="255"/>
      <c r="E312" s="254"/>
      <c r="F312" s="259" t="s">
        <v>1837</v>
      </c>
      <c r="G312" s="351" t="s">
        <v>2262</v>
      </c>
      <c r="H312" s="351"/>
      <c r="I312" s="351"/>
      <c r="J312" s="351"/>
      <c r="K312" s="351"/>
      <c r="L312" s="351"/>
      <c r="M312" s="351"/>
      <c r="N312" s="351"/>
      <c r="O312" s="351"/>
      <c r="P312" s="370"/>
      <c r="Q312" s="370"/>
      <c r="R312" s="370"/>
      <c r="S312" s="370"/>
      <c r="T312" s="370"/>
      <c r="U312" s="119"/>
      <c r="V312" s="119"/>
      <c r="W312" s="339"/>
      <c r="X312" s="297"/>
      <c r="Y312" s="24" t="s">
        <v>2290</v>
      </c>
      <c r="Z312" s="292"/>
      <c r="AA312" s="292"/>
      <c r="AB312" s="292"/>
      <c r="AC312" s="292"/>
      <c r="AD312" s="292"/>
      <c r="AE312" s="292"/>
      <c r="AF312" s="292"/>
      <c r="AG312" s="292" t="s">
        <v>1832</v>
      </c>
      <c r="AH312" s="292" t="s">
        <v>65</v>
      </c>
      <c r="AI312" s="292" t="s">
        <v>1977</v>
      </c>
      <c r="AJ312" s="25"/>
      <c r="AK312" s="300" t="s">
        <v>35</v>
      </c>
      <c r="AL312" s="100"/>
      <c r="AM312" s="120"/>
      <c r="AN312" s="120"/>
      <c r="AO312" s="133"/>
      <c r="AP312" s="135"/>
      <c r="AQ312" s="292"/>
      <c r="AR312" s="124" t="s">
        <v>77</v>
      </c>
      <c r="AS312" s="120"/>
      <c r="AT312" s="71"/>
      <c r="AU312" s="293"/>
      <c r="AV312" s="103"/>
      <c r="AW312" s="125"/>
      <c r="AX312" s="125"/>
      <c r="AY312" s="295">
        <f t="shared" si="6"/>
        <v>3</v>
      </c>
      <c r="AZ312" s="128" t="s">
        <v>35</v>
      </c>
      <c r="BA312" s="121" t="s">
        <v>35</v>
      </c>
      <c r="BB312" s="121" t="s">
        <v>35</v>
      </c>
      <c r="BC312" s="128"/>
      <c r="BD312" s="129"/>
      <c r="BE312" s="129"/>
      <c r="BF312" s="129"/>
      <c r="BG312" s="120"/>
      <c r="BH312" s="120"/>
      <c r="BI312" s="126"/>
      <c r="BJ312" s="126"/>
      <c r="BK312" s="126"/>
      <c r="BL312" s="131"/>
      <c r="BM312" s="126"/>
      <c r="BN312" s="126"/>
      <c r="BO312" s="126"/>
      <c r="BP312" s="126"/>
      <c r="BQ312" s="126"/>
      <c r="BR312" s="126"/>
      <c r="BS312" s="126"/>
      <c r="BT312" s="316"/>
      <c r="BU312" s="130"/>
      <c r="BV312" s="23"/>
    </row>
    <row r="313" spans="1:74" s="22" customFormat="1" ht="50">
      <c r="A313" s="255" t="s">
        <v>367</v>
      </c>
      <c r="B313" s="255" t="s">
        <v>1340</v>
      </c>
      <c r="C313" s="251"/>
      <c r="D313" s="255"/>
      <c r="E313" s="254"/>
      <c r="F313" s="356" t="s">
        <v>1806</v>
      </c>
      <c r="G313" s="351" t="s">
        <v>2262</v>
      </c>
      <c r="H313" s="351"/>
      <c r="I313" s="351"/>
      <c r="J313" s="351"/>
      <c r="K313" s="351"/>
      <c r="L313" s="351"/>
      <c r="M313" s="351"/>
      <c r="N313" s="351"/>
      <c r="O313" s="351"/>
      <c r="P313" s="370"/>
      <c r="Q313" s="370"/>
      <c r="R313" s="370"/>
      <c r="S313" s="370"/>
      <c r="T313" s="370"/>
      <c r="U313" s="119"/>
      <c r="V313" s="119" t="s">
        <v>1491</v>
      </c>
      <c r="W313" s="339"/>
      <c r="X313" s="236"/>
      <c r="Y313" s="24"/>
      <c r="Z313" s="292"/>
      <c r="AA313" s="292"/>
      <c r="AB313" s="292"/>
      <c r="AC313" s="292"/>
      <c r="AD313" s="292"/>
      <c r="AE313" s="292"/>
      <c r="AF313" s="292"/>
      <c r="AG313" s="292"/>
      <c r="AH313" s="292"/>
      <c r="AI313" s="292"/>
      <c r="AJ313" s="25"/>
      <c r="AK313" s="300"/>
      <c r="AL313" s="100"/>
      <c r="AM313" s="120"/>
      <c r="AN313" s="120"/>
      <c r="AO313" s="133"/>
      <c r="AP313" s="135"/>
      <c r="AQ313" s="292"/>
      <c r="AR313" s="124"/>
      <c r="AS313" s="120"/>
      <c r="AT313" s="71"/>
      <c r="AU313" s="111" t="s">
        <v>35</v>
      </c>
      <c r="AV313" s="103"/>
      <c r="AW313" s="125"/>
      <c r="AX313" s="125"/>
      <c r="AY313" s="295">
        <f t="shared" si="6"/>
        <v>0</v>
      </c>
      <c r="AZ313" s="128"/>
      <c r="BA313" s="121"/>
      <c r="BB313" s="121"/>
      <c r="BC313" s="128"/>
      <c r="BD313" s="129"/>
      <c r="BE313" s="129"/>
      <c r="BF313" s="129"/>
      <c r="BG313" s="120"/>
      <c r="BH313" s="120"/>
      <c r="BI313" s="126"/>
      <c r="BJ313" s="126"/>
      <c r="BK313" s="126"/>
      <c r="BL313" s="131"/>
      <c r="BM313" s="126"/>
      <c r="BN313" s="126"/>
      <c r="BO313" s="126"/>
      <c r="BP313" s="126"/>
      <c r="BQ313" s="126"/>
      <c r="BR313" s="126"/>
      <c r="BS313" s="126"/>
      <c r="BT313" s="316"/>
      <c r="BU313" s="130"/>
      <c r="BV313" s="23"/>
    </row>
    <row r="314" spans="1:74" s="22" customFormat="1" ht="30">
      <c r="A314" s="255" t="s">
        <v>367</v>
      </c>
      <c r="B314" s="255" t="s">
        <v>1341</v>
      </c>
      <c r="C314" s="251"/>
      <c r="D314" s="255"/>
      <c r="E314" s="254"/>
      <c r="F314" s="356" t="s">
        <v>1806</v>
      </c>
      <c r="G314" s="351" t="s">
        <v>2262</v>
      </c>
      <c r="H314" s="351"/>
      <c r="I314" s="351"/>
      <c r="J314" s="351"/>
      <c r="K314" s="351"/>
      <c r="L314" s="351"/>
      <c r="M314" s="351"/>
      <c r="N314" s="351"/>
      <c r="O314" s="351"/>
      <c r="P314" s="370"/>
      <c r="Q314" s="370"/>
      <c r="R314" s="370"/>
      <c r="S314" s="370"/>
      <c r="T314" s="370"/>
      <c r="U314" s="119"/>
      <c r="V314" s="119" t="s">
        <v>1492</v>
      </c>
      <c r="W314" s="339"/>
      <c r="X314" s="236"/>
      <c r="Y314" s="24"/>
      <c r="Z314" s="292"/>
      <c r="AA314" s="292"/>
      <c r="AB314" s="292"/>
      <c r="AC314" s="292"/>
      <c r="AD314" s="292"/>
      <c r="AE314" s="292"/>
      <c r="AF314" s="292"/>
      <c r="AG314" s="292"/>
      <c r="AH314" s="292"/>
      <c r="AI314" s="292"/>
      <c r="AJ314" s="25"/>
      <c r="AK314" s="300"/>
      <c r="AL314" s="100"/>
      <c r="AM314" s="120"/>
      <c r="AN314" s="120"/>
      <c r="AO314" s="133"/>
      <c r="AP314" s="135"/>
      <c r="AQ314" s="292"/>
      <c r="AR314" s="124"/>
      <c r="AS314" s="120"/>
      <c r="AT314" s="71"/>
      <c r="AU314" s="111" t="s">
        <v>35</v>
      </c>
      <c r="AV314" s="103"/>
      <c r="AW314" s="125"/>
      <c r="AX314" s="125"/>
      <c r="AY314" s="295">
        <f t="shared" si="6"/>
        <v>0</v>
      </c>
      <c r="AZ314" s="128"/>
      <c r="BA314" s="121"/>
      <c r="BB314" s="121"/>
      <c r="BC314" s="128"/>
      <c r="BD314" s="129"/>
      <c r="BE314" s="129"/>
      <c r="BF314" s="129"/>
      <c r="BG314" s="120"/>
      <c r="BH314" s="120"/>
      <c r="BI314" s="126"/>
      <c r="BJ314" s="126"/>
      <c r="BK314" s="126"/>
      <c r="BL314" s="131"/>
      <c r="BM314" s="126"/>
      <c r="BN314" s="126"/>
      <c r="BO314" s="126"/>
      <c r="BP314" s="126"/>
      <c r="BQ314" s="126"/>
      <c r="BR314" s="126"/>
      <c r="BS314" s="126"/>
      <c r="BT314" s="316"/>
      <c r="BU314" s="130"/>
      <c r="BV314" s="23"/>
    </row>
    <row r="315" spans="1:74" s="22" customFormat="1" ht="50">
      <c r="A315" s="255" t="s">
        <v>367</v>
      </c>
      <c r="B315" s="255" t="s">
        <v>1351</v>
      </c>
      <c r="C315" s="251"/>
      <c r="D315" s="255"/>
      <c r="E315" s="254"/>
      <c r="F315" s="356" t="s">
        <v>1806</v>
      </c>
      <c r="G315" s="351" t="s">
        <v>2262</v>
      </c>
      <c r="H315" s="351"/>
      <c r="I315" s="351"/>
      <c r="J315" s="351"/>
      <c r="K315" s="351"/>
      <c r="L315" s="351"/>
      <c r="M315" s="351"/>
      <c r="N315" s="351"/>
      <c r="O315" s="351"/>
      <c r="P315" s="370"/>
      <c r="Q315" s="370"/>
      <c r="R315" s="370"/>
      <c r="S315" s="370"/>
      <c r="T315" s="370"/>
      <c r="U315" s="119"/>
      <c r="V315" s="119" t="s">
        <v>1500</v>
      </c>
      <c r="W315" s="339"/>
      <c r="X315" s="236"/>
      <c r="Y315" s="24"/>
      <c r="Z315" s="292"/>
      <c r="AA315" s="292"/>
      <c r="AB315" s="292"/>
      <c r="AC315" s="292"/>
      <c r="AD315" s="292"/>
      <c r="AE315" s="292"/>
      <c r="AF315" s="292"/>
      <c r="AG315" s="292"/>
      <c r="AH315" s="292"/>
      <c r="AI315" s="292"/>
      <c r="AJ315" s="25"/>
      <c r="AK315" s="300"/>
      <c r="AL315" s="100"/>
      <c r="AM315" s="120"/>
      <c r="AN315" s="120"/>
      <c r="AO315" s="133"/>
      <c r="AP315" s="135"/>
      <c r="AQ315" s="292"/>
      <c r="AR315" s="124"/>
      <c r="AS315" s="120"/>
      <c r="AT315" s="71"/>
      <c r="AU315" s="111" t="s">
        <v>35</v>
      </c>
      <c r="AV315" s="103"/>
      <c r="AW315" s="125"/>
      <c r="AX315" s="125"/>
      <c r="AY315" s="295">
        <f t="shared" si="6"/>
        <v>0</v>
      </c>
      <c r="AZ315" s="128"/>
      <c r="BA315" s="121"/>
      <c r="BB315" s="121"/>
      <c r="BC315" s="128"/>
      <c r="BD315" s="129"/>
      <c r="BE315" s="129"/>
      <c r="BF315" s="129"/>
      <c r="BG315" s="120"/>
      <c r="BH315" s="120"/>
      <c r="BI315" s="126"/>
      <c r="BJ315" s="126"/>
      <c r="BK315" s="126"/>
      <c r="BL315" s="131"/>
      <c r="BM315" s="126"/>
      <c r="BN315" s="126"/>
      <c r="BO315" s="126"/>
      <c r="BP315" s="126"/>
      <c r="BQ315" s="126"/>
      <c r="BR315" s="126"/>
      <c r="BS315" s="126"/>
      <c r="BT315" s="316"/>
      <c r="BU315" s="130"/>
      <c r="BV315" s="23"/>
    </row>
    <row r="316" spans="1:74" s="22" customFormat="1" ht="40">
      <c r="A316" s="255" t="s">
        <v>367</v>
      </c>
      <c r="B316" s="255" t="s">
        <v>1352</v>
      </c>
      <c r="C316" s="251"/>
      <c r="D316" s="255"/>
      <c r="E316" s="254"/>
      <c r="F316" s="356" t="s">
        <v>1806</v>
      </c>
      <c r="G316" s="351" t="s">
        <v>2262</v>
      </c>
      <c r="H316" s="351"/>
      <c r="I316" s="351"/>
      <c r="J316" s="351"/>
      <c r="K316" s="351"/>
      <c r="L316" s="351"/>
      <c r="M316" s="351"/>
      <c r="N316" s="351"/>
      <c r="O316" s="351"/>
      <c r="P316" s="370"/>
      <c r="Q316" s="370"/>
      <c r="R316" s="370"/>
      <c r="S316" s="370"/>
      <c r="T316" s="370"/>
      <c r="U316" s="119"/>
      <c r="V316" s="119" t="s">
        <v>1501</v>
      </c>
      <c r="W316" s="339"/>
      <c r="X316" s="236"/>
      <c r="Y316" s="24"/>
      <c r="Z316" s="292"/>
      <c r="AA316" s="292"/>
      <c r="AB316" s="292"/>
      <c r="AC316" s="292"/>
      <c r="AD316" s="292"/>
      <c r="AE316" s="292"/>
      <c r="AF316" s="292"/>
      <c r="AG316" s="292"/>
      <c r="AH316" s="292"/>
      <c r="AI316" s="292"/>
      <c r="AJ316" s="25"/>
      <c r="AK316" s="300"/>
      <c r="AL316" s="100"/>
      <c r="AM316" s="120"/>
      <c r="AN316" s="120"/>
      <c r="AO316" s="133"/>
      <c r="AP316" s="135"/>
      <c r="AQ316" s="292"/>
      <c r="AR316" s="124"/>
      <c r="AS316" s="120"/>
      <c r="AT316" s="71"/>
      <c r="AU316" s="111" t="s">
        <v>35</v>
      </c>
      <c r="AV316" s="103"/>
      <c r="AW316" s="125"/>
      <c r="AX316" s="125"/>
      <c r="AY316" s="295">
        <f t="shared" si="6"/>
        <v>0</v>
      </c>
      <c r="AZ316" s="128"/>
      <c r="BA316" s="121"/>
      <c r="BB316" s="121"/>
      <c r="BC316" s="128"/>
      <c r="BD316" s="129"/>
      <c r="BE316" s="129"/>
      <c r="BF316" s="129"/>
      <c r="BG316" s="120"/>
      <c r="BH316" s="120"/>
      <c r="BI316" s="126"/>
      <c r="BJ316" s="126"/>
      <c r="BK316" s="126"/>
      <c r="BL316" s="131"/>
      <c r="BM316" s="126"/>
      <c r="BN316" s="126"/>
      <c r="BO316" s="126"/>
      <c r="BP316" s="126"/>
      <c r="BQ316" s="126"/>
      <c r="BR316" s="126"/>
      <c r="BS316" s="126"/>
      <c r="BT316" s="316"/>
      <c r="BU316" s="130"/>
      <c r="BV316" s="23"/>
    </row>
    <row r="317" spans="1:74" s="22" customFormat="1" ht="40">
      <c r="A317" s="278" t="s">
        <v>367</v>
      </c>
      <c r="B317" s="279" t="s">
        <v>1236</v>
      </c>
      <c r="C317" s="251"/>
      <c r="D317" s="278"/>
      <c r="E317" s="277"/>
      <c r="F317" s="356" t="s">
        <v>1806</v>
      </c>
      <c r="G317" s="351" t="s">
        <v>112</v>
      </c>
      <c r="H317" s="351"/>
      <c r="I317" s="351"/>
      <c r="J317" s="351"/>
      <c r="K317" s="351"/>
      <c r="L317" s="351"/>
      <c r="M317" s="351"/>
      <c r="N317" s="351"/>
      <c r="O317" s="351"/>
      <c r="P317" s="370"/>
      <c r="Q317" s="370"/>
      <c r="R317" s="370"/>
      <c r="S317" s="370"/>
      <c r="T317" s="370"/>
      <c r="U317" s="119"/>
      <c r="V317" s="119" t="s">
        <v>1507</v>
      </c>
      <c r="W317" s="339" t="s">
        <v>3349</v>
      </c>
      <c r="X317" s="236"/>
      <c r="Y317" s="110" t="s">
        <v>2293</v>
      </c>
      <c r="Z317" s="292"/>
      <c r="AA317" s="292"/>
      <c r="AB317" s="292"/>
      <c r="AC317" s="292"/>
      <c r="AD317" s="292"/>
      <c r="AE317" s="292"/>
      <c r="AF317" s="292"/>
      <c r="AG317" s="292"/>
      <c r="AH317" s="292"/>
      <c r="AI317" s="292" t="s">
        <v>2761</v>
      </c>
      <c r="AJ317" s="122"/>
      <c r="AK317" s="300"/>
      <c r="AL317" s="100"/>
      <c r="AM317" s="120"/>
      <c r="AN317" s="120"/>
      <c r="AO317" s="133"/>
      <c r="AP317" s="135"/>
      <c r="AQ317" s="292"/>
      <c r="AR317" s="124"/>
      <c r="AS317" s="120"/>
      <c r="AT317" s="71"/>
      <c r="AU317" s="121" t="s">
        <v>35</v>
      </c>
      <c r="AV317" s="103"/>
      <c r="AW317" s="125"/>
      <c r="AX317" s="125"/>
      <c r="AY317" s="295">
        <f t="shared" si="6"/>
        <v>2</v>
      </c>
      <c r="AZ317" s="128" t="s">
        <v>35</v>
      </c>
      <c r="BA317" s="121" t="s">
        <v>35</v>
      </c>
      <c r="BB317" s="31"/>
      <c r="BC317" s="128"/>
      <c r="BD317" s="129"/>
      <c r="BE317" s="129"/>
      <c r="BF317" s="129"/>
      <c r="BG317" s="120"/>
      <c r="BH317" s="120"/>
      <c r="BI317" s="126"/>
      <c r="BJ317" s="126"/>
      <c r="BK317" s="126"/>
      <c r="BL317" s="131"/>
      <c r="BM317" s="126"/>
      <c r="BN317" s="126"/>
      <c r="BO317" s="126"/>
      <c r="BP317" s="126"/>
      <c r="BQ317" s="126"/>
      <c r="BR317" s="126"/>
      <c r="BS317" s="126"/>
      <c r="BT317" s="316"/>
      <c r="BU317" s="130"/>
      <c r="BV317" s="23"/>
    </row>
    <row r="318" spans="1:74" s="22" customFormat="1" ht="30">
      <c r="A318" s="261" t="s">
        <v>367</v>
      </c>
      <c r="B318" s="262" t="s">
        <v>266</v>
      </c>
      <c r="C318" s="251"/>
      <c r="D318" s="261"/>
      <c r="E318" s="260"/>
      <c r="F318" s="262" t="s">
        <v>1998</v>
      </c>
      <c r="G318" s="351" t="s">
        <v>2262</v>
      </c>
      <c r="H318" s="351"/>
      <c r="I318" s="351"/>
      <c r="J318" s="351"/>
      <c r="K318" s="351"/>
      <c r="L318" s="351"/>
      <c r="M318" s="351"/>
      <c r="N318" s="351"/>
      <c r="O318" s="351"/>
      <c r="P318" s="370"/>
      <c r="Q318" s="370"/>
      <c r="R318" s="370"/>
      <c r="S318" s="370"/>
      <c r="T318" s="370"/>
      <c r="U318" s="119"/>
      <c r="V318" s="119"/>
      <c r="W318" s="339"/>
      <c r="X318" s="297"/>
      <c r="Y318" s="35" t="s">
        <v>1752</v>
      </c>
      <c r="Z318" s="292"/>
      <c r="AA318" s="292"/>
      <c r="AB318" s="292"/>
      <c r="AC318" s="292"/>
      <c r="AD318" s="292"/>
      <c r="AE318" s="292"/>
      <c r="AF318" s="292"/>
      <c r="AG318" s="292" t="s">
        <v>1832</v>
      </c>
      <c r="AH318" s="292" t="s">
        <v>114</v>
      </c>
      <c r="AI318" s="292" t="s">
        <v>1997</v>
      </c>
      <c r="AJ318" s="122" t="s">
        <v>1946</v>
      </c>
      <c r="AK318" s="300" t="s">
        <v>35</v>
      </c>
      <c r="AL318" s="100"/>
      <c r="AM318" s="120"/>
      <c r="AN318" s="120"/>
      <c r="AO318" s="133"/>
      <c r="AP318" s="135"/>
      <c r="AQ318" s="292"/>
      <c r="AR318" s="124" t="s">
        <v>77</v>
      </c>
      <c r="AS318" s="120"/>
      <c r="AT318" s="71"/>
      <c r="AU318" s="309"/>
      <c r="AV318" s="103"/>
      <c r="AW318" s="125"/>
      <c r="AX318" s="125"/>
      <c r="AY318" s="295">
        <f t="shared" si="6"/>
        <v>2</v>
      </c>
      <c r="AZ318" s="128"/>
      <c r="BA318" s="128"/>
      <c r="BB318" s="128"/>
      <c r="BC318" s="128"/>
      <c r="BD318" s="129"/>
      <c r="BE318" s="129"/>
      <c r="BF318" s="129"/>
      <c r="BG318" s="120"/>
      <c r="BH318" s="120"/>
      <c r="BI318" s="126"/>
      <c r="BJ318" s="111" t="s">
        <v>35</v>
      </c>
      <c r="BK318" s="111" t="s">
        <v>35</v>
      </c>
      <c r="BL318" s="131"/>
      <c r="BM318" s="126"/>
      <c r="BN318" s="126"/>
      <c r="BO318" s="126"/>
      <c r="BP318" s="126"/>
      <c r="BQ318" s="126"/>
      <c r="BR318" s="126"/>
      <c r="BS318" s="126"/>
      <c r="BT318" s="316"/>
      <c r="BU318" s="130"/>
      <c r="BV318" s="37"/>
    </row>
    <row r="319" spans="1:74" s="22" customFormat="1" ht="15">
      <c r="A319" s="278" t="s">
        <v>367</v>
      </c>
      <c r="B319" s="279" t="s">
        <v>1107</v>
      </c>
      <c r="C319" s="251"/>
      <c r="D319" s="278"/>
      <c r="E319" s="277"/>
      <c r="F319" s="356" t="s">
        <v>1884</v>
      </c>
      <c r="G319" s="351" t="s">
        <v>2262</v>
      </c>
      <c r="H319" s="351"/>
      <c r="I319" s="351"/>
      <c r="J319" s="351"/>
      <c r="K319" s="351"/>
      <c r="L319" s="351"/>
      <c r="M319" s="351"/>
      <c r="N319" s="351"/>
      <c r="O319" s="351"/>
      <c r="P319" s="370"/>
      <c r="Q319" s="370"/>
      <c r="R319" s="370"/>
      <c r="S319" s="370"/>
      <c r="T319" s="370"/>
      <c r="U319" s="119"/>
      <c r="V319" s="119"/>
      <c r="W319" s="339"/>
      <c r="X319" s="297"/>
      <c r="Y319" s="110" t="s">
        <v>2005</v>
      </c>
      <c r="Z319" s="292"/>
      <c r="AA319" s="292"/>
      <c r="AB319" s="292"/>
      <c r="AC319" s="292"/>
      <c r="AD319" s="292"/>
      <c r="AE319" s="292"/>
      <c r="AF319" s="292"/>
      <c r="AG319" s="292"/>
      <c r="AH319" s="292"/>
      <c r="AI319" s="292"/>
      <c r="AJ319" s="122"/>
      <c r="AK319" s="300"/>
      <c r="AL319" s="100"/>
      <c r="AM319" s="120"/>
      <c r="AN319" s="120"/>
      <c r="AO319" s="133"/>
      <c r="AP319" s="135"/>
      <c r="AQ319" s="123"/>
      <c r="AR319" s="124"/>
      <c r="AS319" s="120"/>
      <c r="AT319" s="71"/>
      <c r="AU319" s="310"/>
      <c r="AV319" s="103"/>
      <c r="AW319" s="125"/>
      <c r="AX319" s="125"/>
      <c r="AY319" s="295">
        <f t="shared" si="6"/>
        <v>1</v>
      </c>
      <c r="AZ319" s="128"/>
      <c r="BA319" s="121" t="s">
        <v>35</v>
      </c>
      <c r="BB319" s="127"/>
      <c r="BC319" s="127"/>
      <c r="BD319" s="129"/>
      <c r="BE319" s="129"/>
      <c r="BF319" s="129"/>
      <c r="BG319" s="120"/>
      <c r="BH319" s="120"/>
      <c r="BI319" s="126"/>
      <c r="BJ319" s="126"/>
      <c r="BK319" s="126"/>
      <c r="BL319" s="26"/>
      <c r="BM319" s="126"/>
      <c r="BN319" s="126"/>
      <c r="BO319" s="126"/>
      <c r="BP319" s="126"/>
      <c r="BQ319" s="126"/>
      <c r="BR319" s="126"/>
      <c r="BS319" s="126"/>
      <c r="BT319" s="316"/>
      <c r="BU319" s="130"/>
      <c r="BV319" s="23"/>
    </row>
    <row r="320" spans="1:74" s="22" customFormat="1" ht="22">
      <c r="A320" s="255" t="s">
        <v>367</v>
      </c>
      <c r="B320" s="255" t="s">
        <v>2289</v>
      </c>
      <c r="C320" s="251"/>
      <c r="D320" s="255"/>
      <c r="E320" s="254"/>
      <c r="F320" s="259" t="s">
        <v>1837</v>
      </c>
      <c r="G320" s="351" t="s">
        <v>2262</v>
      </c>
      <c r="H320" s="351"/>
      <c r="I320" s="351"/>
      <c r="J320" s="351"/>
      <c r="K320" s="351"/>
      <c r="L320" s="351"/>
      <c r="M320" s="351"/>
      <c r="N320" s="351"/>
      <c r="O320" s="351"/>
      <c r="P320" s="370"/>
      <c r="Q320" s="370"/>
      <c r="R320" s="370"/>
      <c r="S320" s="370"/>
      <c r="T320" s="370"/>
      <c r="U320" s="119"/>
      <c r="V320" s="119"/>
      <c r="W320" s="339"/>
      <c r="X320" s="297"/>
      <c r="Y320" s="24" t="s">
        <v>2291</v>
      </c>
      <c r="Z320" s="292"/>
      <c r="AA320" s="292"/>
      <c r="AB320" s="292"/>
      <c r="AC320" s="292"/>
      <c r="AD320" s="292"/>
      <c r="AE320" s="292"/>
      <c r="AF320" s="292"/>
      <c r="AG320" s="292" t="s">
        <v>1832</v>
      </c>
      <c r="AH320" s="292" t="s">
        <v>65</v>
      </c>
      <c r="AI320" s="123" t="s">
        <v>506</v>
      </c>
      <c r="AJ320" s="25"/>
      <c r="AK320" s="300" t="s">
        <v>35</v>
      </c>
      <c r="AL320" s="100"/>
      <c r="AM320" s="120"/>
      <c r="AN320" s="120"/>
      <c r="AO320" s="133"/>
      <c r="AP320" s="135"/>
      <c r="AQ320" s="292"/>
      <c r="AR320" s="124" t="s">
        <v>77</v>
      </c>
      <c r="AS320" s="120"/>
      <c r="AT320" s="71"/>
      <c r="AU320" s="293"/>
      <c r="AV320" s="103"/>
      <c r="AW320" s="125"/>
      <c r="AX320" s="125"/>
      <c r="AY320" s="295">
        <f t="shared" si="6"/>
        <v>4</v>
      </c>
      <c r="AZ320" s="128" t="s">
        <v>35</v>
      </c>
      <c r="BA320" s="121" t="s">
        <v>35</v>
      </c>
      <c r="BB320" s="121" t="s">
        <v>35</v>
      </c>
      <c r="BC320" s="121" t="s">
        <v>35</v>
      </c>
      <c r="BD320" s="129"/>
      <c r="BE320" s="129"/>
      <c r="BF320" s="129"/>
      <c r="BG320" s="120"/>
      <c r="BH320" s="120"/>
      <c r="BI320" s="126"/>
      <c r="BJ320" s="126"/>
      <c r="BK320" s="126"/>
      <c r="BL320" s="131"/>
      <c r="BM320" s="126"/>
      <c r="BN320" s="126"/>
      <c r="BO320" s="126"/>
      <c r="BP320" s="126"/>
      <c r="BQ320" s="126"/>
      <c r="BR320" s="126"/>
      <c r="BS320" s="126"/>
      <c r="BT320" s="316"/>
      <c r="BU320" s="130"/>
      <c r="BV320" s="23"/>
    </row>
    <row r="321" spans="1:75" s="22" customFormat="1" ht="30">
      <c r="A321" s="323" t="s">
        <v>83</v>
      </c>
      <c r="B321" s="284" t="s">
        <v>4068</v>
      </c>
      <c r="C321" s="266" t="s">
        <v>2716</v>
      </c>
      <c r="D321" s="323" t="s">
        <v>1072</v>
      </c>
      <c r="E321" s="322"/>
      <c r="F321" s="356" t="s">
        <v>1884</v>
      </c>
      <c r="G321" s="351" t="s">
        <v>112</v>
      </c>
      <c r="H321" s="351"/>
      <c r="I321" s="351"/>
      <c r="J321" s="351"/>
      <c r="K321" s="351"/>
      <c r="L321" s="351"/>
      <c r="M321" s="351"/>
      <c r="N321" s="351"/>
      <c r="O321" s="351"/>
      <c r="P321" s="370"/>
      <c r="Q321" s="370"/>
      <c r="R321" s="370"/>
      <c r="S321" s="370"/>
      <c r="T321" s="370"/>
      <c r="U321" s="119"/>
      <c r="V321" s="119" t="s">
        <v>2718</v>
      </c>
      <c r="W321" s="339"/>
      <c r="X321" s="297"/>
      <c r="Y321" s="110" t="s">
        <v>2717</v>
      </c>
      <c r="Z321" s="292" t="s">
        <v>1177</v>
      </c>
      <c r="AA321" s="292"/>
      <c r="AB321" s="292"/>
      <c r="AC321" s="292"/>
      <c r="AD321" s="292"/>
      <c r="AE321" s="292"/>
      <c r="AF321" s="292"/>
      <c r="AG321" s="292" t="s">
        <v>1832</v>
      </c>
      <c r="AH321" s="292" t="s">
        <v>2715</v>
      </c>
      <c r="AI321" s="123" t="s">
        <v>2173</v>
      </c>
      <c r="AJ321" s="122" t="s">
        <v>2721</v>
      </c>
      <c r="AK321" s="300" t="s">
        <v>37</v>
      </c>
      <c r="AL321" s="100"/>
      <c r="AM321" s="120"/>
      <c r="AN321" s="120"/>
      <c r="AO321" s="133"/>
      <c r="AP321" s="135"/>
      <c r="AQ321" s="292" t="s">
        <v>1073</v>
      </c>
      <c r="AR321" s="124"/>
      <c r="AS321" s="120"/>
      <c r="AT321" s="71"/>
      <c r="AU321" s="310"/>
      <c r="AV321" s="103"/>
      <c r="AW321" s="125"/>
      <c r="AX321" s="125"/>
      <c r="AY321" s="295">
        <f t="shared" si="6"/>
        <v>2</v>
      </c>
      <c r="AZ321" s="128"/>
      <c r="BA321" s="121" t="s">
        <v>35</v>
      </c>
      <c r="BB321" s="128"/>
      <c r="BC321" s="128"/>
      <c r="BD321" s="129"/>
      <c r="BE321" s="129"/>
      <c r="BF321" s="129"/>
      <c r="BG321" s="120" t="s">
        <v>35</v>
      </c>
      <c r="BH321" s="120"/>
      <c r="BI321" s="126"/>
      <c r="BJ321" s="126"/>
      <c r="BK321" s="126"/>
      <c r="BL321" s="131"/>
      <c r="BM321" s="126"/>
      <c r="BN321" s="126"/>
      <c r="BO321" s="126"/>
      <c r="BP321" s="126"/>
      <c r="BQ321" s="126"/>
      <c r="BR321" s="126"/>
      <c r="BS321" s="126"/>
      <c r="BT321" s="316"/>
      <c r="BU321" s="130"/>
      <c r="BV321" s="23"/>
    </row>
    <row r="322" spans="1:75" s="22" customFormat="1">
      <c r="A322" s="271" t="s">
        <v>83</v>
      </c>
      <c r="B322" s="255" t="s">
        <v>364</v>
      </c>
      <c r="C322" s="251"/>
      <c r="D322" s="271"/>
      <c r="E322" s="270"/>
      <c r="F322" s="259" t="s">
        <v>2364</v>
      </c>
      <c r="G322" s="351" t="s">
        <v>112</v>
      </c>
      <c r="H322" s="351"/>
      <c r="I322" s="351"/>
      <c r="J322" s="351"/>
      <c r="K322" s="351"/>
      <c r="L322" s="351"/>
      <c r="M322" s="351"/>
      <c r="N322" s="351"/>
      <c r="O322" s="351"/>
      <c r="P322" s="370"/>
      <c r="Q322" s="370"/>
      <c r="R322" s="370"/>
      <c r="S322" s="370"/>
      <c r="T322" s="370"/>
      <c r="U322" s="119"/>
      <c r="V322" s="119" t="s">
        <v>2338</v>
      </c>
      <c r="W322" s="339"/>
      <c r="X322" s="297"/>
      <c r="Y322" s="24"/>
      <c r="Z322" s="292"/>
      <c r="AA322" s="292"/>
      <c r="AB322" s="292"/>
      <c r="AC322" s="292"/>
      <c r="AD322" s="292"/>
      <c r="AE322" s="292"/>
      <c r="AF322" s="292"/>
      <c r="AG322" s="292" t="s">
        <v>1832</v>
      </c>
      <c r="AH322" s="292" t="s">
        <v>70</v>
      </c>
      <c r="AI322" s="123"/>
      <c r="AJ322" s="25"/>
      <c r="AK322" s="300" t="s">
        <v>35</v>
      </c>
      <c r="AL322" s="100"/>
      <c r="AM322" s="120"/>
      <c r="AN322" s="120"/>
      <c r="AO322" s="133"/>
      <c r="AP322" s="135"/>
      <c r="AQ322" s="123"/>
      <c r="AR322" s="124" t="s">
        <v>35</v>
      </c>
      <c r="AS322" s="120"/>
      <c r="AT322" s="250"/>
      <c r="AU322" s="293"/>
      <c r="AV322" s="103"/>
      <c r="AW322" s="125"/>
      <c r="AX322" s="125"/>
      <c r="AY322" s="295">
        <f t="shared" si="6"/>
        <v>2</v>
      </c>
      <c r="AZ322" s="128"/>
      <c r="BA322" s="128"/>
      <c r="BB322" s="128"/>
      <c r="BC322" s="128"/>
      <c r="BD322" s="121" t="s">
        <v>35</v>
      </c>
      <c r="BE322" s="129"/>
      <c r="BF322" s="129"/>
      <c r="BG322" s="120"/>
      <c r="BH322" s="120"/>
      <c r="BI322" s="126"/>
      <c r="BJ322" s="126"/>
      <c r="BK322" s="126"/>
      <c r="BL322" s="131"/>
      <c r="BM322" s="126"/>
      <c r="BN322" s="126"/>
      <c r="BO322" s="121" t="s">
        <v>35</v>
      </c>
      <c r="BP322" s="126"/>
      <c r="BQ322" s="126"/>
      <c r="BR322" s="126"/>
      <c r="BS322" s="126"/>
      <c r="BT322" s="316"/>
      <c r="BU322" s="130"/>
      <c r="BV322" s="118"/>
    </row>
    <row r="323" spans="1:75" s="22" customFormat="1" ht="15">
      <c r="A323" s="278" t="s">
        <v>83</v>
      </c>
      <c r="B323" s="271" t="s">
        <v>370</v>
      </c>
      <c r="C323" s="251"/>
      <c r="D323" s="278"/>
      <c r="E323" s="277"/>
      <c r="F323" s="281" t="s">
        <v>1884</v>
      </c>
      <c r="G323" s="351" t="s">
        <v>112</v>
      </c>
      <c r="H323" s="351"/>
      <c r="I323" s="351"/>
      <c r="J323" s="351"/>
      <c r="K323" s="351"/>
      <c r="L323" s="351"/>
      <c r="M323" s="351"/>
      <c r="N323" s="351"/>
      <c r="O323" s="351"/>
      <c r="P323" s="370"/>
      <c r="Q323" s="370"/>
      <c r="R323" s="370"/>
      <c r="S323" s="370"/>
      <c r="T323" s="370"/>
      <c r="U323" s="119"/>
      <c r="V323" s="119"/>
      <c r="W323" s="339"/>
      <c r="X323" s="297"/>
      <c r="Y323" s="110" t="s">
        <v>2074</v>
      </c>
      <c r="Z323" s="292"/>
      <c r="AA323" s="292"/>
      <c r="AB323" s="292"/>
      <c r="AC323" s="292"/>
      <c r="AD323" s="292"/>
      <c r="AE323" s="292"/>
      <c r="AF323" s="292"/>
      <c r="AG323" s="292"/>
      <c r="AH323" s="292"/>
      <c r="AI323" s="292" t="s">
        <v>371</v>
      </c>
      <c r="AJ323" s="122"/>
      <c r="AK323" s="300"/>
      <c r="AL323" s="100"/>
      <c r="AM323" s="120"/>
      <c r="AN323" s="120"/>
      <c r="AO323" s="133"/>
      <c r="AP323" s="135"/>
      <c r="AQ323" s="123" t="s">
        <v>372</v>
      </c>
      <c r="AR323" s="124"/>
      <c r="AS323" s="120"/>
      <c r="AT323" s="249"/>
      <c r="AU323" s="313"/>
      <c r="AV323" s="103"/>
      <c r="AW323" s="125"/>
      <c r="AX323" s="125"/>
      <c r="AY323" s="295">
        <f t="shared" si="6"/>
        <v>1</v>
      </c>
      <c r="AZ323" s="128"/>
      <c r="BA323" s="121" t="s">
        <v>35</v>
      </c>
      <c r="BB323" s="128"/>
      <c r="BC323" s="128"/>
      <c r="BD323" s="129"/>
      <c r="BE323" s="129"/>
      <c r="BF323" s="129"/>
      <c r="BG323" s="120"/>
      <c r="BH323" s="120"/>
      <c r="BI323" s="126"/>
      <c r="BJ323" s="126"/>
      <c r="BK323" s="126"/>
      <c r="BL323" s="131"/>
      <c r="BM323" s="126"/>
      <c r="BN323" s="126"/>
      <c r="BO323" s="126"/>
      <c r="BP323" s="126"/>
      <c r="BQ323" s="126"/>
      <c r="BR323" s="126"/>
      <c r="BS323" s="126"/>
      <c r="BT323" s="316"/>
      <c r="BU323" s="130"/>
      <c r="BV323" s="23"/>
    </row>
    <row r="324" spans="1:75" s="22" customFormat="1" ht="28">
      <c r="A324" s="271" t="s">
        <v>83</v>
      </c>
      <c r="B324" s="255" t="s">
        <v>376</v>
      </c>
      <c r="C324" s="251"/>
      <c r="D324" s="271"/>
      <c r="E324" s="270"/>
      <c r="F324" s="259" t="s">
        <v>1884</v>
      </c>
      <c r="G324" s="351" t="s">
        <v>2262</v>
      </c>
      <c r="H324" s="351"/>
      <c r="I324" s="351"/>
      <c r="J324" s="351"/>
      <c r="K324" s="351"/>
      <c r="L324" s="351"/>
      <c r="M324" s="351"/>
      <c r="N324" s="351"/>
      <c r="O324" s="351"/>
      <c r="P324" s="370"/>
      <c r="Q324" s="370"/>
      <c r="R324" s="370"/>
      <c r="S324" s="370"/>
      <c r="T324" s="370"/>
      <c r="U324" s="119"/>
      <c r="V324" s="119"/>
      <c r="W324" s="339"/>
      <c r="X324" s="297"/>
      <c r="Y324" s="24"/>
      <c r="Z324" s="292"/>
      <c r="AA324" s="292"/>
      <c r="AB324" s="292"/>
      <c r="AC324" s="292"/>
      <c r="AD324" s="292"/>
      <c r="AE324" s="292"/>
      <c r="AF324" s="292"/>
      <c r="AG324" s="292"/>
      <c r="AH324" s="292"/>
      <c r="AI324" s="123" t="s">
        <v>2493</v>
      </c>
      <c r="AJ324" s="25"/>
      <c r="AK324" s="300" t="s">
        <v>37</v>
      </c>
      <c r="AL324" s="100"/>
      <c r="AM324" s="120"/>
      <c r="AN324" s="120"/>
      <c r="AO324" s="133"/>
      <c r="AP324" s="135"/>
      <c r="AQ324" s="15"/>
      <c r="AR324" s="124"/>
      <c r="AS324" s="120"/>
      <c r="AT324" s="248"/>
      <c r="AU324" s="293"/>
      <c r="AV324" s="103"/>
      <c r="AW324" s="125"/>
      <c r="AX324" s="125"/>
      <c r="AY324" s="295">
        <f t="shared" si="6"/>
        <v>1</v>
      </c>
      <c r="AZ324" s="128"/>
      <c r="BA324" s="128"/>
      <c r="BB324" s="128"/>
      <c r="BC324" s="121" t="s">
        <v>35</v>
      </c>
      <c r="BD324" s="129"/>
      <c r="BE324" s="129"/>
      <c r="BF324" s="129"/>
      <c r="BG324" s="120"/>
      <c r="BH324" s="120"/>
      <c r="BI324" s="126"/>
      <c r="BJ324" s="126"/>
      <c r="BK324" s="126"/>
      <c r="BL324" s="131"/>
      <c r="BM324" s="126"/>
      <c r="BN324" s="126"/>
      <c r="BO324" s="126"/>
      <c r="BP324" s="126"/>
      <c r="BQ324" s="126"/>
      <c r="BR324" s="126"/>
      <c r="BS324" s="126"/>
      <c r="BT324" s="316"/>
      <c r="BU324" s="130"/>
      <c r="BV324" s="118"/>
    </row>
    <row r="325" spans="1:75" s="22" customFormat="1" ht="40">
      <c r="A325" s="278" t="s">
        <v>83</v>
      </c>
      <c r="B325" s="279" t="s">
        <v>386</v>
      </c>
      <c r="C325" s="251"/>
      <c r="D325" s="278"/>
      <c r="E325" s="277"/>
      <c r="F325" s="356" t="s">
        <v>1884</v>
      </c>
      <c r="G325" s="351" t="s">
        <v>2262</v>
      </c>
      <c r="H325" s="351"/>
      <c r="I325" s="351"/>
      <c r="J325" s="351"/>
      <c r="K325" s="351"/>
      <c r="L325" s="351"/>
      <c r="M325" s="351"/>
      <c r="N325" s="351"/>
      <c r="O325" s="351"/>
      <c r="P325" s="370"/>
      <c r="Q325" s="370"/>
      <c r="R325" s="370"/>
      <c r="S325" s="370"/>
      <c r="T325" s="370"/>
      <c r="U325" s="119"/>
      <c r="V325" s="119"/>
      <c r="W325" s="339"/>
      <c r="X325" s="297"/>
      <c r="Y325" s="110" t="s">
        <v>2073</v>
      </c>
      <c r="Z325" s="292"/>
      <c r="AA325" s="292"/>
      <c r="AB325" s="292"/>
      <c r="AC325" s="292"/>
      <c r="AD325" s="292"/>
      <c r="AE325" s="292"/>
      <c r="AF325" s="292"/>
      <c r="AG325" s="292"/>
      <c r="AH325" s="292"/>
      <c r="AI325" s="292" t="s">
        <v>2819</v>
      </c>
      <c r="AJ325" s="122"/>
      <c r="AK325" s="300"/>
      <c r="AL325" s="100"/>
      <c r="AM325" s="120"/>
      <c r="AN325" s="120"/>
      <c r="AO325" s="133"/>
      <c r="AP325" s="135"/>
      <c r="AQ325" s="123" t="s">
        <v>387</v>
      </c>
      <c r="AR325" s="124"/>
      <c r="AS325" s="120"/>
      <c r="AT325" s="250"/>
      <c r="AU325" s="310"/>
      <c r="AV325" s="103"/>
      <c r="AW325" s="125"/>
      <c r="AX325" s="125"/>
      <c r="AY325" s="295">
        <f t="shared" si="6"/>
        <v>1</v>
      </c>
      <c r="AZ325" s="128"/>
      <c r="BA325" s="121" t="s">
        <v>35</v>
      </c>
      <c r="BB325" s="128"/>
      <c r="BC325" s="128"/>
      <c r="BD325" s="129"/>
      <c r="BE325" s="129"/>
      <c r="BF325" s="129"/>
      <c r="BG325" s="120"/>
      <c r="BH325" s="120"/>
      <c r="BI325" s="126"/>
      <c r="BJ325" s="126"/>
      <c r="BK325" s="126"/>
      <c r="BL325" s="131"/>
      <c r="BM325" s="126"/>
      <c r="BN325" s="126"/>
      <c r="BO325" s="126"/>
      <c r="BP325" s="126"/>
      <c r="BQ325" s="126"/>
      <c r="BR325" s="126"/>
      <c r="BS325" s="126"/>
      <c r="BT325" s="316"/>
      <c r="BU325" s="130"/>
      <c r="BV325" s="23"/>
    </row>
    <row r="326" spans="1:75" s="22" customFormat="1">
      <c r="A326" s="261" t="s">
        <v>83</v>
      </c>
      <c r="B326" s="262" t="s">
        <v>165</v>
      </c>
      <c r="C326" s="251"/>
      <c r="D326" s="261"/>
      <c r="E326" s="260"/>
      <c r="F326" s="262" t="s">
        <v>1804</v>
      </c>
      <c r="G326" s="351" t="s">
        <v>112</v>
      </c>
      <c r="H326" s="351"/>
      <c r="I326" s="351"/>
      <c r="J326" s="351"/>
      <c r="K326" s="351"/>
      <c r="L326" s="351"/>
      <c r="M326" s="351"/>
      <c r="N326" s="351"/>
      <c r="O326" s="351"/>
      <c r="P326" s="370"/>
      <c r="Q326" s="370"/>
      <c r="R326" s="370"/>
      <c r="S326" s="370"/>
      <c r="T326" s="370"/>
      <c r="U326" s="156"/>
      <c r="V326" s="156" t="s">
        <v>166</v>
      </c>
      <c r="W326" s="344"/>
      <c r="X326" s="297"/>
      <c r="Y326" s="165"/>
      <c r="Z326" s="292"/>
      <c r="AA326" s="292"/>
      <c r="AB326" s="292"/>
      <c r="AC326" s="292"/>
      <c r="AD326" s="292"/>
      <c r="AE326" s="292"/>
      <c r="AF326" s="292"/>
      <c r="AG326" s="157"/>
      <c r="AH326" s="157"/>
      <c r="AI326" s="157" t="s">
        <v>2839</v>
      </c>
      <c r="AJ326" s="166"/>
      <c r="AK326" s="303"/>
      <c r="AL326" s="153"/>
      <c r="AM326" s="164"/>
      <c r="AN326" s="164"/>
      <c r="AO326" s="158"/>
      <c r="AP326" s="156"/>
      <c r="AQ326" s="157"/>
      <c r="AR326" s="154"/>
      <c r="AS326" s="164"/>
      <c r="AT326" s="250"/>
      <c r="AU326" s="314"/>
      <c r="AV326" s="151"/>
      <c r="AW326" s="154"/>
      <c r="AX326" s="154"/>
      <c r="AY326" s="295">
        <f t="shared" si="6"/>
        <v>1</v>
      </c>
      <c r="AZ326" s="155"/>
      <c r="BA326" s="155"/>
      <c r="BB326" s="155"/>
      <c r="BC326" s="155"/>
      <c r="BD326" s="155"/>
      <c r="BE326" s="155"/>
      <c r="BF326" s="155"/>
      <c r="BG326" s="155"/>
      <c r="BH326" s="155"/>
      <c r="BI326" s="126"/>
      <c r="BJ326" s="155"/>
      <c r="BK326" s="152" t="s">
        <v>35</v>
      </c>
      <c r="BL326" s="155"/>
      <c r="BM326" s="155"/>
      <c r="BN326" s="155"/>
      <c r="BO326" s="155"/>
      <c r="BP326" s="155"/>
      <c r="BQ326" s="155"/>
      <c r="BR326" s="155"/>
      <c r="BS326" s="155"/>
      <c r="BT326" s="316"/>
      <c r="BU326" s="155"/>
      <c r="BV326" s="162"/>
    </row>
    <row r="327" spans="1:75" s="22" customFormat="1">
      <c r="A327" s="261" t="s">
        <v>83</v>
      </c>
      <c r="B327" s="282" t="s">
        <v>167</v>
      </c>
      <c r="C327" s="251"/>
      <c r="D327" s="261"/>
      <c r="E327" s="260"/>
      <c r="F327" s="282" t="s">
        <v>1804</v>
      </c>
      <c r="G327" s="351" t="s">
        <v>112</v>
      </c>
      <c r="H327" s="351"/>
      <c r="I327" s="351"/>
      <c r="J327" s="351"/>
      <c r="K327" s="351"/>
      <c r="L327" s="351"/>
      <c r="M327" s="351"/>
      <c r="N327" s="351"/>
      <c r="O327" s="351"/>
      <c r="P327" s="370"/>
      <c r="Q327" s="370"/>
      <c r="R327" s="370"/>
      <c r="S327" s="370"/>
      <c r="T327" s="370"/>
      <c r="U327" s="156"/>
      <c r="V327" s="156" t="s">
        <v>168</v>
      </c>
      <c r="W327" s="344"/>
      <c r="X327" s="297"/>
      <c r="Y327" s="165"/>
      <c r="Z327" s="292"/>
      <c r="AA327" s="292"/>
      <c r="AB327" s="292"/>
      <c r="AC327" s="292"/>
      <c r="AD327" s="292"/>
      <c r="AE327" s="292"/>
      <c r="AF327" s="292"/>
      <c r="AG327" s="157"/>
      <c r="AH327" s="157"/>
      <c r="AI327" s="157" t="s">
        <v>2839</v>
      </c>
      <c r="AJ327" s="166"/>
      <c r="AK327" s="303"/>
      <c r="AL327" s="153"/>
      <c r="AM327" s="164"/>
      <c r="AN327" s="164"/>
      <c r="AO327" s="158"/>
      <c r="AP327" s="156"/>
      <c r="AQ327" s="157"/>
      <c r="AR327" s="154"/>
      <c r="AS327" s="164"/>
      <c r="AT327" s="250"/>
      <c r="AU327" s="315"/>
      <c r="AV327" s="151"/>
      <c r="AW327" s="154"/>
      <c r="AX327" s="154"/>
      <c r="AY327" s="295">
        <f t="shared" si="6"/>
        <v>1</v>
      </c>
      <c r="AZ327" s="155"/>
      <c r="BA327" s="155"/>
      <c r="BB327" s="155"/>
      <c r="BC327" s="155"/>
      <c r="BD327" s="155"/>
      <c r="BE327" s="155"/>
      <c r="BF327" s="155"/>
      <c r="BG327" s="155"/>
      <c r="BH327" s="155"/>
      <c r="BI327" s="126"/>
      <c r="BJ327" s="155"/>
      <c r="BK327" s="152" t="s">
        <v>35</v>
      </c>
      <c r="BL327" s="155"/>
      <c r="BM327" s="155"/>
      <c r="BN327" s="155"/>
      <c r="BO327" s="155"/>
      <c r="BP327" s="155"/>
      <c r="BQ327" s="155"/>
      <c r="BR327" s="155"/>
      <c r="BS327" s="155"/>
      <c r="BT327" s="316"/>
      <c r="BU327" s="155"/>
      <c r="BV327" s="162"/>
    </row>
    <row r="328" spans="1:75" s="22" customFormat="1" ht="20">
      <c r="A328" s="271" t="s">
        <v>83</v>
      </c>
      <c r="B328" s="252" t="s">
        <v>458</v>
      </c>
      <c r="C328" s="251"/>
      <c r="D328" s="271"/>
      <c r="E328" s="270"/>
      <c r="F328" s="259" t="s">
        <v>1894</v>
      </c>
      <c r="G328" s="351" t="s">
        <v>2262</v>
      </c>
      <c r="H328" s="351"/>
      <c r="I328" s="351"/>
      <c r="J328" s="351"/>
      <c r="K328" s="351"/>
      <c r="L328" s="351"/>
      <c r="M328" s="351"/>
      <c r="N328" s="351"/>
      <c r="O328" s="351"/>
      <c r="P328" s="370"/>
      <c r="Q328" s="370"/>
      <c r="R328" s="370"/>
      <c r="S328" s="370"/>
      <c r="T328" s="370"/>
      <c r="U328" s="292"/>
      <c r="V328" s="292"/>
      <c r="W328" s="340"/>
      <c r="X328" s="297"/>
      <c r="Y328" s="110"/>
      <c r="Z328" s="292"/>
      <c r="AA328" s="292"/>
      <c r="AB328" s="292"/>
      <c r="AC328" s="292"/>
      <c r="AD328" s="292"/>
      <c r="AE328" s="292"/>
      <c r="AF328" s="292"/>
      <c r="AG328" s="292" t="s">
        <v>1832</v>
      </c>
      <c r="AH328" s="292" t="s">
        <v>459</v>
      </c>
      <c r="AI328" s="292" t="s">
        <v>2372</v>
      </c>
      <c r="AJ328" s="122"/>
      <c r="AK328" s="301" t="s">
        <v>35</v>
      </c>
      <c r="AL328" s="100"/>
      <c r="AM328" s="120"/>
      <c r="AN328" s="120"/>
      <c r="AO328" s="85"/>
      <c r="AP328" s="94"/>
      <c r="AQ328" s="292"/>
      <c r="AR328" s="124"/>
      <c r="AS328" s="120"/>
      <c r="AT328" s="249"/>
      <c r="AU328" s="293"/>
      <c r="AV328" s="103"/>
      <c r="AW328" s="125"/>
      <c r="AX328" s="125"/>
      <c r="AY328" s="295">
        <f t="shared" si="6"/>
        <v>1</v>
      </c>
      <c r="AZ328" s="127"/>
      <c r="BA328" s="127"/>
      <c r="BB328" s="127"/>
      <c r="BC328" s="127"/>
      <c r="BD328" s="129"/>
      <c r="BE328" s="129"/>
      <c r="BF328" s="129"/>
      <c r="BG328" s="120"/>
      <c r="BH328" s="120"/>
      <c r="BI328" s="126"/>
      <c r="BJ328" s="126"/>
      <c r="BK328" s="126"/>
      <c r="BL328" s="131"/>
      <c r="BM328" s="121" t="s">
        <v>35</v>
      </c>
      <c r="BN328" s="126"/>
      <c r="BO328" s="126"/>
      <c r="BP328" s="126"/>
      <c r="BQ328" s="126"/>
      <c r="BR328" s="126"/>
      <c r="BS328" s="126"/>
      <c r="BT328" s="316"/>
      <c r="BU328" s="130"/>
      <c r="BV328" s="23"/>
    </row>
    <row r="329" spans="1:75" s="22" customFormat="1">
      <c r="A329" s="256" t="s">
        <v>83</v>
      </c>
      <c r="B329" s="285" t="s">
        <v>200</v>
      </c>
      <c r="C329" s="251"/>
      <c r="D329" s="256"/>
      <c r="E329" s="251"/>
      <c r="F329" s="282" t="s">
        <v>1998</v>
      </c>
      <c r="G329" s="351" t="s">
        <v>112</v>
      </c>
      <c r="H329" s="351"/>
      <c r="I329" s="351"/>
      <c r="J329" s="351"/>
      <c r="K329" s="351"/>
      <c r="L329" s="351"/>
      <c r="M329" s="351"/>
      <c r="N329" s="351"/>
      <c r="O329" s="351"/>
      <c r="P329" s="370"/>
      <c r="Q329" s="370"/>
      <c r="R329" s="370"/>
      <c r="S329" s="370"/>
      <c r="T329" s="370"/>
      <c r="U329" s="119"/>
      <c r="V329" s="119" t="s">
        <v>2338</v>
      </c>
      <c r="W329" s="339"/>
      <c r="X329" s="297"/>
      <c r="Y329" s="35"/>
      <c r="Z329" s="292"/>
      <c r="AA329" s="292"/>
      <c r="AB329" s="292"/>
      <c r="AC329" s="292"/>
      <c r="AD329" s="292"/>
      <c r="AE329" s="292"/>
      <c r="AF329" s="292"/>
      <c r="AG329" s="292" t="s">
        <v>1832</v>
      </c>
      <c r="AH329" s="292"/>
      <c r="AI329" s="292" t="s">
        <v>2719</v>
      </c>
      <c r="AJ329" s="36"/>
      <c r="AK329" s="300"/>
      <c r="AL329" s="100"/>
      <c r="AM329" s="45"/>
      <c r="AN329" s="45"/>
      <c r="AO329" s="133"/>
      <c r="AP329" s="135"/>
      <c r="AQ329" s="292"/>
      <c r="AR329" s="124"/>
      <c r="AS329" s="45"/>
      <c r="AT329" s="71"/>
      <c r="AU329" s="308"/>
      <c r="AV329" s="103"/>
      <c r="AW329" s="125"/>
      <c r="AX329" s="125"/>
      <c r="AY329" s="295">
        <f t="shared" si="6"/>
        <v>1</v>
      </c>
      <c r="AZ329" s="128"/>
      <c r="BA329" s="128"/>
      <c r="BB329" s="127"/>
      <c r="BC329" s="127"/>
      <c r="BD329" s="129"/>
      <c r="BE329" s="129"/>
      <c r="BF329" s="129"/>
      <c r="BG329" s="120"/>
      <c r="BH329" s="120"/>
      <c r="BI329" s="126"/>
      <c r="BJ329" s="126"/>
      <c r="BK329" s="111" t="s">
        <v>35</v>
      </c>
      <c r="BL329" s="131"/>
      <c r="BM329" s="46"/>
      <c r="BN329" s="126"/>
      <c r="BO329" s="126"/>
      <c r="BP329" s="126"/>
      <c r="BQ329" s="126"/>
      <c r="BR329" s="126"/>
      <c r="BS329" s="126"/>
      <c r="BT329" s="316"/>
      <c r="BU329" s="130"/>
      <c r="BV329" s="37"/>
    </row>
    <row r="330" spans="1:75" ht="40">
      <c r="A330" s="271" t="s">
        <v>83</v>
      </c>
      <c r="B330" s="280" t="s">
        <v>84</v>
      </c>
      <c r="C330" s="251"/>
      <c r="D330" s="271"/>
      <c r="E330" s="270"/>
      <c r="F330" s="281" t="s">
        <v>1998</v>
      </c>
      <c r="G330" s="351" t="s">
        <v>2262</v>
      </c>
      <c r="H330" s="351"/>
      <c r="I330" s="351"/>
      <c r="J330" s="351"/>
      <c r="K330" s="351"/>
      <c r="L330" s="351"/>
      <c r="M330" s="351"/>
      <c r="N330" s="351"/>
      <c r="O330" s="351"/>
      <c r="P330" s="370"/>
      <c r="Q330" s="370"/>
      <c r="R330" s="370"/>
      <c r="S330" s="370"/>
      <c r="T330" s="370"/>
      <c r="U330" s="119"/>
      <c r="V330" s="119"/>
      <c r="W330" s="339"/>
      <c r="X330" s="297"/>
      <c r="Y330" s="24" t="s">
        <v>1934</v>
      </c>
      <c r="Z330" s="292"/>
      <c r="AA330" s="292"/>
      <c r="AB330" s="292"/>
      <c r="AC330" s="292"/>
      <c r="AD330" s="292"/>
      <c r="AE330" s="292"/>
      <c r="AF330" s="292"/>
      <c r="AG330" s="292"/>
      <c r="AH330" s="292"/>
      <c r="AI330" s="292" t="s">
        <v>2425</v>
      </c>
      <c r="AJ330" s="25" t="s">
        <v>2371</v>
      </c>
      <c r="AK330" s="300" t="s">
        <v>35</v>
      </c>
      <c r="AL330" s="100"/>
      <c r="AM330" s="120"/>
      <c r="AN330" s="120"/>
      <c r="AO330" s="133"/>
      <c r="AP330" s="135"/>
      <c r="AQ330" s="292"/>
      <c r="AR330" s="124" t="s">
        <v>35</v>
      </c>
      <c r="AS330" s="120"/>
      <c r="AT330" s="71"/>
      <c r="AU330" s="308"/>
      <c r="AV330" s="103"/>
      <c r="AW330" s="125"/>
      <c r="AX330" s="125"/>
      <c r="AY330" s="295">
        <f t="shared" si="6"/>
        <v>2</v>
      </c>
      <c r="AZ330" s="128"/>
      <c r="BA330" s="121" t="s">
        <v>35</v>
      </c>
      <c r="BB330" s="128"/>
      <c r="BC330" s="128"/>
      <c r="BD330" s="129"/>
      <c r="BE330" s="129"/>
      <c r="BF330" s="129"/>
      <c r="BG330" s="120"/>
      <c r="BH330" s="120"/>
      <c r="BI330" s="126"/>
      <c r="BJ330" s="121" t="s">
        <v>35</v>
      </c>
      <c r="BK330" s="126"/>
      <c r="BL330" s="131"/>
      <c r="BM330" s="126"/>
      <c r="BN330" s="126"/>
      <c r="BO330" s="126"/>
      <c r="BP330" s="126"/>
      <c r="BQ330" s="126"/>
      <c r="BR330" s="126"/>
      <c r="BS330" s="126"/>
      <c r="BT330" s="316"/>
      <c r="BU330" s="130"/>
      <c r="BV330" s="118"/>
      <c r="BW330" s="112"/>
    </row>
    <row r="331" spans="1:75">
      <c r="A331" s="256" t="s">
        <v>83</v>
      </c>
      <c r="B331" s="257" t="s">
        <v>209</v>
      </c>
      <c r="C331" s="251"/>
      <c r="D331" s="256"/>
      <c r="E331" s="251"/>
      <c r="F331" s="262" t="s">
        <v>1998</v>
      </c>
      <c r="G331" s="351" t="s">
        <v>112</v>
      </c>
      <c r="H331" s="351"/>
      <c r="I331" s="351"/>
      <c r="J331" s="351"/>
      <c r="K331" s="351"/>
      <c r="L331" s="351"/>
      <c r="M331" s="351"/>
      <c r="N331" s="351"/>
      <c r="O331" s="351"/>
      <c r="P331" s="370"/>
      <c r="Q331" s="370"/>
      <c r="R331" s="370"/>
      <c r="S331" s="370"/>
      <c r="T331" s="370"/>
      <c r="U331" s="119"/>
      <c r="V331" s="119" t="s">
        <v>193</v>
      </c>
      <c r="W331" s="339"/>
      <c r="X331" s="297"/>
      <c r="Y331" s="35"/>
      <c r="Z331" s="292"/>
      <c r="AA331" s="292"/>
      <c r="AB331" s="292"/>
      <c r="AC331" s="292"/>
      <c r="AD331" s="292"/>
      <c r="AE331" s="292"/>
      <c r="AF331" s="292"/>
      <c r="AG331" s="292"/>
      <c r="AH331" s="292"/>
      <c r="AI331" s="292" t="s">
        <v>2338</v>
      </c>
      <c r="AJ331" s="36"/>
      <c r="AK331" s="300"/>
      <c r="AL331" s="100"/>
      <c r="AM331" s="45"/>
      <c r="AN331" s="45"/>
      <c r="AO331" s="133"/>
      <c r="AP331" s="135"/>
      <c r="AQ331" s="292"/>
      <c r="AR331" s="124"/>
      <c r="AS331" s="45"/>
      <c r="AT331" s="71"/>
      <c r="AU331" s="309"/>
      <c r="AV331" s="103"/>
      <c r="AW331" s="125"/>
      <c r="AX331" s="125"/>
      <c r="AY331" s="295">
        <f t="shared" si="6"/>
        <v>1</v>
      </c>
      <c r="AZ331" s="128"/>
      <c r="BA331" s="31"/>
      <c r="BB331" s="31"/>
      <c r="BC331" s="31"/>
      <c r="BD331" s="47"/>
      <c r="BE331" s="47"/>
      <c r="BF331" s="47"/>
      <c r="BG331" s="120"/>
      <c r="BH331" s="45"/>
      <c r="BI331" s="126"/>
      <c r="BJ331" s="126"/>
      <c r="BK331" s="111" t="s">
        <v>35</v>
      </c>
      <c r="BL331" s="131"/>
      <c r="BM331" s="46"/>
      <c r="BN331" s="46"/>
      <c r="BO331" s="46"/>
      <c r="BP331" s="46"/>
      <c r="BQ331" s="46"/>
      <c r="BR331" s="46"/>
      <c r="BS331" s="46"/>
      <c r="BT331" s="317"/>
      <c r="BU331" s="130"/>
      <c r="BV331" s="37"/>
      <c r="BW331" s="112"/>
    </row>
    <row r="332" spans="1:75" s="22" customFormat="1" ht="40">
      <c r="A332" s="278" t="s">
        <v>83</v>
      </c>
      <c r="B332" s="279" t="s">
        <v>767</v>
      </c>
      <c r="C332" s="251"/>
      <c r="D332" s="278"/>
      <c r="E332" s="277"/>
      <c r="F332" s="356" t="s">
        <v>1884</v>
      </c>
      <c r="G332" s="351" t="s">
        <v>2262</v>
      </c>
      <c r="H332" s="351"/>
      <c r="I332" s="351"/>
      <c r="J332" s="351"/>
      <c r="K332" s="351"/>
      <c r="L332" s="351"/>
      <c r="M332" s="351"/>
      <c r="N332" s="351"/>
      <c r="O332" s="351"/>
      <c r="P332" s="370"/>
      <c r="Q332" s="370"/>
      <c r="R332" s="370"/>
      <c r="S332" s="370"/>
      <c r="T332" s="370"/>
      <c r="U332" s="119"/>
      <c r="V332" s="119"/>
      <c r="W332" s="339"/>
      <c r="X332" s="297"/>
      <c r="Y332" s="110" t="s">
        <v>1941</v>
      </c>
      <c r="Z332" s="292"/>
      <c r="AA332" s="292"/>
      <c r="AB332" s="292"/>
      <c r="AC332" s="292"/>
      <c r="AD332" s="292"/>
      <c r="AE332" s="292"/>
      <c r="AF332" s="292"/>
      <c r="AG332" s="292"/>
      <c r="AH332" s="292"/>
      <c r="AI332" s="292" t="s">
        <v>2606</v>
      </c>
      <c r="AJ332" s="122"/>
      <c r="AK332" s="300"/>
      <c r="AL332" s="100"/>
      <c r="AM332" s="120"/>
      <c r="AN332" s="120"/>
      <c r="AO332" s="133"/>
      <c r="AP332" s="135"/>
      <c r="AQ332" s="292" t="s">
        <v>2370</v>
      </c>
      <c r="AR332" s="124"/>
      <c r="AS332" s="120"/>
      <c r="AT332" s="71"/>
      <c r="AU332" s="310"/>
      <c r="AV332" s="103"/>
      <c r="AW332" s="125"/>
      <c r="AX332" s="125"/>
      <c r="AY332" s="295">
        <f t="shared" si="6"/>
        <v>1</v>
      </c>
      <c r="AZ332" s="128"/>
      <c r="BA332" s="121" t="s">
        <v>35</v>
      </c>
      <c r="BB332" s="127"/>
      <c r="BC332" s="128"/>
      <c r="BD332" s="129"/>
      <c r="BE332" s="129"/>
      <c r="BF332" s="129"/>
      <c r="BG332" s="120"/>
      <c r="BH332" s="120"/>
      <c r="BI332" s="126"/>
      <c r="BJ332" s="126"/>
      <c r="BK332" s="126"/>
      <c r="BL332" s="131"/>
      <c r="BM332" s="126"/>
      <c r="BN332" s="126"/>
      <c r="BO332" s="126"/>
      <c r="BP332" s="126"/>
      <c r="BQ332" s="126"/>
      <c r="BR332" s="126"/>
      <c r="BS332" s="126"/>
      <c r="BT332" s="316"/>
      <c r="BU332" s="130"/>
      <c r="BV332" s="23"/>
    </row>
    <row r="333" spans="1:75" s="22" customFormat="1">
      <c r="A333" s="256" t="s">
        <v>83</v>
      </c>
      <c r="B333" s="285" t="s">
        <v>226</v>
      </c>
      <c r="C333" s="251"/>
      <c r="D333" s="256"/>
      <c r="E333" s="251"/>
      <c r="F333" s="282" t="s">
        <v>1998</v>
      </c>
      <c r="G333" s="351" t="s">
        <v>2262</v>
      </c>
      <c r="H333" s="351"/>
      <c r="I333" s="351"/>
      <c r="J333" s="351"/>
      <c r="K333" s="351"/>
      <c r="L333" s="351"/>
      <c r="M333" s="351"/>
      <c r="N333" s="351"/>
      <c r="O333" s="351"/>
      <c r="P333" s="370"/>
      <c r="Q333" s="370"/>
      <c r="R333" s="370"/>
      <c r="S333" s="370"/>
      <c r="T333" s="370"/>
      <c r="U333" s="119"/>
      <c r="V333" s="119" t="s">
        <v>2369</v>
      </c>
      <c r="W333" s="339"/>
      <c r="X333" s="297"/>
      <c r="Y333" s="35"/>
      <c r="Z333" s="292"/>
      <c r="AA333" s="292"/>
      <c r="AB333" s="292"/>
      <c r="AC333" s="292"/>
      <c r="AD333" s="292"/>
      <c r="AE333" s="292"/>
      <c r="AF333" s="292"/>
      <c r="AG333" s="292"/>
      <c r="AH333" s="292"/>
      <c r="AI333" s="292"/>
      <c r="AJ333" s="36"/>
      <c r="AK333" s="300"/>
      <c r="AL333" s="100"/>
      <c r="AM333" s="45"/>
      <c r="AN333" s="45"/>
      <c r="AO333" s="133"/>
      <c r="AP333" s="135"/>
      <c r="AQ333" s="292"/>
      <c r="AR333" s="124"/>
      <c r="AS333" s="45"/>
      <c r="AT333" s="71"/>
      <c r="AU333" s="308"/>
      <c r="AV333" s="103"/>
      <c r="AW333" s="125"/>
      <c r="AX333" s="125"/>
      <c r="AY333" s="295">
        <f t="shared" si="6"/>
        <v>1</v>
      </c>
      <c r="AZ333" s="128"/>
      <c r="BA333" s="31"/>
      <c r="BB333" s="31"/>
      <c r="BC333" s="31"/>
      <c r="BD333" s="47"/>
      <c r="BE333" s="47"/>
      <c r="BF333" s="47"/>
      <c r="BG333" s="120"/>
      <c r="BH333" s="45"/>
      <c r="BI333" s="126"/>
      <c r="BJ333" s="126"/>
      <c r="BK333" s="111" t="s">
        <v>35</v>
      </c>
      <c r="BL333" s="131"/>
      <c r="BM333" s="46"/>
      <c r="BN333" s="46"/>
      <c r="BO333" s="46"/>
      <c r="BP333" s="46"/>
      <c r="BQ333" s="46"/>
      <c r="BR333" s="46"/>
      <c r="BS333" s="46"/>
      <c r="BT333" s="317"/>
      <c r="BU333" s="130"/>
      <c r="BV333" s="37"/>
    </row>
    <row r="334" spans="1:75" s="22" customFormat="1">
      <c r="A334" s="256" t="s">
        <v>83</v>
      </c>
      <c r="B334" s="257" t="s">
        <v>229</v>
      </c>
      <c r="C334" s="251"/>
      <c r="D334" s="256"/>
      <c r="E334" s="251"/>
      <c r="F334" s="262" t="s">
        <v>1998</v>
      </c>
      <c r="G334" s="351" t="s">
        <v>2262</v>
      </c>
      <c r="H334" s="351"/>
      <c r="I334" s="351"/>
      <c r="J334" s="351"/>
      <c r="K334" s="351"/>
      <c r="L334" s="351"/>
      <c r="M334" s="351"/>
      <c r="N334" s="351"/>
      <c r="O334" s="351"/>
      <c r="P334" s="370"/>
      <c r="Q334" s="370"/>
      <c r="R334" s="370"/>
      <c r="S334" s="370"/>
      <c r="T334" s="370"/>
      <c r="U334" s="119"/>
      <c r="V334" s="119"/>
      <c r="W334" s="339"/>
      <c r="X334" s="297"/>
      <c r="Y334" s="35" t="s">
        <v>1745</v>
      </c>
      <c r="Z334" s="292"/>
      <c r="AA334" s="292"/>
      <c r="AB334" s="292"/>
      <c r="AC334" s="292"/>
      <c r="AD334" s="292"/>
      <c r="AE334" s="292"/>
      <c r="AF334" s="292"/>
      <c r="AG334" s="292"/>
      <c r="AH334" s="292"/>
      <c r="AI334" s="292"/>
      <c r="AJ334" s="36"/>
      <c r="AK334" s="300"/>
      <c r="AL334" s="100"/>
      <c r="AM334" s="45"/>
      <c r="AN334" s="45"/>
      <c r="AO334" s="133"/>
      <c r="AP334" s="135"/>
      <c r="AQ334" s="292"/>
      <c r="AR334" s="124"/>
      <c r="AS334" s="45"/>
      <c r="AT334" s="71"/>
      <c r="AU334" s="309"/>
      <c r="AV334" s="103"/>
      <c r="AW334" s="125"/>
      <c r="AX334" s="125"/>
      <c r="AY334" s="295">
        <f t="shared" si="6"/>
        <v>1</v>
      </c>
      <c r="AZ334" s="128"/>
      <c r="BA334" s="128"/>
      <c r="BB334" s="127"/>
      <c r="BC334" s="127"/>
      <c r="BD334" s="129"/>
      <c r="BE334" s="129"/>
      <c r="BF334" s="129"/>
      <c r="BG334" s="120"/>
      <c r="BH334" s="120"/>
      <c r="BI334" s="126"/>
      <c r="BJ334" s="126"/>
      <c r="BK334" s="111" t="s">
        <v>35</v>
      </c>
      <c r="BL334" s="131"/>
      <c r="BM334" s="46"/>
      <c r="BN334" s="126"/>
      <c r="BO334" s="126"/>
      <c r="BP334" s="126"/>
      <c r="BQ334" s="126"/>
      <c r="BR334" s="126"/>
      <c r="BS334" s="126"/>
      <c r="BT334" s="316"/>
      <c r="BU334" s="130"/>
      <c r="BV334" s="37"/>
    </row>
    <row r="335" spans="1:75" s="22" customFormat="1" ht="130">
      <c r="A335" s="271" t="s">
        <v>83</v>
      </c>
      <c r="B335" s="274" t="s">
        <v>1348</v>
      </c>
      <c r="C335" s="251" t="s">
        <v>2711</v>
      </c>
      <c r="D335" s="271"/>
      <c r="E335" s="273" t="s">
        <v>549</v>
      </c>
      <c r="F335" s="356" t="s">
        <v>1806</v>
      </c>
      <c r="G335" s="351" t="s">
        <v>2262</v>
      </c>
      <c r="H335" s="351"/>
      <c r="I335" s="351"/>
      <c r="J335" s="351"/>
      <c r="K335" s="351"/>
      <c r="L335" s="351"/>
      <c r="M335" s="351"/>
      <c r="N335" s="351"/>
      <c r="O335" s="351"/>
      <c r="P335" s="370"/>
      <c r="Q335" s="370"/>
      <c r="R335" s="370"/>
      <c r="S335" s="370"/>
      <c r="T335" s="370"/>
      <c r="U335" s="119"/>
      <c r="V335" s="119" t="s">
        <v>1579</v>
      </c>
      <c r="W335" s="339"/>
      <c r="X335" s="236" t="s">
        <v>1701</v>
      </c>
      <c r="Y335" s="41" t="s">
        <v>2474</v>
      </c>
      <c r="Z335" s="292" t="s">
        <v>1177</v>
      </c>
      <c r="AA335" s="292"/>
      <c r="AB335" s="292"/>
      <c r="AC335" s="292"/>
      <c r="AD335" s="292" t="s">
        <v>2710</v>
      </c>
      <c r="AE335" s="292"/>
      <c r="AF335" s="292"/>
      <c r="AG335" s="292" t="s">
        <v>1832</v>
      </c>
      <c r="AH335" s="292"/>
      <c r="AI335" s="44" t="s">
        <v>2712</v>
      </c>
      <c r="AJ335" s="42"/>
      <c r="AK335" s="300" t="s">
        <v>35</v>
      </c>
      <c r="AL335" s="111" t="s">
        <v>35</v>
      </c>
      <c r="AM335" s="120"/>
      <c r="AN335" s="120"/>
      <c r="AO335" s="133"/>
      <c r="AP335" s="135"/>
      <c r="AQ335" s="292"/>
      <c r="AR335" s="124"/>
      <c r="AS335" s="120"/>
      <c r="AT335" s="71"/>
      <c r="AU335" s="111" t="s">
        <v>35</v>
      </c>
      <c r="AV335" s="111" t="s">
        <v>35</v>
      </c>
      <c r="AW335" s="121" t="s">
        <v>35</v>
      </c>
      <c r="AX335" s="125"/>
      <c r="AY335" s="295">
        <f t="shared" si="6"/>
        <v>1</v>
      </c>
      <c r="AZ335" s="128" t="s">
        <v>35</v>
      </c>
      <c r="BA335" s="128"/>
      <c r="BB335" s="128"/>
      <c r="BC335" s="128"/>
      <c r="BD335" s="129"/>
      <c r="BE335" s="129"/>
      <c r="BF335" s="129"/>
      <c r="BG335" s="120"/>
      <c r="BH335" s="120"/>
      <c r="BI335" s="126"/>
      <c r="BJ335" s="126"/>
      <c r="BK335" s="126"/>
      <c r="BL335" s="131"/>
      <c r="BM335" s="126"/>
      <c r="BN335" s="126"/>
      <c r="BO335" s="126"/>
      <c r="BP335" s="126"/>
      <c r="BQ335" s="126"/>
      <c r="BR335" s="126"/>
      <c r="BS335" s="126"/>
      <c r="BT335" s="316"/>
      <c r="BU335" s="130"/>
      <c r="BV335" s="118"/>
    </row>
    <row r="336" spans="1:75" s="22" customFormat="1" ht="22">
      <c r="A336" s="256" t="s">
        <v>83</v>
      </c>
      <c r="B336" s="285" t="s">
        <v>233</v>
      </c>
      <c r="C336" s="251"/>
      <c r="D336" s="256"/>
      <c r="E336" s="251"/>
      <c r="F336" s="282" t="s">
        <v>1998</v>
      </c>
      <c r="G336" s="351" t="s">
        <v>112</v>
      </c>
      <c r="H336" s="351"/>
      <c r="I336" s="351"/>
      <c r="J336" s="351"/>
      <c r="K336" s="351"/>
      <c r="L336" s="351"/>
      <c r="M336" s="351"/>
      <c r="N336" s="351"/>
      <c r="O336" s="351"/>
      <c r="P336" s="370"/>
      <c r="Q336" s="370"/>
      <c r="R336" s="370"/>
      <c r="S336" s="370"/>
      <c r="T336" s="370"/>
      <c r="U336" s="119"/>
      <c r="V336" s="119" t="s">
        <v>2338</v>
      </c>
      <c r="W336" s="339"/>
      <c r="X336" s="297"/>
      <c r="Y336" s="35" t="s">
        <v>1751</v>
      </c>
      <c r="Z336" s="292"/>
      <c r="AA336" s="292"/>
      <c r="AB336" s="292"/>
      <c r="AC336" s="292"/>
      <c r="AD336" s="292"/>
      <c r="AE336" s="292"/>
      <c r="AF336" s="292"/>
      <c r="AG336" s="292" t="s">
        <v>1832</v>
      </c>
      <c r="AH336" s="292" t="s">
        <v>96</v>
      </c>
      <c r="AI336" s="292" t="s">
        <v>2713</v>
      </c>
      <c r="AJ336" s="36"/>
      <c r="AK336" s="300" t="s">
        <v>35</v>
      </c>
      <c r="AL336" s="100"/>
      <c r="AM336" s="45"/>
      <c r="AN336" s="45"/>
      <c r="AO336" s="133"/>
      <c r="AP336" s="135"/>
      <c r="AQ336" s="292"/>
      <c r="AR336" s="124" t="s">
        <v>77</v>
      </c>
      <c r="AS336" s="45"/>
      <c r="AT336" s="71"/>
      <c r="AU336" s="308"/>
      <c r="AV336" s="103"/>
      <c r="AW336" s="125"/>
      <c r="AX336" s="125"/>
      <c r="AY336" s="295">
        <f t="shared" si="6"/>
        <v>2</v>
      </c>
      <c r="AZ336" s="128"/>
      <c r="BA336" s="128"/>
      <c r="BB336" s="128"/>
      <c r="BC336" s="128"/>
      <c r="BD336" s="129"/>
      <c r="BE336" s="129"/>
      <c r="BF336" s="129"/>
      <c r="BG336" s="120"/>
      <c r="BH336" s="120"/>
      <c r="BI336" s="126"/>
      <c r="BJ336" s="121" t="s">
        <v>35</v>
      </c>
      <c r="BK336" s="111" t="s">
        <v>35</v>
      </c>
      <c r="BL336" s="131"/>
      <c r="BM336" s="126"/>
      <c r="BN336" s="126"/>
      <c r="BO336" s="126"/>
      <c r="BP336" s="126"/>
      <c r="BQ336" s="126"/>
      <c r="BR336" s="126"/>
      <c r="BS336" s="126"/>
      <c r="BT336" s="316"/>
      <c r="BU336" s="130"/>
      <c r="BV336" s="37"/>
      <c r="BW336" s="38"/>
    </row>
    <row r="337" spans="1:75" s="22" customFormat="1" ht="40">
      <c r="A337" s="278" t="s">
        <v>83</v>
      </c>
      <c r="B337" s="279" t="s">
        <v>1231</v>
      </c>
      <c r="C337" s="251"/>
      <c r="D337" s="278"/>
      <c r="E337" s="277"/>
      <c r="F337" s="356" t="s">
        <v>1806</v>
      </c>
      <c r="G337" s="351" t="s">
        <v>2262</v>
      </c>
      <c r="H337" s="351"/>
      <c r="I337" s="351"/>
      <c r="J337" s="351"/>
      <c r="K337" s="351"/>
      <c r="L337" s="351"/>
      <c r="M337" s="351"/>
      <c r="N337" s="351"/>
      <c r="O337" s="351"/>
      <c r="P337" s="370"/>
      <c r="Q337" s="370"/>
      <c r="R337" s="370"/>
      <c r="S337" s="370"/>
      <c r="T337" s="370"/>
      <c r="U337" s="119"/>
      <c r="V337" s="119" t="s">
        <v>1502</v>
      </c>
      <c r="W337" s="339" t="s">
        <v>3511</v>
      </c>
      <c r="X337" s="236" t="s">
        <v>1700</v>
      </c>
      <c r="Y337" s="110" t="s">
        <v>2050</v>
      </c>
      <c r="Z337" s="292"/>
      <c r="AA337" s="292"/>
      <c r="AB337" s="292"/>
      <c r="AC337" s="292"/>
      <c r="AD337" s="292"/>
      <c r="AE337" s="292"/>
      <c r="AF337" s="292"/>
      <c r="AG337" s="292"/>
      <c r="AH337" s="292"/>
      <c r="AI337" s="292" t="s">
        <v>484</v>
      </c>
      <c r="AJ337" s="122"/>
      <c r="AK337" s="300" t="s">
        <v>35</v>
      </c>
      <c r="AL337" s="121" t="s">
        <v>35</v>
      </c>
      <c r="AM337" s="120"/>
      <c r="AN337" s="120"/>
      <c r="AO337" s="133"/>
      <c r="AP337" s="135"/>
      <c r="AQ337" s="123" t="s">
        <v>862</v>
      </c>
      <c r="AR337" s="124"/>
      <c r="AS337" s="120"/>
      <c r="AT337" s="71"/>
      <c r="AU337" s="121" t="s">
        <v>35</v>
      </c>
      <c r="AV337" s="103"/>
      <c r="AW337" s="125"/>
      <c r="AX337" s="125"/>
      <c r="AY337" s="295">
        <f t="shared" si="6"/>
        <v>1</v>
      </c>
      <c r="AZ337" s="128"/>
      <c r="BA337" s="121" t="s">
        <v>35</v>
      </c>
      <c r="BB337" s="31"/>
      <c r="BC337" s="31"/>
      <c r="BD337" s="47"/>
      <c r="BE337" s="47"/>
      <c r="BF337" s="47"/>
      <c r="BG337" s="45"/>
      <c r="BH337" s="45"/>
      <c r="BI337" s="126"/>
      <c r="BJ337" s="46"/>
      <c r="BK337" s="126"/>
      <c r="BL337" s="131"/>
      <c r="BM337" s="46"/>
      <c r="BN337" s="46"/>
      <c r="BO337" s="46"/>
      <c r="BP337" s="46"/>
      <c r="BQ337" s="46"/>
      <c r="BR337" s="46"/>
      <c r="BS337" s="46"/>
      <c r="BT337" s="317"/>
      <c r="BU337" s="130"/>
      <c r="BV337" s="23"/>
      <c r="BW337" s="38"/>
    </row>
    <row r="338" spans="1:75" s="22" customFormat="1">
      <c r="A338" s="256" t="s">
        <v>83</v>
      </c>
      <c r="B338" s="285" t="s">
        <v>245</v>
      </c>
      <c r="C338" s="256"/>
      <c r="D338" s="256"/>
      <c r="E338" s="251"/>
      <c r="F338" s="282" t="s">
        <v>1998</v>
      </c>
      <c r="G338" s="351" t="s">
        <v>2262</v>
      </c>
      <c r="H338" s="351"/>
      <c r="I338" s="351"/>
      <c r="J338" s="351"/>
      <c r="K338" s="351"/>
      <c r="L338" s="351"/>
      <c r="M338" s="351"/>
      <c r="N338" s="351"/>
      <c r="O338" s="351"/>
      <c r="P338" s="370"/>
      <c r="Q338" s="370"/>
      <c r="R338" s="370"/>
      <c r="S338" s="370"/>
      <c r="T338" s="370"/>
      <c r="U338" s="119"/>
      <c r="V338" s="119" t="s">
        <v>246</v>
      </c>
      <c r="W338" s="339"/>
      <c r="X338" s="297"/>
      <c r="Y338" s="35"/>
      <c r="Z338" s="292"/>
      <c r="AA338" s="292"/>
      <c r="AB338" s="292"/>
      <c r="AC338" s="292"/>
      <c r="AD338" s="292"/>
      <c r="AE338" s="292"/>
      <c r="AF338" s="292"/>
      <c r="AG338" s="292"/>
      <c r="AH338" s="292"/>
      <c r="AI338" s="292"/>
      <c r="AJ338" s="36"/>
      <c r="AK338" s="300"/>
      <c r="AL338" s="100"/>
      <c r="AM338" s="120"/>
      <c r="AN338" s="120"/>
      <c r="AO338" s="133"/>
      <c r="AP338" s="135"/>
      <c r="AQ338" s="292"/>
      <c r="AR338" s="124"/>
      <c r="AS338" s="120"/>
      <c r="AT338" s="71"/>
      <c r="AU338" s="308"/>
      <c r="AV338" s="103"/>
      <c r="AW338" s="125"/>
      <c r="AX338" s="125"/>
      <c r="AY338" s="295">
        <f t="shared" si="6"/>
        <v>1</v>
      </c>
      <c r="AZ338" s="128"/>
      <c r="BA338" s="128"/>
      <c r="BB338" s="31"/>
      <c r="BC338" s="31"/>
      <c r="BD338" s="47"/>
      <c r="BE338" s="47"/>
      <c r="BF338" s="47"/>
      <c r="BG338" s="45"/>
      <c r="BH338" s="45"/>
      <c r="BI338" s="126"/>
      <c r="BJ338" s="126"/>
      <c r="BK338" s="111" t="s">
        <v>35</v>
      </c>
      <c r="BL338" s="131"/>
      <c r="BM338" s="126"/>
      <c r="BN338" s="46"/>
      <c r="BO338" s="46"/>
      <c r="BP338" s="46"/>
      <c r="BQ338" s="46"/>
      <c r="BR338" s="46"/>
      <c r="BS338" s="46"/>
      <c r="BT338" s="317"/>
      <c r="BU338" s="130"/>
      <c r="BV338" s="37"/>
    </row>
    <row r="339" spans="1:75" s="22" customFormat="1" ht="30">
      <c r="A339" s="271" t="s">
        <v>83</v>
      </c>
      <c r="B339" s="252" t="s">
        <v>951</v>
      </c>
      <c r="C339" s="251"/>
      <c r="D339" s="271"/>
      <c r="E339" s="270"/>
      <c r="F339" s="259" t="s">
        <v>2124</v>
      </c>
      <c r="G339" s="351" t="s">
        <v>2262</v>
      </c>
      <c r="H339" s="351"/>
      <c r="I339" s="351"/>
      <c r="J339" s="351"/>
      <c r="K339" s="351"/>
      <c r="L339" s="351"/>
      <c r="M339" s="351"/>
      <c r="N339" s="351"/>
      <c r="O339" s="351"/>
      <c r="P339" s="370"/>
      <c r="Q339" s="370"/>
      <c r="R339" s="370"/>
      <c r="S339" s="370"/>
      <c r="T339" s="370"/>
      <c r="U339" s="119"/>
      <c r="V339" s="119" t="s">
        <v>2338</v>
      </c>
      <c r="W339" s="339"/>
      <c r="X339" s="297"/>
      <c r="Y339" s="110"/>
      <c r="Z339" s="292"/>
      <c r="AA339" s="292"/>
      <c r="AB339" s="292"/>
      <c r="AC339" s="292"/>
      <c r="AD339" s="292"/>
      <c r="AE339" s="292"/>
      <c r="AF339" s="292"/>
      <c r="AG339" s="292" t="s">
        <v>1832</v>
      </c>
      <c r="AH339" s="292" t="s">
        <v>2477</v>
      </c>
      <c r="AI339" s="292" t="s">
        <v>97</v>
      </c>
      <c r="AJ339" s="122" t="s">
        <v>2476</v>
      </c>
      <c r="AK339" s="300" t="s">
        <v>35</v>
      </c>
      <c r="AL339" s="100"/>
      <c r="AM339" s="120"/>
      <c r="AN339" s="120"/>
      <c r="AO339" s="133"/>
      <c r="AP339" s="135"/>
      <c r="AQ339" s="292"/>
      <c r="AR339" s="124"/>
      <c r="AS339" s="120"/>
      <c r="AT339" s="71"/>
      <c r="AU339" s="293"/>
      <c r="AV339" s="103"/>
      <c r="AW339" s="125"/>
      <c r="AX339" s="125"/>
      <c r="AY339" s="295">
        <f t="shared" si="6"/>
        <v>1</v>
      </c>
      <c r="AZ339" s="128"/>
      <c r="BA339" s="128"/>
      <c r="BB339" s="128"/>
      <c r="BC339" s="128"/>
      <c r="BD339" s="129"/>
      <c r="BE339" s="129"/>
      <c r="BF339" s="129"/>
      <c r="BG339" s="120"/>
      <c r="BH339" s="120"/>
      <c r="BI339" s="126"/>
      <c r="BJ339" s="126"/>
      <c r="BK339" s="126"/>
      <c r="BL339" s="131"/>
      <c r="BM339" s="126"/>
      <c r="BN339" s="121" t="s">
        <v>35</v>
      </c>
      <c r="BO339" s="126"/>
      <c r="BP339" s="126"/>
      <c r="BQ339" s="126"/>
      <c r="BR339" s="126"/>
      <c r="BS339" s="126"/>
      <c r="BT339" s="316"/>
      <c r="BU339" s="130"/>
      <c r="BV339" s="118"/>
    </row>
    <row r="340" spans="1:75" s="22" customFormat="1" ht="70">
      <c r="A340" s="255" t="s">
        <v>83</v>
      </c>
      <c r="B340" s="255" t="s">
        <v>1360</v>
      </c>
      <c r="C340" s="256"/>
      <c r="D340" s="255"/>
      <c r="E340" s="254"/>
      <c r="F340" s="356" t="s">
        <v>1806</v>
      </c>
      <c r="G340" s="351" t="s">
        <v>112</v>
      </c>
      <c r="H340" s="351"/>
      <c r="I340" s="351"/>
      <c r="J340" s="351"/>
      <c r="K340" s="351"/>
      <c r="L340" s="351"/>
      <c r="M340" s="351"/>
      <c r="N340" s="351"/>
      <c r="O340" s="351"/>
      <c r="P340" s="370"/>
      <c r="Q340" s="370"/>
      <c r="R340" s="370"/>
      <c r="S340" s="370"/>
      <c r="T340" s="370"/>
      <c r="U340" s="119"/>
      <c r="V340" s="119" t="s">
        <v>2092</v>
      </c>
      <c r="W340" s="339" t="s">
        <v>3354</v>
      </c>
      <c r="X340" s="236"/>
      <c r="Y340" s="24" t="s">
        <v>2333</v>
      </c>
      <c r="Z340" s="292"/>
      <c r="AA340" s="292"/>
      <c r="AB340" s="292"/>
      <c r="AC340" s="292"/>
      <c r="AD340" s="292"/>
      <c r="AE340" s="292"/>
      <c r="AF340" s="292"/>
      <c r="AG340" s="292" t="s">
        <v>1832</v>
      </c>
      <c r="AH340" s="292" t="s">
        <v>2837</v>
      </c>
      <c r="AI340" s="292" t="s">
        <v>2838</v>
      </c>
      <c r="AJ340" s="25"/>
      <c r="AK340" s="300"/>
      <c r="AL340" s="100"/>
      <c r="AM340" s="120"/>
      <c r="AN340" s="120"/>
      <c r="AO340" s="133"/>
      <c r="AP340" s="135" t="s">
        <v>1191</v>
      </c>
      <c r="AQ340" s="292"/>
      <c r="AR340" s="124"/>
      <c r="AS340" s="120"/>
      <c r="AT340" s="71"/>
      <c r="AU340" s="111" t="s">
        <v>35</v>
      </c>
      <c r="AV340" s="103"/>
      <c r="AW340" s="125"/>
      <c r="AX340" s="125"/>
      <c r="AY340" s="295">
        <f t="shared" si="6"/>
        <v>1</v>
      </c>
      <c r="AZ340" s="128"/>
      <c r="BA340" s="121"/>
      <c r="BB340" s="121"/>
      <c r="BC340" s="128"/>
      <c r="BD340" s="129"/>
      <c r="BE340" s="129"/>
      <c r="BF340" s="129"/>
      <c r="BG340" s="120"/>
      <c r="BH340" s="120"/>
      <c r="BI340" s="126"/>
      <c r="BJ340" s="126"/>
      <c r="BK340" s="126"/>
      <c r="BL340" s="131"/>
      <c r="BM340" s="126" t="s">
        <v>35</v>
      </c>
      <c r="BN340" s="126"/>
      <c r="BO340" s="126"/>
      <c r="BP340" s="126"/>
      <c r="BQ340" s="126"/>
      <c r="BR340" s="126"/>
      <c r="BS340" s="126"/>
      <c r="BT340" s="316"/>
      <c r="BU340" s="130"/>
      <c r="BV340" s="23"/>
    </row>
    <row r="341" spans="1:75" s="22" customFormat="1">
      <c r="A341" s="256" t="s">
        <v>83</v>
      </c>
      <c r="B341" s="285" t="s">
        <v>280</v>
      </c>
      <c r="C341" s="251"/>
      <c r="D341" s="256"/>
      <c r="E341" s="251"/>
      <c r="F341" s="282" t="s">
        <v>1998</v>
      </c>
      <c r="G341" s="351" t="s">
        <v>2262</v>
      </c>
      <c r="H341" s="351"/>
      <c r="I341" s="351"/>
      <c r="J341" s="351"/>
      <c r="K341" s="351"/>
      <c r="L341" s="351"/>
      <c r="M341" s="351"/>
      <c r="N341" s="351"/>
      <c r="O341" s="351"/>
      <c r="P341" s="370"/>
      <c r="Q341" s="370"/>
      <c r="R341" s="370"/>
      <c r="S341" s="370"/>
      <c r="T341" s="370"/>
      <c r="U341" s="119"/>
      <c r="V341" s="119" t="s">
        <v>1241</v>
      </c>
      <c r="W341" s="339"/>
      <c r="X341" s="297"/>
      <c r="Y341" s="35"/>
      <c r="Z341" s="292"/>
      <c r="AA341" s="292"/>
      <c r="AB341" s="292"/>
      <c r="AC341" s="292"/>
      <c r="AD341" s="292"/>
      <c r="AE341" s="292"/>
      <c r="AF341" s="292"/>
      <c r="AG341" s="292" t="s">
        <v>1832</v>
      </c>
      <c r="AH341" s="292" t="s">
        <v>70</v>
      </c>
      <c r="AI341" s="292" t="s">
        <v>2720</v>
      </c>
      <c r="AJ341" s="36"/>
      <c r="AK341" s="300"/>
      <c r="AL341" s="100"/>
      <c r="AM341" s="120"/>
      <c r="AN341" s="120"/>
      <c r="AO341" s="133"/>
      <c r="AP341" s="135"/>
      <c r="AQ341" s="292"/>
      <c r="AR341" s="124"/>
      <c r="AS341" s="120"/>
      <c r="AT341" s="71"/>
      <c r="AU341" s="308"/>
      <c r="AV341" s="103"/>
      <c r="AW341" s="125"/>
      <c r="AX341" s="125"/>
      <c r="AY341" s="295">
        <f t="shared" si="6"/>
        <v>1</v>
      </c>
      <c r="AZ341" s="128"/>
      <c r="BA341" s="128"/>
      <c r="BB341" s="128"/>
      <c r="BC341" s="128"/>
      <c r="BD341" s="129"/>
      <c r="BE341" s="129"/>
      <c r="BF341" s="129"/>
      <c r="BG341" s="120"/>
      <c r="BH341" s="120"/>
      <c r="BI341" s="126"/>
      <c r="BJ341" s="126"/>
      <c r="BK341" s="111" t="s">
        <v>35</v>
      </c>
      <c r="BL341" s="131"/>
      <c r="BM341" s="126"/>
      <c r="BN341" s="126"/>
      <c r="BO341" s="126"/>
      <c r="BP341" s="126"/>
      <c r="BQ341" s="126"/>
      <c r="BR341" s="126"/>
      <c r="BS341" s="126"/>
      <c r="BT341" s="316"/>
      <c r="BU341" s="130"/>
      <c r="BV341" s="37"/>
    </row>
    <row r="342" spans="1:75" s="22" customFormat="1" ht="20">
      <c r="A342" s="252" t="s">
        <v>83</v>
      </c>
      <c r="B342" s="271" t="s">
        <v>122</v>
      </c>
      <c r="C342" s="251"/>
      <c r="D342" s="252"/>
      <c r="E342" s="253"/>
      <c r="F342" s="262" t="s">
        <v>1998</v>
      </c>
      <c r="G342" s="351" t="s">
        <v>112</v>
      </c>
      <c r="H342" s="351"/>
      <c r="I342" s="351"/>
      <c r="J342" s="351"/>
      <c r="K342" s="351"/>
      <c r="L342" s="351"/>
      <c r="M342" s="351"/>
      <c r="N342" s="351"/>
      <c r="O342" s="351"/>
      <c r="P342" s="370"/>
      <c r="Q342" s="370"/>
      <c r="R342" s="370"/>
      <c r="S342" s="370"/>
      <c r="T342" s="370"/>
      <c r="U342" s="119"/>
      <c r="V342" s="119" t="s">
        <v>123</v>
      </c>
      <c r="W342" s="339"/>
      <c r="X342" s="297"/>
      <c r="Y342" s="110"/>
      <c r="Z342" s="292"/>
      <c r="AA342" s="292"/>
      <c r="AB342" s="292"/>
      <c r="AC342" s="292"/>
      <c r="AD342" s="292"/>
      <c r="AE342" s="292"/>
      <c r="AF342" s="292"/>
      <c r="AG342" s="292"/>
      <c r="AH342" s="292"/>
      <c r="AI342" s="292" t="s">
        <v>2367</v>
      </c>
      <c r="AJ342" s="122" t="s">
        <v>2366</v>
      </c>
      <c r="AK342" s="300" t="s">
        <v>37</v>
      </c>
      <c r="AL342" s="100"/>
      <c r="AM342" s="120"/>
      <c r="AN342" s="120"/>
      <c r="AO342" s="133"/>
      <c r="AP342" s="135"/>
      <c r="AQ342" s="292"/>
      <c r="AR342" s="124"/>
      <c r="AS342" s="120"/>
      <c r="AT342" s="71"/>
      <c r="AU342" s="308"/>
      <c r="AV342" s="103"/>
      <c r="AW342" s="125"/>
      <c r="AX342" s="125"/>
      <c r="AY342" s="295">
        <f t="shared" si="6"/>
        <v>1</v>
      </c>
      <c r="AZ342" s="128"/>
      <c r="BA342" s="128"/>
      <c r="BB342" s="128"/>
      <c r="BC342" s="128"/>
      <c r="BD342" s="129"/>
      <c r="BE342" s="129"/>
      <c r="BF342" s="129"/>
      <c r="BG342" s="120"/>
      <c r="BH342" s="120"/>
      <c r="BI342" s="126"/>
      <c r="BJ342" s="121" t="s">
        <v>35</v>
      </c>
      <c r="BK342" s="126"/>
      <c r="BL342" s="131"/>
      <c r="BM342" s="126"/>
      <c r="BN342" s="126"/>
      <c r="BO342" s="126"/>
      <c r="BP342" s="126"/>
      <c r="BQ342" s="126"/>
      <c r="BR342" s="126"/>
      <c r="BS342" s="126"/>
      <c r="BT342" s="316"/>
      <c r="BU342" s="130"/>
      <c r="BV342" s="118"/>
    </row>
    <row r="343" spans="1:75" s="22" customFormat="1" ht="20">
      <c r="A343" s="271" t="s">
        <v>83</v>
      </c>
      <c r="B343" s="257" t="s">
        <v>286</v>
      </c>
      <c r="C343" s="256"/>
      <c r="D343" s="271"/>
      <c r="E343" s="270"/>
      <c r="F343" s="262" t="s">
        <v>1998</v>
      </c>
      <c r="G343" s="351" t="s">
        <v>112</v>
      </c>
      <c r="H343" s="351"/>
      <c r="I343" s="351"/>
      <c r="J343" s="351"/>
      <c r="K343" s="351"/>
      <c r="L343" s="351"/>
      <c r="M343" s="351"/>
      <c r="N343" s="351"/>
      <c r="O343" s="351"/>
      <c r="P343" s="370"/>
      <c r="Q343" s="370"/>
      <c r="R343" s="370"/>
      <c r="S343" s="370"/>
      <c r="T343" s="370"/>
      <c r="U343" s="119"/>
      <c r="V343" s="119"/>
      <c r="W343" s="339"/>
      <c r="X343" s="297"/>
      <c r="Y343" s="35" t="s">
        <v>2024</v>
      </c>
      <c r="Z343" s="292"/>
      <c r="AA343" s="292"/>
      <c r="AB343" s="292"/>
      <c r="AC343" s="292"/>
      <c r="AD343" s="292"/>
      <c r="AE343" s="292"/>
      <c r="AF343" s="292"/>
      <c r="AG343" s="292"/>
      <c r="AH343" s="292"/>
      <c r="AI343" s="292" t="s">
        <v>1398</v>
      </c>
      <c r="AJ343" s="36" t="s">
        <v>2365</v>
      </c>
      <c r="AK343" s="300" t="s">
        <v>37</v>
      </c>
      <c r="AL343" s="100"/>
      <c r="AM343" s="120"/>
      <c r="AN343" s="120"/>
      <c r="AO343" s="133"/>
      <c r="AP343" s="135"/>
      <c r="AQ343" s="292"/>
      <c r="AR343" s="124"/>
      <c r="AS343" s="120"/>
      <c r="AT343" s="71"/>
      <c r="AU343" s="309"/>
      <c r="AV343" s="103"/>
      <c r="AW343" s="125"/>
      <c r="AX343" s="125"/>
      <c r="AY343" s="295">
        <f t="shared" si="6"/>
        <v>2</v>
      </c>
      <c r="AZ343" s="128"/>
      <c r="BA343" s="128"/>
      <c r="BB343" s="128"/>
      <c r="BC343" s="128"/>
      <c r="BD343" s="129"/>
      <c r="BE343" s="129"/>
      <c r="BF343" s="129"/>
      <c r="BG343" s="120"/>
      <c r="BH343" s="120"/>
      <c r="BI343" s="126"/>
      <c r="BJ343" s="111" t="s">
        <v>35</v>
      </c>
      <c r="BK343" s="111" t="s">
        <v>35</v>
      </c>
      <c r="BL343" s="131"/>
      <c r="BM343" s="126"/>
      <c r="BN343" s="126"/>
      <c r="BO343" s="126"/>
      <c r="BP343" s="126"/>
      <c r="BQ343" s="126"/>
      <c r="BR343" s="126"/>
      <c r="BS343" s="126"/>
      <c r="BT343" s="316"/>
      <c r="BU343" s="130"/>
      <c r="BV343" s="37"/>
    </row>
    <row r="344" spans="1:75" s="22" customFormat="1">
      <c r="A344" s="271" t="s">
        <v>83</v>
      </c>
      <c r="B344" s="271" t="s">
        <v>1018</v>
      </c>
      <c r="C344" s="251"/>
      <c r="D344" s="271"/>
      <c r="E344" s="270"/>
      <c r="F344" s="281" t="s">
        <v>2124</v>
      </c>
      <c r="G344" s="351" t="s">
        <v>112</v>
      </c>
      <c r="H344" s="351"/>
      <c r="I344" s="351"/>
      <c r="J344" s="351"/>
      <c r="K344" s="351"/>
      <c r="L344" s="351"/>
      <c r="M344" s="351"/>
      <c r="N344" s="351"/>
      <c r="O344" s="351"/>
      <c r="P344" s="370"/>
      <c r="Q344" s="370"/>
      <c r="R344" s="370"/>
      <c r="S344" s="370"/>
      <c r="T344" s="370"/>
      <c r="U344" s="119"/>
      <c r="V344" s="119"/>
      <c r="W344" s="339"/>
      <c r="X344" s="297"/>
      <c r="Y344" s="110"/>
      <c r="Z344" s="292"/>
      <c r="AA344" s="292"/>
      <c r="AB344" s="292"/>
      <c r="AC344" s="292"/>
      <c r="AD344" s="292"/>
      <c r="AE344" s="292"/>
      <c r="AF344" s="292"/>
      <c r="AG344" s="292"/>
      <c r="AH344" s="292"/>
      <c r="AI344" s="319" t="s">
        <v>450</v>
      </c>
      <c r="AJ344" s="122"/>
      <c r="AK344" s="300" t="s">
        <v>37</v>
      </c>
      <c r="AL344" s="100"/>
      <c r="AM344" s="120"/>
      <c r="AN344" s="120"/>
      <c r="AO344" s="133"/>
      <c r="AP344" s="135"/>
      <c r="AQ344" s="292"/>
      <c r="AR344" s="124"/>
      <c r="AS344" s="120"/>
      <c r="AT344" s="71"/>
      <c r="AU344" s="308"/>
      <c r="AV344" s="103"/>
      <c r="AW344" s="125"/>
      <c r="AX344" s="125"/>
      <c r="AY344" s="295">
        <f t="shared" si="6"/>
        <v>1</v>
      </c>
      <c r="AZ344" s="128"/>
      <c r="BA344" s="127"/>
      <c r="BB344" s="128"/>
      <c r="BC344" s="128"/>
      <c r="BD344" s="129"/>
      <c r="BE344" s="129"/>
      <c r="BF344" s="129"/>
      <c r="BG344" s="120"/>
      <c r="BH344" s="120"/>
      <c r="BI344" s="126"/>
      <c r="BJ344" s="126"/>
      <c r="BK344" s="126"/>
      <c r="BL344" s="131"/>
      <c r="BM344" s="126"/>
      <c r="BN344" s="121" t="s">
        <v>35</v>
      </c>
      <c r="BO344" s="126"/>
      <c r="BP344" s="126"/>
      <c r="BQ344" s="126"/>
      <c r="BR344" s="126"/>
      <c r="BS344" s="126"/>
      <c r="BT344" s="316"/>
      <c r="BU344" s="130"/>
      <c r="BV344" s="118"/>
    </row>
    <row r="345" spans="1:75" s="22" customFormat="1">
      <c r="A345" s="271" t="s">
        <v>83</v>
      </c>
      <c r="B345" s="252" t="s">
        <v>1099</v>
      </c>
      <c r="C345" s="251"/>
      <c r="D345" s="271"/>
      <c r="E345" s="270"/>
      <c r="F345" s="259" t="s">
        <v>1894</v>
      </c>
      <c r="G345" s="351" t="s">
        <v>112</v>
      </c>
      <c r="H345" s="351"/>
      <c r="I345" s="351"/>
      <c r="J345" s="351"/>
      <c r="K345" s="351"/>
      <c r="L345" s="351"/>
      <c r="M345" s="351"/>
      <c r="N345" s="351"/>
      <c r="O345" s="351"/>
      <c r="P345" s="370"/>
      <c r="Q345" s="370"/>
      <c r="R345" s="370"/>
      <c r="S345" s="370"/>
      <c r="T345" s="370"/>
      <c r="U345" s="292"/>
      <c r="V345" s="292" t="s">
        <v>2338</v>
      </c>
      <c r="W345" s="340"/>
      <c r="X345" s="297"/>
      <c r="Y345" s="110"/>
      <c r="Z345" s="292"/>
      <c r="AA345" s="292"/>
      <c r="AB345" s="292"/>
      <c r="AC345" s="292"/>
      <c r="AD345" s="292"/>
      <c r="AE345" s="292"/>
      <c r="AF345" s="292"/>
      <c r="AG345" s="292"/>
      <c r="AH345" s="292"/>
      <c r="AI345" s="292" t="s">
        <v>2473</v>
      </c>
      <c r="AJ345" s="122"/>
      <c r="AK345" s="301" t="s">
        <v>449</v>
      </c>
      <c r="AL345" s="100"/>
      <c r="AM345" s="120"/>
      <c r="AN345" s="120"/>
      <c r="AO345" s="85"/>
      <c r="AP345" s="94"/>
      <c r="AQ345" s="292"/>
      <c r="AR345" s="124"/>
      <c r="AS345" s="120"/>
      <c r="AT345" s="71"/>
      <c r="AU345" s="293"/>
      <c r="AV345" s="103"/>
      <c r="AW345" s="125"/>
      <c r="AX345" s="125"/>
      <c r="AY345" s="295">
        <f t="shared" si="6"/>
        <v>1</v>
      </c>
      <c r="AZ345" s="127"/>
      <c r="BA345" s="127"/>
      <c r="BB345" s="127"/>
      <c r="BC345" s="127"/>
      <c r="BD345" s="129"/>
      <c r="BE345" s="129"/>
      <c r="BF345" s="129"/>
      <c r="BG345" s="120"/>
      <c r="BH345" s="120"/>
      <c r="BI345" s="126"/>
      <c r="BJ345" s="126"/>
      <c r="BK345" s="126"/>
      <c r="BL345" s="131"/>
      <c r="BM345" s="121" t="s">
        <v>35</v>
      </c>
      <c r="BN345" s="126"/>
      <c r="BO345" s="126"/>
      <c r="BP345" s="126"/>
      <c r="BQ345" s="126"/>
      <c r="BR345" s="126"/>
      <c r="BS345" s="126"/>
      <c r="BT345" s="316"/>
      <c r="BU345" s="130"/>
      <c r="BV345" s="23"/>
    </row>
    <row r="346" spans="1:75" s="22" customFormat="1" ht="20">
      <c r="A346" s="256" t="s">
        <v>83</v>
      </c>
      <c r="B346" s="285" t="s">
        <v>309</v>
      </c>
      <c r="C346" s="251"/>
      <c r="D346" s="256"/>
      <c r="E346" s="251"/>
      <c r="F346" s="282" t="s">
        <v>1998</v>
      </c>
      <c r="G346" s="351" t="s">
        <v>2262</v>
      </c>
      <c r="H346" s="351"/>
      <c r="I346" s="351"/>
      <c r="J346" s="351"/>
      <c r="K346" s="351"/>
      <c r="L346" s="351"/>
      <c r="M346" s="351"/>
      <c r="N346" s="351"/>
      <c r="O346" s="351"/>
      <c r="P346" s="370"/>
      <c r="Q346" s="370"/>
      <c r="R346" s="370"/>
      <c r="S346" s="370"/>
      <c r="T346" s="370"/>
      <c r="U346" s="119"/>
      <c r="V346" s="119" t="s">
        <v>310</v>
      </c>
      <c r="W346" s="339"/>
      <c r="X346" s="297"/>
      <c r="Y346" s="35"/>
      <c r="Z346" s="292"/>
      <c r="AA346" s="292"/>
      <c r="AB346" s="292"/>
      <c r="AC346" s="292"/>
      <c r="AD346" s="292"/>
      <c r="AE346" s="292"/>
      <c r="AF346" s="292"/>
      <c r="AG346" s="292"/>
      <c r="AH346" s="292"/>
      <c r="AI346" s="292"/>
      <c r="AJ346" s="36"/>
      <c r="AK346" s="300"/>
      <c r="AL346" s="100"/>
      <c r="AM346" s="120"/>
      <c r="AN346" s="120"/>
      <c r="AO346" s="133"/>
      <c r="AP346" s="135"/>
      <c r="AQ346" s="292"/>
      <c r="AR346" s="124"/>
      <c r="AS346" s="120"/>
      <c r="AT346" s="71"/>
      <c r="AU346" s="308"/>
      <c r="AV346" s="103"/>
      <c r="AW346" s="125"/>
      <c r="AX346" s="125"/>
      <c r="AY346" s="295">
        <f t="shared" si="6"/>
        <v>1</v>
      </c>
      <c r="AZ346" s="128"/>
      <c r="BA346" s="128"/>
      <c r="BB346" s="128"/>
      <c r="BC346" s="128"/>
      <c r="BD346" s="129"/>
      <c r="BE346" s="129"/>
      <c r="BF346" s="129"/>
      <c r="BG346" s="120"/>
      <c r="BH346" s="120"/>
      <c r="BI346" s="126"/>
      <c r="BJ346" s="126"/>
      <c r="BK346" s="111" t="s">
        <v>35</v>
      </c>
      <c r="BL346" s="131"/>
      <c r="BM346" s="126"/>
      <c r="BN346" s="126"/>
      <c r="BO346" s="126"/>
      <c r="BP346" s="126"/>
      <c r="BQ346" s="126"/>
      <c r="BR346" s="126"/>
      <c r="BS346" s="126"/>
      <c r="BT346" s="316"/>
      <c r="BU346" s="130"/>
      <c r="BV346" s="37"/>
    </row>
    <row r="347" spans="1:75" s="22" customFormat="1">
      <c r="A347" s="256" t="s">
        <v>83</v>
      </c>
      <c r="B347" s="285" t="s">
        <v>311</v>
      </c>
      <c r="C347" s="251"/>
      <c r="D347" s="256"/>
      <c r="E347" s="251"/>
      <c r="F347" s="282" t="s">
        <v>1998</v>
      </c>
      <c r="G347" s="351" t="s">
        <v>2262</v>
      </c>
      <c r="H347" s="351"/>
      <c r="I347" s="351"/>
      <c r="J347" s="351"/>
      <c r="K347" s="351"/>
      <c r="L347" s="351"/>
      <c r="M347" s="351"/>
      <c r="N347" s="351"/>
      <c r="O347" s="351"/>
      <c r="P347" s="370"/>
      <c r="Q347" s="370"/>
      <c r="R347" s="370"/>
      <c r="S347" s="370"/>
      <c r="T347" s="370"/>
      <c r="U347" s="119"/>
      <c r="V347" s="119" t="s">
        <v>112</v>
      </c>
      <c r="W347" s="339"/>
      <c r="X347" s="297"/>
      <c r="Y347" s="35"/>
      <c r="Z347" s="292"/>
      <c r="AA347" s="292"/>
      <c r="AB347" s="292"/>
      <c r="AC347" s="292"/>
      <c r="AD347" s="292"/>
      <c r="AE347" s="292"/>
      <c r="AF347" s="292"/>
      <c r="AG347" s="292"/>
      <c r="AH347" s="292"/>
      <c r="AI347" s="292"/>
      <c r="AJ347" s="36"/>
      <c r="AK347" s="300"/>
      <c r="AL347" s="100"/>
      <c r="AM347" s="120"/>
      <c r="AN347" s="120"/>
      <c r="AO347" s="133"/>
      <c r="AP347" s="135"/>
      <c r="AQ347" s="123"/>
      <c r="AR347" s="124"/>
      <c r="AS347" s="120"/>
      <c r="AT347" s="71"/>
      <c r="AU347" s="308"/>
      <c r="AV347" s="103"/>
      <c r="AW347" s="125"/>
      <c r="AX347" s="125"/>
      <c r="AY347" s="295">
        <f t="shared" si="6"/>
        <v>1</v>
      </c>
      <c r="AZ347" s="128"/>
      <c r="BA347" s="128"/>
      <c r="BB347" s="128"/>
      <c r="BC347" s="128"/>
      <c r="BD347" s="129"/>
      <c r="BE347" s="129"/>
      <c r="BF347" s="129"/>
      <c r="BG347" s="120"/>
      <c r="BH347" s="120"/>
      <c r="BI347" s="126"/>
      <c r="BJ347" s="126"/>
      <c r="BK347" s="111" t="s">
        <v>35</v>
      </c>
      <c r="BL347" s="131"/>
      <c r="BM347" s="126"/>
      <c r="BN347" s="126"/>
      <c r="BO347" s="126"/>
      <c r="BP347" s="126"/>
      <c r="BQ347" s="126"/>
      <c r="BR347" s="126"/>
      <c r="BS347" s="126"/>
      <c r="BT347" s="316"/>
      <c r="BU347" s="130"/>
      <c r="BV347" s="37"/>
    </row>
    <row r="348" spans="1:75" s="112" customFormat="1">
      <c r="A348" s="256" t="s">
        <v>83</v>
      </c>
      <c r="B348" s="285" t="s">
        <v>313</v>
      </c>
      <c r="C348" s="256"/>
      <c r="D348" s="256"/>
      <c r="E348" s="251"/>
      <c r="F348" s="282" t="s">
        <v>1998</v>
      </c>
      <c r="G348" s="351" t="s">
        <v>2262</v>
      </c>
      <c r="H348" s="351"/>
      <c r="I348" s="351"/>
      <c r="J348" s="351"/>
      <c r="K348" s="351"/>
      <c r="L348" s="351"/>
      <c r="M348" s="351"/>
      <c r="N348" s="351"/>
      <c r="O348" s="351"/>
      <c r="P348" s="370"/>
      <c r="Q348" s="370"/>
      <c r="R348" s="370"/>
      <c r="S348" s="370"/>
      <c r="T348" s="370"/>
      <c r="U348" s="119"/>
      <c r="V348" s="119" t="s">
        <v>112</v>
      </c>
      <c r="W348" s="339"/>
      <c r="X348" s="297"/>
      <c r="Y348" s="35"/>
      <c r="Z348" s="292"/>
      <c r="AA348" s="292"/>
      <c r="AB348" s="292"/>
      <c r="AC348" s="292"/>
      <c r="AD348" s="292"/>
      <c r="AE348" s="292"/>
      <c r="AF348" s="292"/>
      <c r="AG348" s="292"/>
      <c r="AH348" s="292"/>
      <c r="AI348" s="292"/>
      <c r="AJ348" s="36"/>
      <c r="AK348" s="300"/>
      <c r="AL348" s="100"/>
      <c r="AM348" s="120"/>
      <c r="AN348" s="120"/>
      <c r="AO348" s="133"/>
      <c r="AP348" s="135"/>
      <c r="AQ348" s="292"/>
      <c r="AR348" s="124"/>
      <c r="AS348" s="120"/>
      <c r="AT348" s="71"/>
      <c r="AU348" s="308"/>
      <c r="AV348" s="103"/>
      <c r="AW348" s="125"/>
      <c r="AX348" s="125"/>
      <c r="AY348" s="295">
        <f t="shared" si="6"/>
        <v>1</v>
      </c>
      <c r="AZ348" s="128"/>
      <c r="BA348" s="128"/>
      <c r="BB348" s="128"/>
      <c r="BC348" s="128"/>
      <c r="BD348" s="129"/>
      <c r="BE348" s="129"/>
      <c r="BF348" s="129"/>
      <c r="BG348" s="120"/>
      <c r="BH348" s="120"/>
      <c r="BI348" s="126"/>
      <c r="BJ348" s="126"/>
      <c r="BK348" s="111" t="s">
        <v>35</v>
      </c>
      <c r="BL348" s="131"/>
      <c r="BM348" s="126"/>
      <c r="BN348" s="126"/>
      <c r="BO348" s="126"/>
      <c r="BP348" s="126"/>
      <c r="BQ348" s="126"/>
      <c r="BR348" s="126"/>
      <c r="BS348" s="126"/>
      <c r="BT348" s="316"/>
      <c r="BU348" s="130"/>
      <c r="BV348" s="37"/>
    </row>
    <row r="349" spans="1:75" s="22" customFormat="1">
      <c r="A349" s="256" t="s">
        <v>1537</v>
      </c>
      <c r="B349" s="257" t="s">
        <v>154</v>
      </c>
      <c r="C349" s="251"/>
      <c r="D349" s="256"/>
      <c r="E349" s="251"/>
      <c r="F349" s="262" t="s">
        <v>1998</v>
      </c>
      <c r="G349" s="351" t="s">
        <v>2262</v>
      </c>
      <c r="H349" s="351"/>
      <c r="I349" s="351"/>
      <c r="J349" s="351"/>
      <c r="K349" s="351"/>
      <c r="L349" s="351"/>
      <c r="M349" s="351"/>
      <c r="N349" s="351"/>
      <c r="O349" s="351"/>
      <c r="P349" s="370"/>
      <c r="Q349" s="370"/>
      <c r="R349" s="370"/>
      <c r="S349" s="370"/>
      <c r="T349" s="370"/>
      <c r="U349" s="119"/>
      <c r="V349" s="119" t="s">
        <v>2225</v>
      </c>
      <c r="W349" s="339"/>
      <c r="X349" s="297"/>
      <c r="Y349" s="35" t="s">
        <v>2226</v>
      </c>
      <c r="Z349" s="292"/>
      <c r="AA349" s="292"/>
      <c r="AB349" s="292"/>
      <c r="AC349" s="292"/>
      <c r="AD349" s="292"/>
      <c r="AE349" s="292"/>
      <c r="AF349" s="292"/>
      <c r="AG349" s="292" t="s">
        <v>1832</v>
      </c>
      <c r="AH349" s="292" t="s">
        <v>2227</v>
      </c>
      <c r="AI349" s="292"/>
      <c r="AJ349" s="36" t="s">
        <v>2224</v>
      </c>
      <c r="AK349" s="300"/>
      <c r="AL349" s="100"/>
      <c r="AM349" s="45"/>
      <c r="AN349" s="45"/>
      <c r="AO349" s="133"/>
      <c r="AP349" s="135"/>
      <c r="AQ349" s="292"/>
      <c r="AR349" s="124"/>
      <c r="AS349" s="45"/>
      <c r="AT349" s="249"/>
      <c r="AU349" s="309"/>
      <c r="AV349" s="103"/>
      <c r="AW349" s="125"/>
      <c r="AX349" s="125"/>
      <c r="AY349" s="295">
        <f t="shared" si="6"/>
        <v>1</v>
      </c>
      <c r="AZ349" s="128"/>
      <c r="BA349" s="128"/>
      <c r="BB349" s="128"/>
      <c r="BC349" s="128"/>
      <c r="BD349" s="129"/>
      <c r="BE349" s="129"/>
      <c r="BF349" s="129"/>
      <c r="BG349" s="120"/>
      <c r="BH349" s="120"/>
      <c r="BI349" s="126"/>
      <c r="BJ349" s="126"/>
      <c r="BK349" s="111" t="s">
        <v>35</v>
      </c>
      <c r="BL349" s="131"/>
      <c r="BM349" s="126"/>
      <c r="BN349" s="126"/>
      <c r="BO349" s="126"/>
      <c r="BP349" s="126"/>
      <c r="BQ349" s="126"/>
      <c r="BR349" s="126"/>
      <c r="BS349" s="126"/>
      <c r="BT349" s="316"/>
      <c r="BU349" s="130"/>
      <c r="BV349" s="37"/>
    </row>
    <row r="350" spans="1:75" s="22" customFormat="1">
      <c r="A350" s="256" t="s">
        <v>1537</v>
      </c>
      <c r="B350" s="256" t="s">
        <v>1143</v>
      </c>
      <c r="C350" s="251"/>
      <c r="D350" s="256"/>
      <c r="E350" s="251"/>
      <c r="F350" s="281" t="s">
        <v>1950</v>
      </c>
      <c r="G350" s="351" t="s">
        <v>2262</v>
      </c>
      <c r="H350" s="351"/>
      <c r="I350" s="351"/>
      <c r="J350" s="351"/>
      <c r="K350" s="351"/>
      <c r="L350" s="351"/>
      <c r="M350" s="351"/>
      <c r="N350" s="351"/>
      <c r="O350" s="351"/>
      <c r="P350" s="370"/>
      <c r="Q350" s="370"/>
      <c r="R350" s="370"/>
      <c r="S350" s="370"/>
      <c r="T350" s="370"/>
      <c r="U350" s="119"/>
      <c r="V350" s="119" t="s">
        <v>1787</v>
      </c>
      <c r="W350" s="339"/>
      <c r="X350" s="297"/>
      <c r="Y350" s="35"/>
      <c r="Z350" s="292"/>
      <c r="AA350" s="292"/>
      <c r="AB350" s="292"/>
      <c r="AC350" s="292"/>
      <c r="AD350" s="292"/>
      <c r="AE350" s="292"/>
      <c r="AF350" s="292"/>
      <c r="AG350" s="292"/>
      <c r="AH350" s="292"/>
      <c r="AI350" s="292" t="s">
        <v>1154</v>
      </c>
      <c r="AJ350" s="36"/>
      <c r="AK350" s="300"/>
      <c r="AL350" s="100"/>
      <c r="AM350" s="120"/>
      <c r="AN350" s="120"/>
      <c r="AO350" s="133" t="s">
        <v>37</v>
      </c>
      <c r="AP350" s="135" t="s">
        <v>1140</v>
      </c>
      <c r="AQ350" s="123"/>
      <c r="AR350" s="124"/>
      <c r="AS350" s="121" t="s">
        <v>35</v>
      </c>
      <c r="AT350" s="249"/>
      <c r="AU350" s="293"/>
      <c r="AV350" s="103"/>
      <c r="AW350" s="125"/>
      <c r="AX350" s="125"/>
      <c r="AY350" s="295">
        <f t="shared" si="6"/>
        <v>0</v>
      </c>
      <c r="AZ350" s="128"/>
      <c r="BA350" s="128"/>
      <c r="BB350" s="128"/>
      <c r="BC350" s="128"/>
      <c r="BD350" s="129"/>
      <c r="BE350" s="129"/>
      <c r="BF350" s="129"/>
      <c r="BG350" s="120"/>
      <c r="BH350" s="120"/>
      <c r="BI350" s="126"/>
      <c r="BJ350" s="126"/>
      <c r="BK350" s="126"/>
      <c r="BL350" s="131"/>
      <c r="BM350" s="126"/>
      <c r="BN350" s="126"/>
      <c r="BO350" s="126"/>
      <c r="BP350" s="126"/>
      <c r="BQ350" s="126"/>
      <c r="BR350" s="126"/>
      <c r="BS350" s="126"/>
      <c r="BT350" s="316"/>
      <c r="BU350" s="130"/>
      <c r="BV350" s="37"/>
    </row>
    <row r="351" spans="1:75" s="22" customFormat="1" ht="60">
      <c r="A351" s="255" t="s">
        <v>1537</v>
      </c>
      <c r="B351" s="256" t="s">
        <v>2311</v>
      </c>
      <c r="C351" s="251"/>
      <c r="D351" s="255"/>
      <c r="E351" s="251" t="s">
        <v>1189</v>
      </c>
      <c r="F351" s="281" t="s">
        <v>1950</v>
      </c>
      <c r="G351" s="351" t="s">
        <v>2262</v>
      </c>
      <c r="H351" s="351"/>
      <c r="I351" s="351"/>
      <c r="J351" s="351"/>
      <c r="K351" s="351"/>
      <c r="L351" s="351"/>
      <c r="M351" s="351"/>
      <c r="N351" s="351"/>
      <c r="O351" s="351"/>
      <c r="P351" s="370"/>
      <c r="Q351" s="370"/>
      <c r="R351" s="370"/>
      <c r="S351" s="370"/>
      <c r="T351" s="370"/>
      <c r="U351" s="119"/>
      <c r="V351" s="119" t="s">
        <v>1777</v>
      </c>
      <c r="W351" s="339"/>
      <c r="X351" s="297"/>
      <c r="Y351" s="35" t="s">
        <v>2312</v>
      </c>
      <c r="Z351" s="292" t="s">
        <v>1177</v>
      </c>
      <c r="AA351" s="292"/>
      <c r="AB351" s="292"/>
      <c r="AC351" s="292"/>
      <c r="AD351" s="292"/>
      <c r="AE351" s="292"/>
      <c r="AF351" s="292"/>
      <c r="AG351" s="292" t="s">
        <v>1832</v>
      </c>
      <c r="AH351" s="292" t="s">
        <v>2766</v>
      </c>
      <c r="AI351" s="292" t="s">
        <v>2767</v>
      </c>
      <c r="AJ351" s="36" t="s">
        <v>4411</v>
      </c>
      <c r="AK351" s="300" t="s">
        <v>35</v>
      </c>
      <c r="AL351" s="100"/>
      <c r="AM351" s="120"/>
      <c r="AN351" s="120"/>
      <c r="AO351" s="133" t="s">
        <v>35</v>
      </c>
      <c r="AP351" s="135" t="s">
        <v>1195</v>
      </c>
      <c r="AQ351" s="123"/>
      <c r="AR351" s="124"/>
      <c r="AS351" s="121" t="s">
        <v>35</v>
      </c>
      <c r="AT351" s="249"/>
      <c r="AU351" s="293"/>
      <c r="AV351" s="103"/>
      <c r="AW351" s="125"/>
      <c r="AX351" s="125"/>
      <c r="AY351" s="295">
        <f t="shared" si="6"/>
        <v>0</v>
      </c>
      <c r="AZ351" s="128"/>
      <c r="BA351" s="128"/>
      <c r="BB351" s="128"/>
      <c r="BC351" s="128"/>
      <c r="BD351" s="129"/>
      <c r="BE351" s="129"/>
      <c r="BF351" s="129"/>
      <c r="BG351" s="120"/>
      <c r="BH351" s="120"/>
      <c r="BI351" s="126"/>
      <c r="BJ351" s="126"/>
      <c r="BK351" s="126"/>
      <c r="BL351" s="131"/>
      <c r="BM351" s="126"/>
      <c r="BN351" s="126"/>
      <c r="BO351" s="126"/>
      <c r="BP351" s="126"/>
      <c r="BQ351" s="126"/>
      <c r="BR351" s="126"/>
      <c r="BS351" s="126"/>
      <c r="BT351" s="316"/>
      <c r="BU351" s="130"/>
      <c r="BV351" s="37"/>
    </row>
    <row r="352" spans="1:75" s="22" customFormat="1" ht="130">
      <c r="A352" s="252" t="s">
        <v>1537</v>
      </c>
      <c r="B352" s="274" t="s">
        <v>1216</v>
      </c>
      <c r="C352" s="256" t="s">
        <v>2784</v>
      </c>
      <c r="D352" s="255"/>
      <c r="E352" s="254"/>
      <c r="F352" s="356" t="s">
        <v>1806</v>
      </c>
      <c r="G352" s="351" t="s">
        <v>2260</v>
      </c>
      <c r="H352" s="351" t="s">
        <v>3630</v>
      </c>
      <c r="I352" s="351" t="s">
        <v>3630</v>
      </c>
      <c r="J352" s="351" t="s">
        <v>3630</v>
      </c>
      <c r="K352" s="351" t="s">
        <v>3630</v>
      </c>
      <c r="L352" s="351" t="s">
        <v>3630</v>
      </c>
      <c r="M352" s="351"/>
      <c r="N352" s="351" t="s">
        <v>3639</v>
      </c>
      <c r="O352" s="351" t="s">
        <v>3630</v>
      </c>
      <c r="P352" s="370" t="s">
        <v>4442</v>
      </c>
      <c r="Q352" s="370"/>
      <c r="R352" s="370"/>
      <c r="S352" s="370"/>
      <c r="T352" s="370"/>
      <c r="U352" s="119" t="s">
        <v>4410</v>
      </c>
      <c r="V352" s="119" t="s">
        <v>2343</v>
      </c>
      <c r="W352" s="297" t="s">
        <v>3305</v>
      </c>
      <c r="X352" s="236" t="s">
        <v>1653</v>
      </c>
      <c r="Y352" s="41" t="s">
        <v>2959</v>
      </c>
      <c r="Z352" s="292" t="s">
        <v>1177</v>
      </c>
      <c r="AA352" s="292" t="s">
        <v>4391</v>
      </c>
      <c r="AB352" s="292"/>
      <c r="AC352" s="292" t="s">
        <v>4286</v>
      </c>
      <c r="AD352" s="292"/>
      <c r="AE352" s="292" t="s">
        <v>2697</v>
      </c>
      <c r="AF352" s="292" t="s">
        <v>3595</v>
      </c>
      <c r="AG352" s="292" t="s">
        <v>1832</v>
      </c>
      <c r="AH352" s="292" t="s">
        <v>2344</v>
      </c>
      <c r="AI352" s="292" t="s">
        <v>3594</v>
      </c>
      <c r="AJ352" s="42" t="s">
        <v>2346</v>
      </c>
      <c r="AK352" s="300" t="s">
        <v>35</v>
      </c>
      <c r="AL352" s="121" t="s">
        <v>35</v>
      </c>
      <c r="AM352" s="45"/>
      <c r="AN352" s="45"/>
      <c r="AO352" s="133" t="s">
        <v>35</v>
      </c>
      <c r="AP352" s="135" t="s">
        <v>2345</v>
      </c>
      <c r="AQ352" s="292"/>
      <c r="AR352" s="124"/>
      <c r="AS352" s="121" t="s">
        <v>35</v>
      </c>
      <c r="AT352" s="250"/>
      <c r="AU352" s="121" t="s">
        <v>35</v>
      </c>
      <c r="AV352" s="111" t="s">
        <v>35</v>
      </c>
      <c r="AW352" s="121" t="s">
        <v>35</v>
      </c>
      <c r="AX352" s="125"/>
      <c r="AY352" s="295">
        <f t="shared" si="6"/>
        <v>2</v>
      </c>
      <c r="AZ352" s="128"/>
      <c r="BA352" s="128"/>
      <c r="BB352" s="128"/>
      <c r="BC352" s="128"/>
      <c r="BD352" s="129"/>
      <c r="BE352" s="129"/>
      <c r="BF352" s="129"/>
      <c r="BG352" s="121" t="s">
        <v>38</v>
      </c>
      <c r="BH352" s="120"/>
      <c r="BI352" s="126"/>
      <c r="BJ352" s="126"/>
      <c r="BK352" s="126"/>
      <c r="BL352" s="131"/>
      <c r="BM352" s="126"/>
      <c r="BN352" s="121" t="s">
        <v>35</v>
      </c>
      <c r="BO352" s="126"/>
      <c r="BP352" s="126"/>
      <c r="BQ352" s="126"/>
      <c r="BR352" s="126"/>
      <c r="BS352" s="126"/>
      <c r="BT352" s="316"/>
      <c r="BU352" s="130"/>
      <c r="BV352" s="118"/>
    </row>
    <row r="353" spans="1:74" s="22" customFormat="1" ht="70">
      <c r="A353" s="255" t="s">
        <v>1537</v>
      </c>
      <c r="B353" s="255" t="s">
        <v>1253</v>
      </c>
      <c r="C353" s="251"/>
      <c r="D353" s="255"/>
      <c r="E353" s="254"/>
      <c r="F353" s="356" t="s">
        <v>1806</v>
      </c>
      <c r="G353" s="351" t="s">
        <v>2262</v>
      </c>
      <c r="H353" s="351"/>
      <c r="I353" s="351"/>
      <c r="J353" s="351"/>
      <c r="K353" s="351"/>
      <c r="L353" s="351"/>
      <c r="M353" s="351"/>
      <c r="N353" s="351"/>
      <c r="O353" s="351"/>
      <c r="P353" s="370"/>
      <c r="Q353" s="370"/>
      <c r="R353" s="370"/>
      <c r="S353" s="370"/>
      <c r="T353" s="370"/>
      <c r="U353" s="119"/>
      <c r="V353" s="119" t="s">
        <v>2373</v>
      </c>
      <c r="W353" s="339"/>
      <c r="X353" s="236"/>
      <c r="Y353" s="24"/>
      <c r="Z353" s="292"/>
      <c r="AA353" s="292"/>
      <c r="AB353" s="292"/>
      <c r="AC353" s="292"/>
      <c r="AD353" s="292"/>
      <c r="AE353" s="292"/>
      <c r="AF353" s="292"/>
      <c r="AG353" s="292"/>
      <c r="AH353" s="292"/>
      <c r="AI353" s="292"/>
      <c r="AJ353" s="25"/>
      <c r="AK353" s="300"/>
      <c r="AL353" s="100"/>
      <c r="AM353" s="120"/>
      <c r="AN353" s="120"/>
      <c r="AO353" s="133"/>
      <c r="AP353" s="135"/>
      <c r="AQ353" s="123"/>
      <c r="AR353" s="124"/>
      <c r="AS353" s="120"/>
      <c r="AT353" s="249"/>
      <c r="AU353" s="111" t="s">
        <v>35</v>
      </c>
      <c r="AV353" s="103"/>
      <c r="AW353" s="125"/>
      <c r="AX353" s="125"/>
      <c r="AY353" s="295">
        <f t="shared" si="6"/>
        <v>0</v>
      </c>
      <c r="AZ353" s="128"/>
      <c r="BA353" s="121"/>
      <c r="BB353" s="121"/>
      <c r="BC353" s="128"/>
      <c r="BD353" s="129"/>
      <c r="BE353" s="129"/>
      <c r="BF353" s="129"/>
      <c r="BG353" s="120"/>
      <c r="BH353" s="120"/>
      <c r="BI353" s="126"/>
      <c r="BJ353" s="126"/>
      <c r="BK353" s="126"/>
      <c r="BL353" s="131"/>
      <c r="BM353" s="126"/>
      <c r="BN353" s="126"/>
      <c r="BO353" s="126"/>
      <c r="BP353" s="126"/>
      <c r="BQ353" s="126"/>
      <c r="BR353" s="126"/>
      <c r="BS353" s="126"/>
      <c r="BT353" s="316"/>
      <c r="BU353" s="130"/>
      <c r="BV353" s="23"/>
    </row>
    <row r="354" spans="1:74" s="22" customFormat="1" ht="90">
      <c r="A354" s="256" t="s">
        <v>1537</v>
      </c>
      <c r="B354" s="256" t="s">
        <v>1153</v>
      </c>
      <c r="C354" s="251"/>
      <c r="D354" s="256"/>
      <c r="E354" s="251"/>
      <c r="F354" s="281" t="s">
        <v>1950</v>
      </c>
      <c r="G354" s="351" t="s">
        <v>2262</v>
      </c>
      <c r="H354" s="351"/>
      <c r="I354" s="351"/>
      <c r="J354" s="351"/>
      <c r="K354" s="351"/>
      <c r="L354" s="351"/>
      <c r="M354" s="351"/>
      <c r="N354" s="351"/>
      <c r="O354" s="351"/>
      <c r="P354" s="370"/>
      <c r="Q354" s="370"/>
      <c r="R354" s="370"/>
      <c r="S354" s="370"/>
      <c r="T354" s="370"/>
      <c r="U354" s="119"/>
      <c r="V354" s="119" t="s">
        <v>2094</v>
      </c>
      <c r="W354" s="339"/>
      <c r="X354" s="297"/>
      <c r="Y354" s="35"/>
      <c r="Z354" s="292"/>
      <c r="AA354" s="292"/>
      <c r="AB354" s="292"/>
      <c r="AC354" s="292"/>
      <c r="AD354" s="292"/>
      <c r="AE354" s="292"/>
      <c r="AF354" s="292"/>
      <c r="AG354" s="292"/>
      <c r="AH354" s="292"/>
      <c r="AI354" s="123" t="s">
        <v>1154</v>
      </c>
      <c r="AJ354" s="36"/>
      <c r="AK354" s="300"/>
      <c r="AL354" s="100"/>
      <c r="AM354" s="120"/>
      <c r="AN354" s="120"/>
      <c r="AO354" s="133" t="s">
        <v>37</v>
      </c>
      <c r="AP354" s="135" t="s">
        <v>1154</v>
      </c>
      <c r="AQ354" s="123"/>
      <c r="AR354" s="124"/>
      <c r="AS354" s="121" t="s">
        <v>35</v>
      </c>
      <c r="AT354" s="249"/>
      <c r="AU354" s="293"/>
      <c r="AV354" s="103"/>
      <c r="AW354" s="125"/>
      <c r="AX354" s="125"/>
      <c r="AY354" s="295">
        <f t="shared" si="6"/>
        <v>0</v>
      </c>
      <c r="AZ354" s="128"/>
      <c r="BA354" s="128"/>
      <c r="BB354" s="128"/>
      <c r="BC354" s="128"/>
      <c r="BD354" s="129"/>
      <c r="BE354" s="129"/>
      <c r="BF354" s="129"/>
      <c r="BG354" s="120"/>
      <c r="BH354" s="120"/>
      <c r="BI354" s="126"/>
      <c r="BJ354" s="126"/>
      <c r="BK354" s="126"/>
      <c r="BL354" s="131"/>
      <c r="BM354" s="126"/>
      <c r="BN354" s="126"/>
      <c r="BO354" s="126"/>
      <c r="BP354" s="126"/>
      <c r="BQ354" s="126"/>
      <c r="BR354" s="126"/>
      <c r="BS354" s="126"/>
      <c r="BT354" s="316"/>
      <c r="BU354" s="130"/>
      <c r="BV354" s="37"/>
    </row>
    <row r="355" spans="1:74" s="22" customFormat="1">
      <c r="A355" s="271" t="s">
        <v>1537</v>
      </c>
      <c r="B355" s="271" t="s">
        <v>86</v>
      </c>
      <c r="C355" s="251"/>
      <c r="D355" s="271"/>
      <c r="E355" s="270"/>
      <c r="F355" s="281" t="s">
        <v>1998</v>
      </c>
      <c r="G355" s="351" t="s">
        <v>112</v>
      </c>
      <c r="H355" s="351"/>
      <c r="I355" s="351"/>
      <c r="J355" s="351"/>
      <c r="K355" s="351"/>
      <c r="L355" s="351"/>
      <c r="M355" s="351"/>
      <c r="N355" s="351"/>
      <c r="O355" s="351"/>
      <c r="P355" s="370"/>
      <c r="Q355" s="370"/>
      <c r="R355" s="370"/>
      <c r="S355" s="370"/>
      <c r="T355" s="370"/>
      <c r="U355" s="119"/>
      <c r="V355" s="119" t="s">
        <v>2338</v>
      </c>
      <c r="W355" s="339"/>
      <c r="X355" s="297"/>
      <c r="Y355" s="110"/>
      <c r="Z355" s="292"/>
      <c r="AA355" s="292"/>
      <c r="AB355" s="292"/>
      <c r="AC355" s="292"/>
      <c r="AD355" s="292"/>
      <c r="AE355" s="292"/>
      <c r="AF355" s="292"/>
      <c r="AG355" s="292" t="s">
        <v>1832</v>
      </c>
      <c r="AH355" s="292" t="s">
        <v>2157</v>
      </c>
      <c r="AI355" s="292" t="s">
        <v>3518</v>
      </c>
      <c r="AJ355" s="122"/>
      <c r="AK355" s="300"/>
      <c r="AL355" s="100"/>
      <c r="AM355" s="120"/>
      <c r="AN355" s="120"/>
      <c r="AO355" s="133"/>
      <c r="AP355" s="135"/>
      <c r="AQ355" s="123"/>
      <c r="AR355" s="124"/>
      <c r="AS355" s="120"/>
      <c r="AT355" s="71"/>
      <c r="AU355" s="308"/>
      <c r="AV355" s="103"/>
      <c r="AW355" s="125"/>
      <c r="AX355" s="125"/>
      <c r="AY355" s="295">
        <f t="shared" si="6"/>
        <v>1</v>
      </c>
      <c r="AZ355" s="128"/>
      <c r="BA355" s="127"/>
      <c r="BB355" s="128"/>
      <c r="BC355" s="128"/>
      <c r="BD355" s="129"/>
      <c r="BE355" s="129"/>
      <c r="BF355" s="129"/>
      <c r="BG355" s="120"/>
      <c r="BH355" s="120"/>
      <c r="BI355" s="126"/>
      <c r="BJ355" s="121" t="s">
        <v>35</v>
      </c>
      <c r="BK355" s="126"/>
      <c r="BL355" s="131"/>
      <c r="BM355" s="126"/>
      <c r="BN355" s="126"/>
      <c r="BO355" s="121"/>
      <c r="BP355" s="126"/>
      <c r="BQ355" s="126"/>
      <c r="BR355" s="126"/>
      <c r="BS355" s="126"/>
      <c r="BT355" s="316"/>
      <c r="BU355" s="130"/>
      <c r="BV355" s="118"/>
    </row>
    <row r="356" spans="1:74" s="22" customFormat="1" ht="140">
      <c r="A356" s="252" t="s">
        <v>1537</v>
      </c>
      <c r="B356" s="285" t="s">
        <v>2785</v>
      </c>
      <c r="C356" s="403" t="s">
        <v>4409</v>
      </c>
      <c r="D356" s="285" t="s">
        <v>208</v>
      </c>
      <c r="E356" s="252"/>
      <c r="F356" s="165" t="s">
        <v>1884</v>
      </c>
      <c r="G356" s="351" t="s">
        <v>2260</v>
      </c>
      <c r="H356" s="351" t="s">
        <v>3635</v>
      </c>
      <c r="I356" s="351" t="s">
        <v>3635</v>
      </c>
      <c r="J356" s="351" t="s">
        <v>3635</v>
      </c>
      <c r="K356" s="351" t="s">
        <v>3635</v>
      </c>
      <c r="L356" s="351" t="s">
        <v>3635</v>
      </c>
      <c r="M356" s="351" t="s">
        <v>3635</v>
      </c>
      <c r="N356" s="351" t="s">
        <v>3635</v>
      </c>
      <c r="O356" s="351" t="s">
        <v>3635</v>
      </c>
      <c r="P356" s="370" t="s">
        <v>4443</v>
      </c>
      <c r="Q356" s="370"/>
      <c r="R356" s="370"/>
      <c r="S356" s="370"/>
      <c r="T356" s="370" t="s">
        <v>4415</v>
      </c>
      <c r="U356" s="119"/>
      <c r="V356" s="119" t="s">
        <v>4412</v>
      </c>
      <c r="W356" s="339" t="s">
        <v>3416</v>
      </c>
      <c r="X356" s="236" t="s">
        <v>1684</v>
      </c>
      <c r="Y356" s="35" t="s">
        <v>2165</v>
      </c>
      <c r="Z356" s="292" t="s">
        <v>1177</v>
      </c>
      <c r="AA356" s="292" t="s">
        <v>4359</v>
      </c>
      <c r="AB356" s="292"/>
      <c r="AC356" s="292"/>
      <c r="AD356" s="292" t="s">
        <v>2691</v>
      </c>
      <c r="AE356" s="292"/>
      <c r="AF356" s="292"/>
      <c r="AG356" s="292" t="s">
        <v>1832</v>
      </c>
      <c r="AH356" s="292" t="s">
        <v>4408</v>
      </c>
      <c r="AI356" s="292" t="s">
        <v>2836</v>
      </c>
      <c r="AJ356" s="122" t="s">
        <v>4414</v>
      </c>
      <c r="AK356" s="300" t="s">
        <v>4413</v>
      </c>
      <c r="AL356" s="299"/>
      <c r="AM356" s="120"/>
      <c r="AN356" s="120"/>
      <c r="AO356" s="133"/>
      <c r="AP356" s="135"/>
      <c r="AQ356" s="292"/>
      <c r="AR356" s="124"/>
      <c r="AS356" s="120"/>
      <c r="AT356" s="71"/>
      <c r="AU356" s="308"/>
      <c r="AV356" s="103"/>
      <c r="AW356" s="125"/>
      <c r="AX356" s="125"/>
      <c r="AY356" s="295">
        <f t="shared" si="6"/>
        <v>8</v>
      </c>
      <c r="AZ356" s="128"/>
      <c r="BA356" s="121" t="s">
        <v>35</v>
      </c>
      <c r="BB356" s="121" t="s">
        <v>35</v>
      </c>
      <c r="BC356" s="121" t="s">
        <v>35</v>
      </c>
      <c r="BD356" s="129"/>
      <c r="BE356" s="121" t="s">
        <v>35</v>
      </c>
      <c r="BF356" s="121" t="s">
        <v>35</v>
      </c>
      <c r="BG356" s="121" t="s">
        <v>35</v>
      </c>
      <c r="BH356" s="120"/>
      <c r="BI356" s="126"/>
      <c r="BJ356" s="126"/>
      <c r="BK356" s="121" t="s">
        <v>35</v>
      </c>
      <c r="BL356" s="131"/>
      <c r="BM356" s="121" t="s">
        <v>35</v>
      </c>
      <c r="BN356" s="126"/>
      <c r="BO356" s="126"/>
      <c r="BP356" s="126"/>
      <c r="BQ356" s="126"/>
      <c r="BR356" s="126"/>
      <c r="BS356" s="126"/>
      <c r="BT356" s="316"/>
      <c r="BU356" s="130"/>
      <c r="BV356" s="118"/>
    </row>
    <row r="357" spans="1:74" s="22" customFormat="1" ht="28">
      <c r="A357" s="256" t="s">
        <v>1537</v>
      </c>
      <c r="B357" s="256" t="s">
        <v>1203</v>
      </c>
      <c r="C357" s="251"/>
      <c r="D357" s="256"/>
      <c r="E357" s="251"/>
      <c r="F357" s="281" t="s">
        <v>1950</v>
      </c>
      <c r="G357" s="351" t="s">
        <v>2262</v>
      </c>
      <c r="H357" s="351"/>
      <c r="I357" s="351"/>
      <c r="J357" s="351"/>
      <c r="K357" s="351"/>
      <c r="L357" s="351"/>
      <c r="M357" s="351"/>
      <c r="N357" s="351"/>
      <c r="O357" s="351"/>
      <c r="P357" s="370"/>
      <c r="Q357" s="370"/>
      <c r="R357" s="370"/>
      <c r="S357" s="370"/>
      <c r="T357" s="370"/>
      <c r="U357" s="119"/>
      <c r="V357" s="119" t="s">
        <v>1783</v>
      </c>
      <c r="W357" s="339"/>
      <c r="X357" s="297"/>
      <c r="Y357" s="35"/>
      <c r="Z357" s="292"/>
      <c r="AA357" s="292"/>
      <c r="AB357" s="292"/>
      <c r="AC357" s="292"/>
      <c r="AD357" s="292"/>
      <c r="AE357" s="292"/>
      <c r="AF357" s="292"/>
      <c r="AG357" s="292"/>
      <c r="AH357" s="292"/>
      <c r="AI357" s="292" t="s">
        <v>1154</v>
      </c>
      <c r="AJ357" s="36"/>
      <c r="AK357" s="300"/>
      <c r="AL357" s="100"/>
      <c r="AM357" s="120"/>
      <c r="AN357" s="120"/>
      <c r="AO357" s="133" t="s">
        <v>35</v>
      </c>
      <c r="AP357" s="135" t="s">
        <v>1154</v>
      </c>
      <c r="AQ357" s="292"/>
      <c r="AR357" s="124"/>
      <c r="AS357" s="121" t="s">
        <v>35</v>
      </c>
      <c r="AT357" s="249"/>
      <c r="AU357" s="293"/>
      <c r="AV357" s="103"/>
      <c r="AW357" s="125"/>
      <c r="AX357" s="125"/>
      <c r="AY357" s="295">
        <f t="shared" si="6"/>
        <v>0</v>
      </c>
      <c r="AZ357" s="128"/>
      <c r="BA357" s="128"/>
      <c r="BB357" s="128"/>
      <c r="BC357" s="128"/>
      <c r="BD357" s="129"/>
      <c r="BE357" s="129"/>
      <c r="BF357" s="129"/>
      <c r="BG357" s="120"/>
      <c r="BH357" s="120"/>
      <c r="BI357" s="126"/>
      <c r="BJ357" s="126"/>
      <c r="BK357" s="126"/>
      <c r="BL357" s="131"/>
      <c r="BM357" s="126"/>
      <c r="BN357" s="126"/>
      <c r="BO357" s="126"/>
      <c r="BP357" s="126"/>
      <c r="BQ357" s="126"/>
      <c r="BR357" s="126"/>
      <c r="BS357" s="126"/>
      <c r="BT357" s="316"/>
      <c r="BU357" s="130"/>
      <c r="BV357" s="37" t="s">
        <v>1860</v>
      </c>
    </row>
    <row r="358" spans="1:74" s="22" customFormat="1" ht="80">
      <c r="A358" s="264" t="s">
        <v>1537</v>
      </c>
      <c r="B358" s="264" t="s">
        <v>1222</v>
      </c>
      <c r="C358" s="264" t="s">
        <v>804</v>
      </c>
      <c r="D358" s="254"/>
      <c r="E358" s="254"/>
      <c r="F358" s="356" t="s">
        <v>1806</v>
      </c>
      <c r="G358" s="351" t="s">
        <v>2262</v>
      </c>
      <c r="H358" s="351"/>
      <c r="I358" s="351"/>
      <c r="J358" s="351"/>
      <c r="K358" s="351"/>
      <c r="L358" s="351"/>
      <c r="M358" s="351"/>
      <c r="N358" s="351"/>
      <c r="O358" s="351"/>
      <c r="P358" s="370" t="s">
        <v>4444</v>
      </c>
      <c r="Q358" s="370"/>
      <c r="R358" s="370"/>
      <c r="S358" s="370"/>
      <c r="T358" s="370" t="s">
        <v>4164</v>
      </c>
      <c r="U358" s="119"/>
      <c r="V358" s="119" t="s">
        <v>2215</v>
      </c>
      <c r="W358" s="339" t="s">
        <v>3306</v>
      </c>
      <c r="X358" s="236" t="s">
        <v>1684</v>
      </c>
      <c r="Y358" s="41" t="s">
        <v>2962</v>
      </c>
      <c r="Z358" s="292" t="s">
        <v>1177</v>
      </c>
      <c r="AA358" s="292" t="s">
        <v>4359</v>
      </c>
      <c r="AB358" s="292"/>
      <c r="AC358" s="292"/>
      <c r="AD358" s="292"/>
      <c r="AE358" s="292"/>
      <c r="AF358" s="292"/>
      <c r="AG358" s="292" t="s">
        <v>1832</v>
      </c>
      <c r="AH358" s="292" t="s">
        <v>806</v>
      </c>
      <c r="AI358" s="292" t="s">
        <v>2455</v>
      </c>
      <c r="AJ358" s="42" t="s">
        <v>2319</v>
      </c>
      <c r="AK358" s="301" t="s">
        <v>35</v>
      </c>
      <c r="AL358" s="121" t="s">
        <v>35</v>
      </c>
      <c r="AM358" s="120"/>
      <c r="AN358" s="120"/>
      <c r="AO358" s="85"/>
      <c r="AP358" s="94"/>
      <c r="AQ358" s="292"/>
      <c r="AR358" s="124"/>
      <c r="AS358" s="120"/>
      <c r="AT358" s="71"/>
      <c r="AU358" s="121" t="s">
        <v>35</v>
      </c>
      <c r="AV358" s="111" t="s">
        <v>35</v>
      </c>
      <c r="AW358" s="121" t="s">
        <v>35</v>
      </c>
      <c r="AX358" s="125"/>
      <c r="AY358" s="295">
        <f t="shared" si="6"/>
        <v>2</v>
      </c>
      <c r="AZ358" s="128"/>
      <c r="BA358" s="127"/>
      <c r="BB358" s="127"/>
      <c r="BC358" s="127"/>
      <c r="BD358" s="129"/>
      <c r="BE358" s="129"/>
      <c r="BF358" s="129"/>
      <c r="BG358" s="120"/>
      <c r="BH358" s="120"/>
      <c r="BI358" s="126"/>
      <c r="BJ358" s="126"/>
      <c r="BK358" s="126"/>
      <c r="BL358" s="131"/>
      <c r="BM358" s="121" t="s">
        <v>35</v>
      </c>
      <c r="BN358" s="126"/>
      <c r="BO358" s="126"/>
      <c r="BP358" s="126"/>
      <c r="BQ358" s="126"/>
      <c r="BR358" s="126" t="s">
        <v>35</v>
      </c>
      <c r="BS358" s="126"/>
      <c r="BT358" s="316"/>
      <c r="BU358" s="130"/>
      <c r="BV358" s="23"/>
    </row>
    <row r="359" spans="1:74" s="22" customFormat="1" ht="30">
      <c r="A359" s="255" t="s">
        <v>1537</v>
      </c>
      <c r="B359" s="255" t="s">
        <v>1313</v>
      </c>
      <c r="C359" s="251"/>
      <c r="D359" s="255"/>
      <c r="E359" s="254"/>
      <c r="F359" s="356" t="s">
        <v>1806</v>
      </c>
      <c r="G359" s="351" t="s">
        <v>2262</v>
      </c>
      <c r="H359" s="351"/>
      <c r="I359" s="351"/>
      <c r="J359" s="351"/>
      <c r="K359" s="351"/>
      <c r="L359" s="351"/>
      <c r="M359" s="351"/>
      <c r="N359" s="351"/>
      <c r="O359" s="351"/>
      <c r="P359" s="370"/>
      <c r="Q359" s="370"/>
      <c r="R359" s="370"/>
      <c r="S359" s="370"/>
      <c r="T359" s="370"/>
      <c r="U359" s="119"/>
      <c r="V359" s="119" t="s">
        <v>1463</v>
      </c>
      <c r="W359" s="339"/>
      <c r="X359" s="297"/>
      <c r="Y359" s="24" t="s">
        <v>2144</v>
      </c>
      <c r="Z359" s="292"/>
      <c r="AA359" s="292"/>
      <c r="AB359" s="292"/>
      <c r="AC359" s="292"/>
      <c r="AD359" s="292"/>
      <c r="AE359" s="292"/>
      <c r="AF359" s="292"/>
      <c r="AG359" s="292" t="s">
        <v>1832</v>
      </c>
      <c r="AH359" s="292" t="s">
        <v>806</v>
      </c>
      <c r="AI359" s="292" t="s">
        <v>2340</v>
      </c>
      <c r="AJ359" s="25"/>
      <c r="AK359" s="300" t="s">
        <v>35</v>
      </c>
      <c r="AL359" s="111" t="s">
        <v>35</v>
      </c>
      <c r="AM359" s="120"/>
      <c r="AN359" s="120"/>
      <c r="AO359" s="133"/>
      <c r="AP359" s="135"/>
      <c r="AQ359" s="292"/>
      <c r="AR359" s="124"/>
      <c r="AS359" s="120"/>
      <c r="AT359" s="71"/>
      <c r="AU359" s="111" t="s">
        <v>35</v>
      </c>
      <c r="AV359" s="103"/>
      <c r="AW359" s="125"/>
      <c r="AX359" s="125"/>
      <c r="AY359" s="295">
        <f t="shared" si="6"/>
        <v>0</v>
      </c>
      <c r="AZ359" s="128"/>
      <c r="BA359" s="121"/>
      <c r="BB359" s="121"/>
      <c r="BC359" s="128"/>
      <c r="BD359" s="129"/>
      <c r="BE359" s="129"/>
      <c r="BF359" s="129"/>
      <c r="BG359" s="120"/>
      <c r="BH359" s="120"/>
      <c r="BI359" s="126"/>
      <c r="BJ359" s="126"/>
      <c r="BK359" s="126"/>
      <c r="BL359" s="131"/>
      <c r="BM359" s="126"/>
      <c r="BN359" s="126"/>
      <c r="BO359" s="126"/>
      <c r="BP359" s="126"/>
      <c r="BQ359" s="126"/>
      <c r="BR359" s="126"/>
      <c r="BS359" s="126"/>
      <c r="BT359" s="316"/>
      <c r="BU359" s="130"/>
      <c r="BV359" s="23"/>
    </row>
    <row r="360" spans="1:74" s="22" customFormat="1" ht="50">
      <c r="A360" s="271" t="s">
        <v>1537</v>
      </c>
      <c r="B360" s="271" t="s">
        <v>2341</v>
      </c>
      <c r="C360" s="251"/>
      <c r="D360" s="271"/>
      <c r="E360" s="270"/>
      <c r="F360" s="281" t="s">
        <v>1894</v>
      </c>
      <c r="G360" s="351" t="s">
        <v>2262</v>
      </c>
      <c r="H360" s="351"/>
      <c r="I360" s="351"/>
      <c r="J360" s="351"/>
      <c r="K360" s="351"/>
      <c r="L360" s="351"/>
      <c r="M360" s="351"/>
      <c r="N360" s="351"/>
      <c r="O360" s="351"/>
      <c r="P360" s="370"/>
      <c r="Q360" s="370"/>
      <c r="R360" s="370"/>
      <c r="S360" s="370"/>
      <c r="T360" s="370"/>
      <c r="U360" s="119"/>
      <c r="V360" s="119" t="s">
        <v>805</v>
      </c>
      <c r="W360" s="339"/>
      <c r="X360" s="297"/>
      <c r="Y360" s="110" t="s">
        <v>2053</v>
      </c>
      <c r="Z360" s="292"/>
      <c r="AA360" s="292"/>
      <c r="AB360" s="292"/>
      <c r="AC360" s="292"/>
      <c r="AD360" s="292"/>
      <c r="AE360" s="292"/>
      <c r="AF360" s="292"/>
      <c r="AG360" s="292" t="s">
        <v>1832</v>
      </c>
      <c r="AH360" s="292" t="s">
        <v>2347</v>
      </c>
      <c r="AI360" s="292" t="s">
        <v>2768</v>
      </c>
      <c r="AJ360" s="122"/>
      <c r="AK360" s="300" t="s">
        <v>35</v>
      </c>
      <c r="AL360" s="100"/>
      <c r="AM360" s="120"/>
      <c r="AN360" s="120"/>
      <c r="AO360" s="133"/>
      <c r="AP360" s="135"/>
      <c r="AQ360" s="123"/>
      <c r="AR360" s="124" t="s">
        <v>77</v>
      </c>
      <c r="AS360" s="120"/>
      <c r="AT360" s="71"/>
      <c r="AU360" s="308"/>
      <c r="AV360" s="103"/>
      <c r="AW360" s="125"/>
      <c r="AX360" s="125"/>
      <c r="AY360" s="295">
        <f t="shared" si="6"/>
        <v>1</v>
      </c>
      <c r="AZ360" s="128"/>
      <c r="BA360" s="128"/>
      <c r="BB360" s="128"/>
      <c r="BC360" s="128"/>
      <c r="BD360" s="129"/>
      <c r="BE360" s="129"/>
      <c r="BF360" s="129"/>
      <c r="BG360" s="120"/>
      <c r="BH360" s="120"/>
      <c r="BI360" s="126"/>
      <c r="BJ360" s="126"/>
      <c r="BK360" s="126"/>
      <c r="BL360" s="131"/>
      <c r="BM360" s="121" t="s">
        <v>35</v>
      </c>
      <c r="BN360" s="126"/>
      <c r="BO360" s="126"/>
      <c r="BP360" s="126"/>
      <c r="BQ360" s="126"/>
      <c r="BR360" s="126"/>
      <c r="BS360" s="126"/>
      <c r="BT360" s="316"/>
      <c r="BU360" s="130"/>
      <c r="BV360" s="118"/>
    </row>
    <row r="361" spans="1:74" s="22" customFormat="1" ht="20">
      <c r="A361" s="278" t="s">
        <v>1537</v>
      </c>
      <c r="B361" s="279" t="s">
        <v>859</v>
      </c>
      <c r="C361" s="251"/>
      <c r="D361" s="271"/>
      <c r="E361" s="271"/>
      <c r="F361" s="356" t="s">
        <v>1884</v>
      </c>
      <c r="G361" s="351" t="s">
        <v>2262</v>
      </c>
      <c r="H361" s="351"/>
      <c r="I361" s="351"/>
      <c r="J361" s="351"/>
      <c r="K361" s="351"/>
      <c r="L361" s="351"/>
      <c r="M361" s="351"/>
      <c r="N361" s="351"/>
      <c r="O361" s="351"/>
      <c r="P361" s="370"/>
      <c r="Q361" s="370"/>
      <c r="R361" s="370"/>
      <c r="S361" s="370"/>
      <c r="T361" s="370"/>
      <c r="U361" s="119"/>
      <c r="V361" s="119" t="s">
        <v>2229</v>
      </c>
      <c r="W361" s="339"/>
      <c r="X361" s="297"/>
      <c r="Y361" s="110" t="s">
        <v>2051</v>
      </c>
      <c r="Z361" s="292"/>
      <c r="AA361" s="292"/>
      <c r="AB361" s="292"/>
      <c r="AC361" s="292"/>
      <c r="AD361" s="292"/>
      <c r="AE361" s="292"/>
      <c r="AF361" s="292"/>
      <c r="AG361" s="292" t="s">
        <v>1832</v>
      </c>
      <c r="AH361" s="292"/>
      <c r="AI361" s="292" t="s">
        <v>2456</v>
      </c>
      <c r="AJ361" s="122"/>
      <c r="AK361" s="300" t="s">
        <v>37</v>
      </c>
      <c r="AL361" s="100"/>
      <c r="AM361" s="120"/>
      <c r="AN361" s="120"/>
      <c r="AO361" s="133"/>
      <c r="AP361" s="135"/>
      <c r="AQ361" s="292"/>
      <c r="AR361" s="124"/>
      <c r="AS361" s="120"/>
      <c r="AT361" s="71"/>
      <c r="AU361" s="310"/>
      <c r="AV361" s="103"/>
      <c r="AW361" s="125"/>
      <c r="AX361" s="125"/>
      <c r="AY361" s="295">
        <f t="shared" si="6"/>
        <v>1</v>
      </c>
      <c r="AZ361" s="128"/>
      <c r="BA361" s="121" t="s">
        <v>35</v>
      </c>
      <c r="BB361" s="31"/>
      <c r="BC361" s="31"/>
      <c r="BD361" s="47"/>
      <c r="BE361" s="47"/>
      <c r="BF361" s="47"/>
      <c r="BG361" s="45"/>
      <c r="BH361" s="45"/>
      <c r="BI361" s="126"/>
      <c r="BJ361" s="46"/>
      <c r="BK361" s="126"/>
      <c r="BL361" s="131"/>
      <c r="BM361" s="46"/>
      <c r="BN361" s="46"/>
      <c r="BO361" s="46"/>
      <c r="BP361" s="46"/>
      <c r="BQ361" s="46"/>
      <c r="BR361" s="46"/>
      <c r="BS361" s="46"/>
      <c r="BT361" s="317"/>
      <c r="BU361" s="130"/>
      <c r="BV361" s="23"/>
    </row>
    <row r="362" spans="1:74" s="22" customFormat="1" ht="84">
      <c r="A362" s="252" t="s">
        <v>1537</v>
      </c>
      <c r="B362" s="257" t="s">
        <v>4357</v>
      </c>
      <c r="C362" s="251" t="s">
        <v>4358</v>
      </c>
      <c r="D362" s="255" t="s">
        <v>861</v>
      </c>
      <c r="E362" s="320"/>
      <c r="F362" s="259" t="s">
        <v>2124</v>
      </c>
      <c r="G362" s="351" t="s">
        <v>2262</v>
      </c>
      <c r="H362" s="351"/>
      <c r="I362" s="351"/>
      <c r="J362" s="351"/>
      <c r="K362" s="351"/>
      <c r="L362" s="351"/>
      <c r="M362" s="351"/>
      <c r="N362" s="351"/>
      <c r="O362" s="351"/>
      <c r="P362" s="370"/>
      <c r="Q362" s="370" t="s">
        <v>4360</v>
      </c>
      <c r="R362" s="370"/>
      <c r="S362" s="370"/>
      <c r="T362" s="370"/>
      <c r="U362" s="119"/>
      <c r="V362" s="119"/>
      <c r="W362" s="339" t="s">
        <v>4356</v>
      </c>
      <c r="X362" s="297"/>
      <c r="Y362" s="35" t="s">
        <v>2155</v>
      </c>
      <c r="Z362" s="292"/>
      <c r="AA362" s="292"/>
      <c r="AB362" s="292"/>
      <c r="AC362" s="292"/>
      <c r="AD362" s="292"/>
      <c r="AE362" s="292"/>
      <c r="AF362" s="292"/>
      <c r="AG362" s="292" t="s">
        <v>1832</v>
      </c>
      <c r="AH362" s="292" t="s">
        <v>2157</v>
      </c>
      <c r="AI362" s="292" t="s">
        <v>2158</v>
      </c>
      <c r="AJ362" s="36"/>
      <c r="AK362" s="300" t="s">
        <v>37</v>
      </c>
      <c r="AL362" s="100"/>
      <c r="AM362" s="45"/>
      <c r="AN362" s="45"/>
      <c r="AO362" s="133"/>
      <c r="AP362" s="135"/>
      <c r="AQ362" s="292"/>
      <c r="AR362" s="124"/>
      <c r="AS362" s="45"/>
      <c r="AT362" s="71"/>
      <c r="AU362" s="309"/>
      <c r="AV362" s="103"/>
      <c r="AW362" s="125"/>
      <c r="AX362" s="125"/>
      <c r="AY362" s="295">
        <f t="shared" si="6"/>
        <v>2</v>
      </c>
      <c r="AZ362" s="128"/>
      <c r="BA362" s="128"/>
      <c r="BB362" s="128"/>
      <c r="BC362" s="128"/>
      <c r="BD362" s="129"/>
      <c r="BE362" s="129"/>
      <c r="BF362" s="129"/>
      <c r="BG362" s="45"/>
      <c r="BH362" s="120"/>
      <c r="BI362" s="126"/>
      <c r="BJ362" s="126"/>
      <c r="BK362" s="111" t="s">
        <v>35</v>
      </c>
      <c r="BL362" s="131"/>
      <c r="BM362" s="126"/>
      <c r="BN362" s="121" t="s">
        <v>35</v>
      </c>
      <c r="BO362" s="126"/>
      <c r="BP362" s="126"/>
      <c r="BQ362" s="126"/>
      <c r="BR362" s="126"/>
      <c r="BS362" s="126"/>
      <c r="BT362" s="316"/>
      <c r="BU362" s="130"/>
      <c r="BV362" s="37"/>
    </row>
    <row r="363" spans="1:74" s="22" customFormat="1" ht="70">
      <c r="A363" s="255" t="s">
        <v>1537</v>
      </c>
      <c r="B363" s="255" t="s">
        <v>1353</v>
      </c>
      <c r="C363" s="251" t="s">
        <v>2576</v>
      </c>
      <c r="D363" s="255"/>
      <c r="E363" s="254"/>
      <c r="F363" s="356" t="s">
        <v>1806</v>
      </c>
      <c r="G363" s="351" t="s">
        <v>2262</v>
      </c>
      <c r="H363" s="351"/>
      <c r="I363" s="351"/>
      <c r="J363" s="351"/>
      <c r="K363" s="351"/>
      <c r="L363" s="351"/>
      <c r="M363" s="351"/>
      <c r="N363" s="351"/>
      <c r="O363" s="351"/>
      <c r="P363" s="370" t="s">
        <v>4446</v>
      </c>
      <c r="Q363" s="370"/>
      <c r="R363" s="370" t="s">
        <v>4255</v>
      </c>
      <c r="S363" s="370"/>
      <c r="T363" s="370"/>
      <c r="U363" s="119"/>
      <c r="V363" s="119" t="s">
        <v>1503</v>
      </c>
      <c r="W363" s="339" t="s">
        <v>3307</v>
      </c>
      <c r="X363" s="236" t="s">
        <v>1684</v>
      </c>
      <c r="Y363" s="24" t="s">
        <v>2348</v>
      </c>
      <c r="Z363" s="292" t="s">
        <v>1177</v>
      </c>
      <c r="AA363" s="292"/>
      <c r="AB363" s="292"/>
      <c r="AC363" s="292"/>
      <c r="AD363" s="292"/>
      <c r="AE363" s="292"/>
      <c r="AF363" s="292"/>
      <c r="AG363" s="292" t="s">
        <v>1832</v>
      </c>
      <c r="AH363" s="119" t="s">
        <v>806</v>
      </c>
      <c r="AI363" s="292" t="s">
        <v>2349</v>
      </c>
      <c r="AJ363" s="25" t="s">
        <v>2320</v>
      </c>
      <c r="AK363" s="300" t="s">
        <v>35</v>
      </c>
      <c r="AL363" s="100"/>
      <c r="AM363" s="120"/>
      <c r="AN363" s="120"/>
      <c r="AO363" s="133"/>
      <c r="AP363" s="135"/>
      <c r="AQ363" s="292"/>
      <c r="AR363" s="124" t="s">
        <v>37</v>
      </c>
      <c r="AS363" s="120"/>
      <c r="AT363" s="71"/>
      <c r="AU363" s="111" t="s">
        <v>35</v>
      </c>
      <c r="AV363" s="103"/>
      <c r="AW363" s="125"/>
      <c r="AX363" s="125"/>
      <c r="AY363" s="295">
        <f t="shared" si="6"/>
        <v>1</v>
      </c>
      <c r="AZ363" s="128"/>
      <c r="BA363" s="121"/>
      <c r="BB363" s="121"/>
      <c r="BC363" s="128"/>
      <c r="BD363" s="129"/>
      <c r="BE363" s="129"/>
      <c r="BF363" s="129"/>
      <c r="BG363" s="120"/>
      <c r="BH363" s="120"/>
      <c r="BI363" s="126"/>
      <c r="BJ363" s="126"/>
      <c r="BK363" s="126"/>
      <c r="BL363" s="131"/>
      <c r="BM363" s="126"/>
      <c r="BN363" s="121" t="s">
        <v>35</v>
      </c>
      <c r="BO363" s="126"/>
      <c r="BP363" s="126"/>
      <c r="BQ363" s="126"/>
      <c r="BR363" s="126"/>
      <c r="BS363" s="126"/>
      <c r="BT363" s="316"/>
      <c r="BU363" s="130"/>
      <c r="BV363" s="23"/>
    </row>
    <row r="364" spans="1:74" s="22" customFormat="1" ht="98">
      <c r="A364" s="255" t="s">
        <v>1537</v>
      </c>
      <c r="B364" s="256" t="s">
        <v>1880</v>
      </c>
      <c r="C364" s="251" t="s">
        <v>2577</v>
      </c>
      <c r="D364" s="255"/>
      <c r="E364" s="321" t="s">
        <v>1189</v>
      </c>
      <c r="F364" s="261" t="s">
        <v>2261</v>
      </c>
      <c r="G364" s="351" t="s">
        <v>2262</v>
      </c>
      <c r="H364" s="351"/>
      <c r="I364" s="351"/>
      <c r="J364" s="351"/>
      <c r="K364" s="351"/>
      <c r="L364" s="351"/>
      <c r="M364" s="351"/>
      <c r="N364" s="351"/>
      <c r="O364" s="351"/>
      <c r="P364" s="370" t="s">
        <v>4445</v>
      </c>
      <c r="Q364" s="370"/>
      <c r="R364" s="370" t="s">
        <v>4406</v>
      </c>
      <c r="S364" s="370" t="s">
        <v>4407</v>
      </c>
      <c r="T364" s="370"/>
      <c r="U364" s="119"/>
      <c r="V364" s="119" t="s">
        <v>2216</v>
      </c>
      <c r="W364" s="339" t="s">
        <v>3365</v>
      </c>
      <c r="X364" s="297"/>
      <c r="Y364" s="35" t="s">
        <v>2222</v>
      </c>
      <c r="Z364" s="292" t="s">
        <v>1177</v>
      </c>
      <c r="AA364" s="292"/>
      <c r="AB364" s="292"/>
      <c r="AC364" s="292"/>
      <c r="AD364" s="292"/>
      <c r="AE364" s="292"/>
      <c r="AF364" s="292"/>
      <c r="AG364" s="292" t="s">
        <v>1832</v>
      </c>
      <c r="AH364" s="292" t="s">
        <v>806</v>
      </c>
      <c r="AI364" s="292" t="s">
        <v>2217</v>
      </c>
      <c r="AJ364" s="305" t="s">
        <v>2219</v>
      </c>
      <c r="AK364" s="300" t="s">
        <v>35</v>
      </c>
      <c r="AL364" s="100"/>
      <c r="AM364" s="120"/>
      <c r="AN364" s="120"/>
      <c r="AO364" s="133" t="s">
        <v>35</v>
      </c>
      <c r="AP364" s="135" t="s">
        <v>2218</v>
      </c>
      <c r="AQ364" s="123"/>
      <c r="AR364" s="124"/>
      <c r="AS364" s="121" t="s">
        <v>35</v>
      </c>
      <c r="AT364" s="249"/>
      <c r="AU364" s="293"/>
      <c r="AV364" s="293" t="s">
        <v>35</v>
      </c>
      <c r="AW364" s="125"/>
      <c r="AX364" s="125"/>
      <c r="AY364" s="295">
        <f t="shared" si="6"/>
        <v>1</v>
      </c>
      <c r="AZ364" s="128" t="s">
        <v>35</v>
      </c>
      <c r="BA364" s="128"/>
      <c r="BB364" s="128"/>
      <c r="BC364" s="128"/>
      <c r="BD364" s="129"/>
      <c r="BE364" s="129"/>
      <c r="BF364" s="129"/>
      <c r="BG364" s="120"/>
      <c r="BH364" s="120"/>
      <c r="BI364" s="126"/>
      <c r="BJ364" s="126"/>
      <c r="BK364" s="126"/>
      <c r="BL364" s="131"/>
      <c r="BM364" s="126"/>
      <c r="BN364" s="126"/>
      <c r="BO364" s="126"/>
      <c r="BP364" s="126"/>
      <c r="BQ364" s="126"/>
      <c r="BR364" s="126"/>
      <c r="BS364" s="126"/>
      <c r="BT364" s="316"/>
      <c r="BU364" s="130"/>
      <c r="BV364" s="37"/>
    </row>
    <row r="365" spans="1:74" s="22" customFormat="1" ht="20">
      <c r="A365" s="256" t="s">
        <v>1537</v>
      </c>
      <c r="B365" s="256" t="s">
        <v>1177</v>
      </c>
      <c r="C365" s="251"/>
      <c r="D365" s="256"/>
      <c r="E365" s="251" t="s">
        <v>1176</v>
      </c>
      <c r="F365" s="261" t="s">
        <v>1950</v>
      </c>
      <c r="G365" s="351" t="s">
        <v>2262</v>
      </c>
      <c r="H365" s="351"/>
      <c r="I365" s="351"/>
      <c r="J365" s="351"/>
      <c r="K365" s="351"/>
      <c r="L365" s="351"/>
      <c r="M365" s="351"/>
      <c r="N365" s="351"/>
      <c r="O365" s="351"/>
      <c r="P365" s="370"/>
      <c r="Q365" s="370"/>
      <c r="R365" s="370"/>
      <c r="S365" s="370"/>
      <c r="T365" s="370"/>
      <c r="U365" s="119"/>
      <c r="V365" s="119" t="s">
        <v>1793</v>
      </c>
      <c r="W365" s="339"/>
      <c r="X365" s="297"/>
      <c r="Y365" s="35"/>
      <c r="Z365" s="292"/>
      <c r="AA365" s="292"/>
      <c r="AB365" s="292"/>
      <c r="AC365" s="292"/>
      <c r="AD365" s="292"/>
      <c r="AE365" s="292"/>
      <c r="AF365" s="292"/>
      <c r="AG365" s="292"/>
      <c r="AH365" s="292"/>
      <c r="AI365" s="123" t="s">
        <v>2228</v>
      </c>
      <c r="AJ365" s="36" t="s">
        <v>1178</v>
      </c>
      <c r="AK365" s="300" t="s">
        <v>37</v>
      </c>
      <c r="AL365" s="100"/>
      <c r="AM365" s="120"/>
      <c r="AN365" s="120"/>
      <c r="AO365" s="133" t="s">
        <v>37</v>
      </c>
      <c r="AP365" s="135" t="s">
        <v>1154</v>
      </c>
      <c r="AQ365" s="15"/>
      <c r="AR365" s="124"/>
      <c r="AS365" s="121" t="s">
        <v>35</v>
      </c>
      <c r="AT365" s="248"/>
      <c r="AU365" s="293"/>
      <c r="AV365" s="103"/>
      <c r="AW365" s="125"/>
      <c r="AX365" s="125"/>
      <c r="AY365" s="295">
        <f t="shared" si="6"/>
        <v>0</v>
      </c>
      <c r="AZ365" s="128"/>
      <c r="BA365" s="128"/>
      <c r="BB365" s="128"/>
      <c r="BC365" s="128"/>
      <c r="BD365" s="129"/>
      <c r="BE365" s="129"/>
      <c r="BF365" s="129"/>
      <c r="BG365" s="120"/>
      <c r="BH365" s="120"/>
      <c r="BI365" s="126"/>
      <c r="BJ365" s="126"/>
      <c r="BK365" s="126"/>
      <c r="BL365" s="131"/>
      <c r="BM365" s="126"/>
      <c r="BN365" s="126"/>
      <c r="BO365" s="126"/>
      <c r="BP365" s="126"/>
      <c r="BQ365" s="126"/>
      <c r="BR365" s="126"/>
      <c r="BS365" s="126"/>
      <c r="BT365" s="316"/>
      <c r="BU365" s="130"/>
      <c r="BV365" s="37"/>
    </row>
    <row r="366" spans="1:74" s="22" customFormat="1">
      <c r="A366" s="252" t="s">
        <v>1537</v>
      </c>
      <c r="B366" s="271" t="s">
        <v>1097</v>
      </c>
      <c r="C366" s="251"/>
      <c r="D366" s="252"/>
      <c r="E366" s="253"/>
      <c r="F366" s="281" t="s">
        <v>2124</v>
      </c>
      <c r="G366" s="351" t="s">
        <v>2262</v>
      </c>
      <c r="H366" s="351"/>
      <c r="I366" s="351"/>
      <c r="J366" s="351"/>
      <c r="K366" s="351"/>
      <c r="L366" s="351"/>
      <c r="M366" s="351"/>
      <c r="N366" s="351"/>
      <c r="O366" s="351"/>
      <c r="P366" s="370"/>
      <c r="Q366" s="370"/>
      <c r="R366" s="370"/>
      <c r="S366" s="370"/>
      <c r="T366" s="370"/>
      <c r="U366" s="292"/>
      <c r="V366" s="292" t="s">
        <v>2342</v>
      </c>
      <c r="W366" s="340"/>
      <c r="X366" s="297"/>
      <c r="Y366" s="110"/>
      <c r="Z366" s="292"/>
      <c r="AA366" s="292"/>
      <c r="AB366" s="292"/>
      <c r="AC366" s="292"/>
      <c r="AD366" s="292"/>
      <c r="AE366" s="292"/>
      <c r="AF366" s="292"/>
      <c r="AG366" s="292"/>
      <c r="AH366" s="292"/>
      <c r="AI366" s="292" t="s">
        <v>1098</v>
      </c>
      <c r="AJ366" s="122"/>
      <c r="AK366" s="300" t="s">
        <v>37</v>
      </c>
      <c r="AL366" s="100"/>
      <c r="AM366" s="120"/>
      <c r="AN366" s="120"/>
      <c r="AO366" s="133"/>
      <c r="AP366" s="135"/>
      <c r="AQ366" s="123"/>
      <c r="AR366" s="124"/>
      <c r="AS366" s="120"/>
      <c r="AT366" s="71"/>
      <c r="AU366" s="308"/>
      <c r="AV366" s="103"/>
      <c r="AW366" s="125"/>
      <c r="AX366" s="125"/>
      <c r="AY366" s="295">
        <f t="shared" si="6"/>
        <v>1</v>
      </c>
      <c r="AZ366" s="128"/>
      <c r="BA366" s="128"/>
      <c r="BB366" s="128"/>
      <c r="BC366" s="128"/>
      <c r="BD366" s="129"/>
      <c r="BE366" s="129"/>
      <c r="BF366" s="129"/>
      <c r="BG366" s="120"/>
      <c r="BH366" s="120"/>
      <c r="BI366" s="126"/>
      <c r="BJ366" s="126"/>
      <c r="BK366" s="126"/>
      <c r="BL366" s="131"/>
      <c r="BM366" s="126"/>
      <c r="BN366" s="121" t="s">
        <v>35</v>
      </c>
      <c r="BO366" s="126"/>
      <c r="BP366" s="126"/>
      <c r="BQ366" s="126"/>
      <c r="BR366" s="126"/>
      <c r="BS366" s="126"/>
      <c r="BT366" s="316"/>
      <c r="BU366" s="130"/>
      <c r="BV366" s="118"/>
    </row>
    <row r="367" spans="1:74" s="22" customFormat="1">
      <c r="A367" s="256" t="s">
        <v>1537</v>
      </c>
      <c r="B367" s="256" t="s">
        <v>1185</v>
      </c>
      <c r="C367" s="251"/>
      <c r="D367" s="256"/>
      <c r="E367" s="251"/>
      <c r="F367" s="281" t="s">
        <v>1950</v>
      </c>
      <c r="G367" s="351" t="s">
        <v>2262</v>
      </c>
      <c r="H367" s="351"/>
      <c r="I367" s="351"/>
      <c r="J367" s="351"/>
      <c r="K367" s="351"/>
      <c r="L367" s="351"/>
      <c r="M367" s="351"/>
      <c r="N367" s="351"/>
      <c r="O367" s="351"/>
      <c r="P367" s="370"/>
      <c r="Q367" s="370"/>
      <c r="R367" s="370"/>
      <c r="S367" s="370"/>
      <c r="T367" s="370"/>
      <c r="U367" s="119"/>
      <c r="V367" s="119" t="s">
        <v>1795</v>
      </c>
      <c r="W367" s="339"/>
      <c r="X367" s="297"/>
      <c r="Y367" s="35"/>
      <c r="Z367" s="292"/>
      <c r="AA367" s="292"/>
      <c r="AB367" s="292"/>
      <c r="AC367" s="292"/>
      <c r="AD367" s="292"/>
      <c r="AE367" s="292"/>
      <c r="AF367" s="292"/>
      <c r="AG367" s="292"/>
      <c r="AH367" s="292"/>
      <c r="AI367" s="292" t="s">
        <v>1154</v>
      </c>
      <c r="AJ367" s="36" t="s">
        <v>1186</v>
      </c>
      <c r="AK367" s="300"/>
      <c r="AL367" s="100"/>
      <c r="AM367" s="120"/>
      <c r="AN367" s="120"/>
      <c r="AO367" s="133" t="s">
        <v>37</v>
      </c>
      <c r="AP367" s="135" t="s">
        <v>1154</v>
      </c>
      <c r="AQ367" s="123"/>
      <c r="AR367" s="124"/>
      <c r="AS367" s="121" t="s">
        <v>35</v>
      </c>
      <c r="AT367" s="250"/>
      <c r="AU367" s="293"/>
      <c r="AV367" s="103"/>
      <c r="AW367" s="125"/>
      <c r="AX367" s="125"/>
      <c r="AY367" s="295">
        <f t="shared" si="6"/>
        <v>0</v>
      </c>
      <c r="AZ367" s="128"/>
      <c r="BA367" s="128"/>
      <c r="BB367" s="128"/>
      <c r="BC367" s="128"/>
      <c r="BD367" s="129"/>
      <c r="BE367" s="129"/>
      <c r="BF367" s="129"/>
      <c r="BG367" s="120"/>
      <c r="BH367" s="120"/>
      <c r="BI367" s="126"/>
      <c r="BJ367" s="126"/>
      <c r="BK367" s="126"/>
      <c r="BL367" s="131"/>
      <c r="BM367" s="126"/>
      <c r="BN367" s="126"/>
      <c r="BO367" s="126"/>
      <c r="BP367" s="126"/>
      <c r="BQ367" s="126"/>
      <c r="BR367" s="126"/>
      <c r="BS367" s="126"/>
      <c r="BT367" s="316"/>
      <c r="BU367" s="130"/>
      <c r="BV367" s="37"/>
    </row>
    <row r="368" spans="1:74" s="22" customFormat="1">
      <c r="A368" s="256" t="s">
        <v>1537</v>
      </c>
      <c r="B368" s="285" t="s">
        <v>314</v>
      </c>
      <c r="C368" s="251"/>
      <c r="D368" s="256"/>
      <c r="E368" s="251"/>
      <c r="F368" s="282" t="s">
        <v>1998</v>
      </c>
      <c r="G368" s="351" t="s">
        <v>2262</v>
      </c>
      <c r="H368" s="351"/>
      <c r="I368" s="351"/>
      <c r="J368" s="351"/>
      <c r="K368" s="351"/>
      <c r="L368" s="351"/>
      <c r="M368" s="351"/>
      <c r="N368" s="351"/>
      <c r="O368" s="351"/>
      <c r="P368" s="370"/>
      <c r="Q368" s="370"/>
      <c r="R368" s="370"/>
      <c r="S368" s="370"/>
      <c r="T368" s="370"/>
      <c r="U368" s="119"/>
      <c r="V368" s="119"/>
      <c r="W368" s="339"/>
      <c r="X368" s="297"/>
      <c r="Y368" s="35" t="s">
        <v>2007</v>
      </c>
      <c r="Z368" s="292"/>
      <c r="AA368" s="292"/>
      <c r="AB368" s="292"/>
      <c r="AC368" s="292"/>
      <c r="AD368" s="292"/>
      <c r="AE368" s="292"/>
      <c r="AF368" s="292"/>
      <c r="AG368" s="292"/>
      <c r="AH368" s="292"/>
      <c r="AI368" s="292" t="s">
        <v>308</v>
      </c>
      <c r="AJ368" s="36"/>
      <c r="AK368" s="300"/>
      <c r="AL368" s="100"/>
      <c r="AM368" s="120"/>
      <c r="AN368" s="120"/>
      <c r="AO368" s="133"/>
      <c r="AP368" s="135"/>
      <c r="AQ368" s="292"/>
      <c r="AR368" s="124"/>
      <c r="AS368" s="120"/>
      <c r="AT368" s="71"/>
      <c r="AU368" s="308"/>
      <c r="AV368" s="103"/>
      <c r="AW368" s="125"/>
      <c r="AX368" s="125"/>
      <c r="AY368" s="295">
        <f t="shared" si="6"/>
        <v>1</v>
      </c>
      <c r="AZ368" s="128"/>
      <c r="BA368" s="128"/>
      <c r="BB368" s="128"/>
      <c r="BC368" s="128"/>
      <c r="BD368" s="129"/>
      <c r="BE368" s="129"/>
      <c r="BF368" s="129"/>
      <c r="BG368" s="120"/>
      <c r="BH368" s="120"/>
      <c r="BI368" s="126"/>
      <c r="BJ368" s="126"/>
      <c r="BK368" s="111" t="s">
        <v>35</v>
      </c>
      <c r="BL368" s="131"/>
      <c r="BM368" s="126"/>
      <c r="BN368" s="126"/>
      <c r="BO368" s="126"/>
      <c r="BP368" s="126"/>
      <c r="BQ368" s="126"/>
      <c r="BR368" s="126"/>
      <c r="BS368" s="126"/>
      <c r="BT368" s="316"/>
      <c r="BU368" s="130"/>
      <c r="BV368" s="37"/>
    </row>
    <row r="369" spans="1:74" s="22" customFormat="1">
      <c r="A369" s="256" t="s">
        <v>87</v>
      </c>
      <c r="B369" s="257" t="s">
        <v>158</v>
      </c>
      <c r="C369" s="251"/>
      <c r="D369" s="256"/>
      <c r="E369" s="251"/>
      <c r="F369" s="262" t="s">
        <v>1998</v>
      </c>
      <c r="G369" s="351" t="s">
        <v>2262</v>
      </c>
      <c r="H369" s="351"/>
      <c r="I369" s="351"/>
      <c r="J369" s="351"/>
      <c r="K369" s="351"/>
      <c r="L369" s="351"/>
      <c r="M369" s="351"/>
      <c r="N369" s="351"/>
      <c r="O369" s="351"/>
      <c r="P369" s="370"/>
      <c r="Q369" s="370"/>
      <c r="R369" s="370"/>
      <c r="S369" s="370"/>
      <c r="T369" s="370"/>
      <c r="U369" s="119"/>
      <c r="V369" s="119" t="s">
        <v>155</v>
      </c>
      <c r="W369" s="339"/>
      <c r="X369" s="297"/>
      <c r="Y369" s="35"/>
      <c r="Z369" s="292"/>
      <c r="AA369" s="292"/>
      <c r="AB369" s="292"/>
      <c r="AC369" s="292"/>
      <c r="AD369" s="292"/>
      <c r="AE369" s="292"/>
      <c r="AF369" s="292"/>
      <c r="AG369" s="292"/>
      <c r="AH369" s="292"/>
      <c r="AI369" s="292"/>
      <c r="AJ369" s="137" t="s">
        <v>1391</v>
      </c>
      <c r="AK369" s="300"/>
      <c r="AL369" s="100"/>
      <c r="AM369" s="45"/>
      <c r="AN369" s="45"/>
      <c r="AO369" s="133"/>
      <c r="AP369" s="135"/>
      <c r="AQ369" s="292"/>
      <c r="AR369" s="124"/>
      <c r="AS369" s="45"/>
      <c r="AT369" s="250"/>
      <c r="AU369" s="309"/>
      <c r="AV369" s="103"/>
      <c r="AW369" s="125"/>
      <c r="AX369" s="125"/>
      <c r="AY369" s="295">
        <f t="shared" si="6"/>
        <v>1</v>
      </c>
      <c r="AZ369" s="128"/>
      <c r="BA369" s="128"/>
      <c r="BB369" s="128"/>
      <c r="BC369" s="128"/>
      <c r="BD369" s="129"/>
      <c r="BE369" s="129"/>
      <c r="BF369" s="129"/>
      <c r="BG369" s="120"/>
      <c r="BH369" s="120"/>
      <c r="BI369" s="126"/>
      <c r="BJ369" s="126"/>
      <c r="BK369" s="111" t="s">
        <v>35</v>
      </c>
      <c r="BL369" s="131"/>
      <c r="BM369" s="126"/>
      <c r="BN369" s="126"/>
      <c r="BO369" s="126"/>
      <c r="BP369" s="126"/>
      <c r="BQ369" s="126"/>
      <c r="BR369" s="126"/>
      <c r="BS369" s="126"/>
      <c r="BT369" s="316"/>
      <c r="BU369" s="130"/>
      <c r="BV369" s="37"/>
    </row>
    <row r="370" spans="1:74" s="22" customFormat="1">
      <c r="A370" s="256" t="s">
        <v>87</v>
      </c>
      <c r="B370" s="256" t="s">
        <v>2858</v>
      </c>
      <c r="C370" s="251" t="s">
        <v>4495</v>
      </c>
      <c r="D370" s="256" t="s">
        <v>351</v>
      </c>
      <c r="E370" s="275" t="s">
        <v>336</v>
      </c>
      <c r="F370" s="357" t="s">
        <v>336</v>
      </c>
      <c r="G370" s="351" t="s">
        <v>2260</v>
      </c>
      <c r="H370" s="351"/>
      <c r="I370" s="351"/>
      <c r="J370" s="351"/>
      <c r="K370" s="351"/>
      <c r="L370" s="351"/>
      <c r="M370" s="351"/>
      <c r="N370" s="351"/>
      <c r="O370" s="351" t="s">
        <v>3639</v>
      </c>
      <c r="P370" s="370"/>
      <c r="Q370" s="370"/>
      <c r="R370" s="370"/>
      <c r="S370" s="370"/>
      <c r="T370" s="370"/>
      <c r="U370" s="119"/>
      <c r="V370" s="119" t="s">
        <v>1616</v>
      </c>
      <c r="W370" s="339" t="s">
        <v>3438</v>
      </c>
      <c r="X370" s="297"/>
      <c r="Y370" s="286" t="s">
        <v>2937</v>
      </c>
      <c r="Z370" s="292" t="s">
        <v>2882</v>
      </c>
      <c r="AA370" s="292" t="s">
        <v>2694</v>
      </c>
      <c r="AB370" s="292"/>
      <c r="AC370" s="292" t="s">
        <v>3667</v>
      </c>
      <c r="AD370" s="292"/>
      <c r="AE370" s="292"/>
      <c r="AF370" s="292"/>
      <c r="AG370" s="292" t="s">
        <v>36</v>
      </c>
      <c r="AH370" s="119" t="s">
        <v>2856</v>
      </c>
      <c r="AI370" s="119" t="s">
        <v>2857</v>
      </c>
      <c r="AJ370" s="304"/>
      <c r="AK370" s="300" t="s">
        <v>35</v>
      </c>
      <c r="AL370" s="100"/>
      <c r="AM370" s="45"/>
      <c r="AN370" s="45"/>
      <c r="AO370" s="133"/>
      <c r="AP370" s="135"/>
      <c r="AQ370" s="119" t="s">
        <v>348</v>
      </c>
      <c r="AR370" s="14"/>
      <c r="AS370" s="45"/>
      <c r="AT370" s="249"/>
      <c r="AU370" s="311"/>
      <c r="AV370" s="103"/>
      <c r="AW370" s="57"/>
      <c r="AX370" s="121" t="s">
        <v>35</v>
      </c>
      <c r="AY370" s="295">
        <f t="shared" ref="AY370:AY433" si="7">COUNTIF(AZ370:BS370,"x*")</f>
        <v>0</v>
      </c>
      <c r="AZ370" s="128"/>
      <c r="BA370" s="31"/>
      <c r="BB370" s="128"/>
      <c r="BC370" s="128"/>
      <c r="BD370" s="129"/>
      <c r="BE370" s="129"/>
      <c r="BF370" s="129"/>
      <c r="BG370" s="120"/>
      <c r="BH370" s="120"/>
      <c r="BI370" s="126"/>
      <c r="BJ370" s="46"/>
      <c r="BK370" s="126"/>
      <c r="BL370" s="131"/>
      <c r="BM370" s="126"/>
      <c r="BN370" s="126"/>
      <c r="BO370" s="126"/>
      <c r="BP370" s="126"/>
      <c r="BQ370" s="46"/>
      <c r="BR370" s="46"/>
      <c r="BS370" s="126"/>
      <c r="BT370" s="316"/>
      <c r="BU370" s="54"/>
      <c r="BV370" s="23"/>
    </row>
    <row r="371" spans="1:74" s="112" customFormat="1" ht="30">
      <c r="A371" s="256" t="s">
        <v>87</v>
      </c>
      <c r="B371" s="402" t="s">
        <v>3107</v>
      </c>
      <c r="C371" s="251" t="s">
        <v>4496</v>
      </c>
      <c r="D371" s="321" t="s">
        <v>352</v>
      </c>
      <c r="E371" s="275" t="s">
        <v>336</v>
      </c>
      <c r="F371" s="357" t="s">
        <v>336</v>
      </c>
      <c r="G371" s="351" t="s">
        <v>2260</v>
      </c>
      <c r="H371" s="351"/>
      <c r="I371" s="351"/>
      <c r="J371" s="351"/>
      <c r="K371" s="351"/>
      <c r="L371" s="351"/>
      <c r="M371" s="351"/>
      <c r="N371" s="351"/>
      <c r="O371" s="351" t="s">
        <v>3639</v>
      </c>
      <c r="P371" s="370"/>
      <c r="Q371" s="370"/>
      <c r="R371" s="370"/>
      <c r="S371" s="370"/>
      <c r="T371" s="370"/>
      <c r="U371" s="119"/>
      <c r="V371" s="119" t="s">
        <v>1617</v>
      </c>
      <c r="W371" s="339" t="s">
        <v>3439</v>
      </c>
      <c r="X371" s="297"/>
      <c r="Y371" s="286" t="s">
        <v>2938</v>
      </c>
      <c r="Z371" s="292" t="s">
        <v>2882</v>
      </c>
      <c r="AA371" s="292" t="s">
        <v>4299</v>
      </c>
      <c r="AB371" s="292"/>
      <c r="AC371" s="292" t="s">
        <v>3685</v>
      </c>
      <c r="AD371" s="292"/>
      <c r="AE371" s="292"/>
      <c r="AF371" s="292"/>
      <c r="AG371" s="292" t="s">
        <v>36</v>
      </c>
      <c r="AH371" s="119" t="s">
        <v>4472</v>
      </c>
      <c r="AI371" s="119" t="s">
        <v>2859</v>
      </c>
      <c r="AJ371" s="304"/>
      <c r="AK371" s="300" t="s">
        <v>35</v>
      </c>
      <c r="AL371" s="100"/>
      <c r="AM371" s="45"/>
      <c r="AN371" s="45"/>
      <c r="AO371" s="133"/>
      <c r="AP371" s="135"/>
      <c r="AQ371" s="119" t="s">
        <v>348</v>
      </c>
      <c r="AR371" s="14"/>
      <c r="AS371" s="45"/>
      <c r="AT371" s="249"/>
      <c r="AU371" s="311"/>
      <c r="AV371" s="103"/>
      <c r="AW371" s="57"/>
      <c r="AX371" s="121" t="s">
        <v>35</v>
      </c>
      <c r="AY371" s="295">
        <f t="shared" si="7"/>
        <v>0</v>
      </c>
      <c r="AZ371" s="31"/>
      <c r="BA371" s="31"/>
      <c r="BB371" s="31"/>
      <c r="BC371" s="31"/>
      <c r="BD371" s="47"/>
      <c r="BE371" s="47"/>
      <c r="BF371" s="47"/>
      <c r="BG371" s="45"/>
      <c r="BH371" s="45"/>
      <c r="BI371" s="126"/>
      <c r="BJ371" s="46"/>
      <c r="BK371" s="126"/>
      <c r="BL371" s="131"/>
      <c r="BM371" s="46"/>
      <c r="BN371" s="46"/>
      <c r="BO371" s="46"/>
      <c r="BP371" s="46"/>
      <c r="BQ371" s="46"/>
      <c r="BR371" s="46"/>
      <c r="BS371" s="46"/>
      <c r="BT371" s="317"/>
      <c r="BU371" s="54"/>
      <c r="BV371" s="23"/>
    </row>
    <row r="372" spans="1:74" s="22" customFormat="1" ht="77">
      <c r="A372" s="256" t="s">
        <v>87</v>
      </c>
      <c r="B372" s="256" t="s">
        <v>2583</v>
      </c>
      <c r="C372" s="251" t="s">
        <v>2582</v>
      </c>
      <c r="D372" s="118"/>
      <c r="E372" s="251"/>
      <c r="F372" s="356" t="s">
        <v>2393</v>
      </c>
      <c r="G372" s="351" t="s">
        <v>2260</v>
      </c>
      <c r="H372" s="351" t="s">
        <v>3639</v>
      </c>
      <c r="I372" s="351"/>
      <c r="J372" s="351"/>
      <c r="K372" s="351" t="s">
        <v>3639</v>
      </c>
      <c r="L372" s="351" t="s">
        <v>3639</v>
      </c>
      <c r="M372" s="351" t="s">
        <v>3639</v>
      </c>
      <c r="N372" s="351" t="s">
        <v>3639</v>
      </c>
      <c r="O372" s="351" t="s">
        <v>3639</v>
      </c>
      <c r="P372" s="370" t="s">
        <v>4420</v>
      </c>
      <c r="Q372" s="370" t="s">
        <v>4339</v>
      </c>
      <c r="R372" s="370" t="s">
        <v>4076</v>
      </c>
      <c r="S372" s="370"/>
      <c r="T372" s="370" t="s">
        <v>4043</v>
      </c>
      <c r="U372" s="119" t="s">
        <v>2960</v>
      </c>
      <c r="V372" s="119"/>
      <c r="W372" s="339" t="s">
        <v>3375</v>
      </c>
      <c r="X372" s="297"/>
      <c r="Y372" s="35" t="s">
        <v>2295</v>
      </c>
      <c r="Z372" s="292" t="s">
        <v>1177</v>
      </c>
      <c r="AA372" s="292" t="s">
        <v>4393</v>
      </c>
      <c r="AB372" s="292"/>
      <c r="AC372" s="292"/>
      <c r="AD372" s="292"/>
      <c r="AE372" s="292" t="s">
        <v>2786</v>
      </c>
      <c r="AF372" s="292"/>
      <c r="AG372" s="292" t="s">
        <v>36</v>
      </c>
      <c r="AH372" s="292" t="s">
        <v>2585</v>
      </c>
      <c r="AI372" s="292"/>
      <c r="AJ372" s="25"/>
      <c r="AK372" s="300"/>
      <c r="AL372" s="100"/>
      <c r="AM372" s="45"/>
      <c r="AN372" s="45"/>
      <c r="AO372" s="133"/>
      <c r="AP372" s="135"/>
      <c r="AQ372" s="292"/>
      <c r="AR372" s="124"/>
      <c r="AS372" s="45"/>
      <c r="AT372" s="250"/>
      <c r="AU372" s="309"/>
      <c r="AV372" s="103"/>
      <c r="AW372" s="125"/>
      <c r="AX372" s="125"/>
      <c r="AY372" s="295">
        <f t="shared" si="7"/>
        <v>0</v>
      </c>
      <c r="AZ372" s="128"/>
      <c r="BA372" s="128"/>
      <c r="BB372" s="128"/>
      <c r="BC372" s="128"/>
      <c r="BD372" s="129"/>
      <c r="BE372" s="129"/>
      <c r="BF372" s="129"/>
      <c r="BG372" s="120"/>
      <c r="BH372" s="120"/>
      <c r="BI372" s="126"/>
      <c r="BJ372" s="126"/>
      <c r="BK372" s="111"/>
      <c r="BL372" s="131"/>
      <c r="BM372" s="126"/>
      <c r="BN372" s="126"/>
      <c r="BO372" s="126"/>
      <c r="BP372" s="126"/>
      <c r="BQ372" s="126"/>
      <c r="BR372" s="126"/>
      <c r="BS372" s="126"/>
      <c r="BT372" s="316"/>
      <c r="BU372" s="130"/>
      <c r="BV372" s="37"/>
    </row>
    <row r="373" spans="1:74" s="22" customFormat="1">
      <c r="A373" s="255" t="s">
        <v>87</v>
      </c>
      <c r="B373" s="255" t="s">
        <v>2395</v>
      </c>
      <c r="C373" s="251" t="s">
        <v>2578</v>
      </c>
      <c r="D373" s="255"/>
      <c r="E373" s="254"/>
      <c r="F373" s="356" t="s">
        <v>2393</v>
      </c>
      <c r="G373" s="351" t="s">
        <v>2260</v>
      </c>
      <c r="H373" s="351" t="s">
        <v>3639</v>
      </c>
      <c r="I373" s="351"/>
      <c r="J373" s="351" t="s">
        <v>3639</v>
      </c>
      <c r="K373" s="351" t="s">
        <v>3639</v>
      </c>
      <c r="L373" s="351"/>
      <c r="M373" s="351" t="s">
        <v>3639</v>
      </c>
      <c r="N373" s="351" t="s">
        <v>3639</v>
      </c>
      <c r="O373" s="351" t="s">
        <v>3639</v>
      </c>
      <c r="P373" s="370" t="s">
        <v>4420</v>
      </c>
      <c r="Q373" s="370"/>
      <c r="R373" s="370" t="s">
        <v>4076</v>
      </c>
      <c r="S373" s="370"/>
      <c r="T373" s="370"/>
      <c r="U373" s="119" t="s">
        <v>2792</v>
      </c>
      <c r="V373" s="119" t="s">
        <v>2396</v>
      </c>
      <c r="W373" s="339" t="s">
        <v>3376</v>
      </c>
      <c r="X373" s="297"/>
      <c r="Y373" s="24" t="s">
        <v>3022</v>
      </c>
      <c r="Z373" s="292" t="s">
        <v>1177</v>
      </c>
      <c r="AA373" s="292" t="s">
        <v>4393</v>
      </c>
      <c r="AB373" s="292"/>
      <c r="AC373" s="292"/>
      <c r="AD373" s="292"/>
      <c r="AE373" s="292" t="s">
        <v>2786</v>
      </c>
      <c r="AF373" s="292"/>
      <c r="AG373" s="292" t="s">
        <v>36</v>
      </c>
      <c r="AH373" s="292" t="s">
        <v>2397</v>
      </c>
      <c r="AI373" s="292" t="s">
        <v>2400</v>
      </c>
      <c r="AJ373" s="25"/>
      <c r="AK373" s="300"/>
      <c r="AL373" s="111"/>
      <c r="AM373" s="120"/>
      <c r="AN373" s="120"/>
      <c r="AO373" s="133"/>
      <c r="AP373" s="135"/>
      <c r="AQ373" s="292"/>
      <c r="AR373" s="124"/>
      <c r="AS373" s="120"/>
      <c r="AT373" s="71"/>
      <c r="AU373" s="111"/>
      <c r="AV373" s="103"/>
      <c r="AW373" s="125"/>
      <c r="AX373" s="125"/>
      <c r="AY373" s="295">
        <f t="shared" si="7"/>
        <v>0</v>
      </c>
      <c r="AZ373" s="128"/>
      <c r="BA373" s="121"/>
      <c r="BB373" s="121"/>
      <c r="BC373" s="128"/>
      <c r="BD373" s="129"/>
      <c r="BE373" s="129"/>
      <c r="BF373" s="129"/>
      <c r="BG373" s="120"/>
      <c r="BH373" s="120"/>
      <c r="BI373" s="126"/>
      <c r="BJ373" s="126"/>
      <c r="BK373" s="126"/>
      <c r="BL373" s="131"/>
      <c r="BM373" s="126"/>
      <c r="BN373" s="126"/>
      <c r="BO373" s="126"/>
      <c r="BP373" s="126"/>
      <c r="BQ373" s="126"/>
      <c r="BR373" s="126"/>
      <c r="BS373" s="126"/>
      <c r="BT373" s="316" t="s">
        <v>35</v>
      </c>
      <c r="BU373" s="130"/>
      <c r="BV373" s="23"/>
    </row>
    <row r="374" spans="1:74" s="22" customFormat="1" ht="50" customHeight="1">
      <c r="A374" s="256" t="s">
        <v>87</v>
      </c>
      <c r="B374" s="256" t="s">
        <v>381</v>
      </c>
      <c r="C374" s="251" t="s">
        <v>2683</v>
      </c>
      <c r="D374" s="256"/>
      <c r="E374" s="275" t="s">
        <v>336</v>
      </c>
      <c r="F374" s="357" t="s">
        <v>336</v>
      </c>
      <c r="G374" s="351" t="s">
        <v>2260</v>
      </c>
      <c r="H374" s="351"/>
      <c r="I374" s="351"/>
      <c r="J374" s="351"/>
      <c r="K374" s="351"/>
      <c r="L374" s="351"/>
      <c r="M374" s="351"/>
      <c r="N374" s="351"/>
      <c r="O374" s="351" t="s">
        <v>3639</v>
      </c>
      <c r="P374" s="370"/>
      <c r="Q374" s="370" t="s">
        <v>4339</v>
      </c>
      <c r="R374" s="370"/>
      <c r="S374" s="370"/>
      <c r="T374" s="370"/>
      <c r="U374" s="119" t="s">
        <v>2684</v>
      </c>
      <c r="V374" s="119" t="s">
        <v>1613</v>
      </c>
      <c r="W374" s="339" t="s">
        <v>3468</v>
      </c>
      <c r="X374" s="297"/>
      <c r="Y374" s="286" t="s">
        <v>2939</v>
      </c>
      <c r="Z374" s="292" t="s">
        <v>1177</v>
      </c>
      <c r="AA374" s="292" t="s">
        <v>4393</v>
      </c>
      <c r="AB374" s="292"/>
      <c r="AC374" s="292"/>
      <c r="AD374" s="292"/>
      <c r="AE374" s="292"/>
      <c r="AF374" s="292" t="s">
        <v>2231</v>
      </c>
      <c r="AG374" s="292" t="s">
        <v>36</v>
      </c>
      <c r="AH374" s="292" t="s">
        <v>1943</v>
      </c>
      <c r="AI374" s="292" t="s">
        <v>1987</v>
      </c>
      <c r="AJ374" s="304" t="s">
        <v>2682</v>
      </c>
      <c r="AK374" s="300" t="s">
        <v>112</v>
      </c>
      <c r="AL374" s="100"/>
      <c r="AM374" s="45"/>
      <c r="AN374" s="45"/>
      <c r="AO374" s="133"/>
      <c r="AP374" s="135"/>
      <c r="AQ374" s="292"/>
      <c r="AR374" s="56"/>
      <c r="AS374" s="45"/>
      <c r="AT374" s="250"/>
      <c r="AU374" s="311"/>
      <c r="AV374" s="103"/>
      <c r="AW374" s="59"/>
      <c r="AX374" s="121" t="s">
        <v>35</v>
      </c>
      <c r="AY374" s="295">
        <f t="shared" si="7"/>
        <v>0</v>
      </c>
      <c r="AZ374" s="31"/>
      <c r="BA374" s="31"/>
      <c r="BB374" s="31"/>
      <c r="BC374" s="31"/>
      <c r="BD374" s="47"/>
      <c r="BE374" s="47"/>
      <c r="BF374" s="47"/>
      <c r="BG374" s="45"/>
      <c r="BH374" s="45"/>
      <c r="BI374" s="126"/>
      <c r="BJ374" s="46"/>
      <c r="BK374" s="126"/>
      <c r="BL374" s="60"/>
      <c r="BM374" s="46"/>
      <c r="BN374" s="46"/>
      <c r="BO374" s="46"/>
      <c r="BP374" s="46"/>
      <c r="BQ374" s="46"/>
      <c r="BR374" s="46"/>
      <c r="BS374" s="46"/>
      <c r="BT374" s="317"/>
      <c r="BU374" s="54"/>
      <c r="BV374" s="58"/>
    </row>
    <row r="375" spans="1:74" s="22" customFormat="1" ht="30">
      <c r="A375" s="256" t="s">
        <v>87</v>
      </c>
      <c r="B375" s="252" t="s">
        <v>2521</v>
      </c>
      <c r="C375" s="251" t="s">
        <v>2595</v>
      </c>
      <c r="D375" s="271" t="s">
        <v>383</v>
      </c>
      <c r="E375" s="270"/>
      <c r="F375" s="259" t="s">
        <v>1894</v>
      </c>
      <c r="G375" s="351" t="s">
        <v>2260</v>
      </c>
      <c r="H375" s="351" t="s">
        <v>3639</v>
      </c>
      <c r="I375" s="351" t="s">
        <v>3635</v>
      </c>
      <c r="J375" s="351"/>
      <c r="K375" s="351"/>
      <c r="L375" s="351"/>
      <c r="M375" s="351"/>
      <c r="N375" s="351"/>
      <c r="O375" s="351"/>
      <c r="P375" s="370"/>
      <c r="Q375" s="370"/>
      <c r="R375" s="370"/>
      <c r="S375" s="370"/>
      <c r="T375" s="370"/>
      <c r="U375" s="292" t="s">
        <v>3516</v>
      </c>
      <c r="V375" s="292"/>
      <c r="W375" s="340" t="s">
        <v>3493</v>
      </c>
      <c r="X375" s="297"/>
      <c r="Y375" s="110" t="s">
        <v>3562</v>
      </c>
      <c r="Z375" s="292" t="s">
        <v>1177</v>
      </c>
      <c r="AA375" s="292" t="s">
        <v>4387</v>
      </c>
      <c r="AB375" s="292"/>
      <c r="AC375" s="292" t="s">
        <v>4244</v>
      </c>
      <c r="AD375" s="292"/>
      <c r="AE375" s="292"/>
      <c r="AF375" s="292" t="s">
        <v>3151</v>
      </c>
      <c r="AG375" s="292" t="s">
        <v>36</v>
      </c>
      <c r="AH375" s="292" t="s">
        <v>382</v>
      </c>
      <c r="AI375" s="292"/>
      <c r="AJ375" s="122"/>
      <c r="AK375" s="301" t="s">
        <v>35</v>
      </c>
      <c r="AL375" s="100"/>
      <c r="AM375" s="120"/>
      <c r="AN375" s="120"/>
      <c r="AO375" s="85"/>
      <c r="AP375" s="94"/>
      <c r="AQ375" s="292"/>
      <c r="AR375" s="124"/>
      <c r="AS375" s="120"/>
      <c r="AT375" s="250"/>
      <c r="AU375" s="293"/>
      <c r="AV375" s="103"/>
      <c r="AW375" s="125"/>
      <c r="AX375" s="125"/>
      <c r="AY375" s="295">
        <f t="shared" si="7"/>
        <v>1</v>
      </c>
      <c r="AZ375" s="127"/>
      <c r="BA375" s="127"/>
      <c r="BB375" s="127"/>
      <c r="BC375" s="127"/>
      <c r="BD375" s="129"/>
      <c r="BE375" s="129"/>
      <c r="BF375" s="129"/>
      <c r="BG375" s="120"/>
      <c r="BH375" s="120"/>
      <c r="BI375" s="126"/>
      <c r="BJ375" s="126"/>
      <c r="BK375" s="126"/>
      <c r="BL375" s="131"/>
      <c r="BM375" s="121" t="s">
        <v>35</v>
      </c>
      <c r="BN375" s="126"/>
      <c r="BO375" s="126"/>
      <c r="BP375" s="126"/>
      <c r="BQ375" s="126"/>
      <c r="BR375" s="126"/>
      <c r="BS375" s="126"/>
      <c r="BT375" s="316"/>
      <c r="BU375" s="130"/>
      <c r="BV375" s="23"/>
    </row>
    <row r="376" spans="1:74" s="22" customFormat="1" ht="30">
      <c r="A376" s="256" t="s">
        <v>87</v>
      </c>
      <c r="B376" s="276" t="s">
        <v>2911</v>
      </c>
      <c r="C376" s="251" t="s">
        <v>2912</v>
      </c>
      <c r="D376" s="256" t="s">
        <v>399</v>
      </c>
      <c r="E376" s="275" t="s">
        <v>336</v>
      </c>
      <c r="F376" s="357" t="s">
        <v>336</v>
      </c>
      <c r="G376" s="351" t="s">
        <v>2262</v>
      </c>
      <c r="H376" s="351"/>
      <c r="I376" s="351"/>
      <c r="J376" s="351"/>
      <c r="K376" s="351"/>
      <c r="L376" s="351"/>
      <c r="M376" s="351"/>
      <c r="N376" s="351"/>
      <c r="O376" s="351"/>
      <c r="P376" s="370"/>
      <c r="Q376" s="370"/>
      <c r="R376" s="370"/>
      <c r="S376" s="370"/>
      <c r="T376" s="370"/>
      <c r="U376" s="119"/>
      <c r="V376" s="119" t="s">
        <v>1614</v>
      </c>
      <c r="W376" s="339" t="s">
        <v>3440</v>
      </c>
      <c r="X376" s="297"/>
      <c r="Y376" s="286" t="s">
        <v>2940</v>
      </c>
      <c r="Z376" s="292" t="s">
        <v>1177</v>
      </c>
      <c r="AA376" s="292"/>
      <c r="AB376" s="292"/>
      <c r="AC376" s="292"/>
      <c r="AD376" s="292"/>
      <c r="AE376" s="292"/>
      <c r="AF376" s="292"/>
      <c r="AG376" s="292" t="s">
        <v>1832</v>
      </c>
      <c r="AH376" s="119" t="s">
        <v>2860</v>
      </c>
      <c r="AI376" s="119" t="s">
        <v>2913</v>
      </c>
      <c r="AJ376" s="122"/>
      <c r="AK376" s="300" t="s">
        <v>35</v>
      </c>
      <c r="AL376" s="100"/>
      <c r="AM376" s="120"/>
      <c r="AN376" s="120"/>
      <c r="AO376" s="133"/>
      <c r="AP376" s="135"/>
      <c r="AQ376" s="119" t="s">
        <v>400</v>
      </c>
      <c r="AR376" s="56"/>
      <c r="AS376" s="120"/>
      <c r="AT376" s="249"/>
      <c r="AU376" s="311"/>
      <c r="AV376" s="103"/>
      <c r="AW376" s="57"/>
      <c r="AX376" s="121" t="s">
        <v>35</v>
      </c>
      <c r="AY376" s="295">
        <f t="shared" si="7"/>
        <v>0</v>
      </c>
      <c r="AZ376" s="128"/>
      <c r="BA376" s="31"/>
      <c r="BB376" s="128"/>
      <c r="BC376" s="128"/>
      <c r="BD376" s="129"/>
      <c r="BE376" s="129"/>
      <c r="BF376" s="129"/>
      <c r="BG376" s="120"/>
      <c r="BH376" s="120"/>
      <c r="BI376" s="126"/>
      <c r="BJ376" s="126"/>
      <c r="BK376" s="126"/>
      <c r="BL376" s="131"/>
      <c r="BM376" s="126"/>
      <c r="BN376" s="126"/>
      <c r="BO376" s="126"/>
      <c r="BP376" s="126"/>
      <c r="BQ376" s="126"/>
      <c r="BR376" s="126"/>
      <c r="BS376" s="126"/>
      <c r="BT376" s="316"/>
      <c r="BU376" s="54"/>
      <c r="BV376" s="58"/>
    </row>
    <row r="377" spans="1:74" s="22" customFormat="1" ht="80">
      <c r="A377" s="252" t="s">
        <v>87</v>
      </c>
      <c r="B377" s="255" t="s">
        <v>1254</v>
      </c>
      <c r="C377" s="251" t="s">
        <v>2607</v>
      </c>
      <c r="D377" s="252"/>
      <c r="E377" s="254"/>
      <c r="F377" s="356" t="s">
        <v>1806</v>
      </c>
      <c r="G377" s="351" t="s">
        <v>2260</v>
      </c>
      <c r="H377" s="351" t="s">
        <v>3639</v>
      </c>
      <c r="I377" s="351"/>
      <c r="J377" s="351" t="s">
        <v>3639</v>
      </c>
      <c r="K377" s="351" t="s">
        <v>3639</v>
      </c>
      <c r="L377" s="351" t="s">
        <v>3635</v>
      </c>
      <c r="M377" s="351" t="s">
        <v>3630</v>
      </c>
      <c r="N377" s="351" t="s">
        <v>3635</v>
      </c>
      <c r="O377" s="351" t="s">
        <v>3639</v>
      </c>
      <c r="P377" s="370" t="s">
        <v>4382</v>
      </c>
      <c r="Q377" s="370"/>
      <c r="R377" s="370" t="s">
        <v>4075</v>
      </c>
      <c r="S377" s="370"/>
      <c r="T377" s="370"/>
      <c r="U377" s="119"/>
      <c r="V377" s="119" t="s">
        <v>1914</v>
      </c>
      <c r="W377" s="339" t="s">
        <v>3308</v>
      </c>
      <c r="X377" s="297" t="s">
        <v>1654</v>
      </c>
      <c r="Y377" s="24" t="s">
        <v>3018</v>
      </c>
      <c r="Z377" s="292" t="s">
        <v>1177</v>
      </c>
      <c r="AA377" s="292" t="s">
        <v>4392</v>
      </c>
      <c r="AB377" s="292"/>
      <c r="AC377" s="292" t="s">
        <v>3644</v>
      </c>
      <c r="AD377" s="292"/>
      <c r="AE377" s="292" t="s">
        <v>2697</v>
      </c>
      <c r="AF377" s="292"/>
      <c r="AG377" s="292" t="s">
        <v>36</v>
      </c>
      <c r="AH377" s="292" t="s">
        <v>88</v>
      </c>
      <c r="AI377" s="292" t="s">
        <v>1151</v>
      </c>
      <c r="AJ377" s="25"/>
      <c r="AK377" s="300"/>
      <c r="AL377" s="111" t="s">
        <v>35</v>
      </c>
      <c r="AM377" s="120"/>
      <c r="AN377" s="120"/>
      <c r="AO377" s="133"/>
      <c r="AP377" s="135" t="s">
        <v>1151</v>
      </c>
      <c r="AQ377" s="292"/>
      <c r="AR377" s="124"/>
      <c r="AS377" s="120" t="s">
        <v>35</v>
      </c>
      <c r="AT377" s="249"/>
      <c r="AU377" s="111" t="s">
        <v>35</v>
      </c>
      <c r="AV377" s="103"/>
      <c r="AW377" s="125"/>
      <c r="AX377" s="125"/>
      <c r="AY377" s="295">
        <f t="shared" si="7"/>
        <v>1</v>
      </c>
      <c r="AZ377" s="128"/>
      <c r="BA377" s="121"/>
      <c r="BB377" s="121"/>
      <c r="BC377" s="128"/>
      <c r="BD377" s="129"/>
      <c r="BE377" s="129"/>
      <c r="BF377" s="129"/>
      <c r="BG377" s="121" t="s">
        <v>38</v>
      </c>
      <c r="BH377" s="120"/>
      <c r="BI377" s="126"/>
      <c r="BJ377" s="126"/>
      <c r="BK377" s="126"/>
      <c r="BL377" s="131"/>
      <c r="BM377" s="126"/>
      <c r="BN377" s="126"/>
      <c r="BO377" s="126"/>
      <c r="BP377" s="126"/>
      <c r="BQ377" s="126"/>
      <c r="BR377" s="126"/>
      <c r="BS377" s="126"/>
      <c r="BT377" s="316"/>
      <c r="BU377" s="130"/>
      <c r="BV377" s="23"/>
    </row>
    <row r="378" spans="1:74" s="22" customFormat="1" ht="253">
      <c r="A378" s="256" t="s">
        <v>87</v>
      </c>
      <c r="B378" s="257" t="s">
        <v>182</v>
      </c>
      <c r="C378" s="251" t="s">
        <v>56</v>
      </c>
      <c r="D378" s="256"/>
      <c r="E378" s="251"/>
      <c r="F378" s="356" t="s">
        <v>1806</v>
      </c>
      <c r="G378" s="351" t="s">
        <v>2260</v>
      </c>
      <c r="H378" s="351" t="s">
        <v>3635</v>
      </c>
      <c r="I378" s="351" t="s">
        <v>3635</v>
      </c>
      <c r="J378" s="351" t="s">
        <v>3639</v>
      </c>
      <c r="K378" s="351" t="s">
        <v>3639</v>
      </c>
      <c r="L378" s="351" t="s">
        <v>3635</v>
      </c>
      <c r="M378" s="351" t="s">
        <v>3635</v>
      </c>
      <c r="N378" s="351" t="s">
        <v>3635</v>
      </c>
      <c r="O378" s="351" t="s">
        <v>3635</v>
      </c>
      <c r="P378" s="370" t="s">
        <v>4383</v>
      </c>
      <c r="Q378" s="370"/>
      <c r="R378" s="370"/>
      <c r="S378" s="370"/>
      <c r="T378" s="370"/>
      <c r="U378" s="119"/>
      <c r="V378" s="119" t="s">
        <v>2963</v>
      </c>
      <c r="W378" s="339" t="s">
        <v>3309</v>
      </c>
      <c r="X378" s="236" t="s">
        <v>1655</v>
      </c>
      <c r="Y378" s="35" t="s">
        <v>3563</v>
      </c>
      <c r="Z378" s="292" t="s">
        <v>1177</v>
      </c>
      <c r="AA378" s="292" t="s">
        <v>4387</v>
      </c>
      <c r="AB378" s="292"/>
      <c r="AC378" s="292" t="s">
        <v>4243</v>
      </c>
      <c r="AD378" s="292"/>
      <c r="AE378" s="292" t="s">
        <v>2697</v>
      </c>
      <c r="AF378" s="292" t="s">
        <v>3623</v>
      </c>
      <c r="AG378" s="292" t="s">
        <v>36</v>
      </c>
      <c r="AH378" s="292" t="s">
        <v>57</v>
      </c>
      <c r="AI378" s="292" t="s">
        <v>3519</v>
      </c>
      <c r="AJ378" s="25" t="s">
        <v>3019</v>
      </c>
      <c r="AK378" s="300" t="s">
        <v>35</v>
      </c>
      <c r="AL378" s="121" t="s">
        <v>35</v>
      </c>
      <c r="AM378" s="120"/>
      <c r="AN378" s="120"/>
      <c r="AO378" s="133" t="s">
        <v>35</v>
      </c>
      <c r="AP378" s="135" t="s">
        <v>1151</v>
      </c>
      <c r="AQ378" s="292"/>
      <c r="AR378" s="124" t="s">
        <v>35</v>
      </c>
      <c r="AS378" s="121" t="s">
        <v>35</v>
      </c>
      <c r="AT378" s="249"/>
      <c r="AU378" s="121" t="s">
        <v>35</v>
      </c>
      <c r="AV378" s="103"/>
      <c r="AW378" s="125"/>
      <c r="AX378" s="125"/>
      <c r="AY378" s="295">
        <f t="shared" si="7"/>
        <v>13</v>
      </c>
      <c r="AZ378" s="128" t="s">
        <v>35</v>
      </c>
      <c r="BA378" s="121" t="s">
        <v>35</v>
      </c>
      <c r="BB378" s="121" t="s">
        <v>35</v>
      </c>
      <c r="BC378" s="121" t="s">
        <v>35</v>
      </c>
      <c r="BD378" s="129"/>
      <c r="BE378" s="121" t="s">
        <v>35</v>
      </c>
      <c r="BF378" s="121" t="s">
        <v>35</v>
      </c>
      <c r="BG378" s="120"/>
      <c r="BH378" s="120"/>
      <c r="BI378" s="126" t="s">
        <v>35</v>
      </c>
      <c r="BJ378" s="111" t="s">
        <v>35</v>
      </c>
      <c r="BK378" s="111" t="s">
        <v>35</v>
      </c>
      <c r="BL378" s="111" t="s">
        <v>35</v>
      </c>
      <c r="BM378" s="121" t="s">
        <v>35</v>
      </c>
      <c r="BN378" s="121" t="s">
        <v>35</v>
      </c>
      <c r="BO378" s="126"/>
      <c r="BP378" s="126"/>
      <c r="BQ378" s="126"/>
      <c r="BR378" s="121" t="s">
        <v>35</v>
      </c>
      <c r="BS378" s="126"/>
      <c r="BT378" s="316"/>
      <c r="BU378" s="130"/>
      <c r="BV378" s="37"/>
    </row>
    <row r="379" spans="1:74" s="22" customFormat="1" ht="88">
      <c r="A379" s="252" t="s">
        <v>87</v>
      </c>
      <c r="B379" s="280" t="s">
        <v>451</v>
      </c>
      <c r="C379" s="251"/>
      <c r="D379" s="252"/>
      <c r="E379" s="253"/>
      <c r="F379" s="281" t="s">
        <v>1845</v>
      </c>
      <c r="G379" s="351" t="s">
        <v>2262</v>
      </c>
      <c r="H379" s="351"/>
      <c r="I379" s="351"/>
      <c r="J379" s="351"/>
      <c r="K379" s="351"/>
      <c r="L379" s="351"/>
      <c r="M379" s="351"/>
      <c r="N379" s="351"/>
      <c r="O379" s="351"/>
      <c r="P379" s="370"/>
      <c r="Q379" s="370"/>
      <c r="R379" s="370"/>
      <c r="S379" s="370"/>
      <c r="T379" s="370"/>
      <c r="U379" s="119"/>
      <c r="V379" s="119" t="s">
        <v>2384</v>
      </c>
      <c r="W379" s="339"/>
      <c r="X379" s="297" t="s">
        <v>1916</v>
      </c>
      <c r="Y379" s="24" t="s">
        <v>3094</v>
      </c>
      <c r="Z379" s="292"/>
      <c r="AA379" s="292"/>
      <c r="AB379" s="292"/>
      <c r="AC379" s="292"/>
      <c r="AD379" s="292"/>
      <c r="AE379" s="292"/>
      <c r="AF379" s="292"/>
      <c r="AG379" s="292" t="s">
        <v>36</v>
      </c>
      <c r="AH379" s="292" t="s">
        <v>452</v>
      </c>
      <c r="AI379" s="292" t="s">
        <v>2848</v>
      </c>
      <c r="AJ379" s="25" t="s">
        <v>2237</v>
      </c>
      <c r="AK379" s="300" t="s">
        <v>35</v>
      </c>
      <c r="AL379" s="299"/>
      <c r="AM379" s="120"/>
      <c r="AN379" s="120"/>
      <c r="AO379" s="133"/>
      <c r="AP379" s="135"/>
      <c r="AQ379" s="292"/>
      <c r="AR379" s="124" t="s">
        <v>35</v>
      </c>
      <c r="AS379" s="120"/>
      <c r="AT379" s="250"/>
      <c r="AU379" s="308"/>
      <c r="AV379" s="103"/>
      <c r="AW379" s="125"/>
      <c r="AX379" s="125"/>
      <c r="AY379" s="295">
        <f t="shared" si="7"/>
        <v>9</v>
      </c>
      <c r="AZ379" s="127"/>
      <c r="BA379" s="121" t="s">
        <v>35</v>
      </c>
      <c r="BB379" s="127"/>
      <c r="BC379" s="121" t="s">
        <v>35</v>
      </c>
      <c r="BD379" s="121" t="s">
        <v>35</v>
      </c>
      <c r="BE379" s="129" t="s">
        <v>35</v>
      </c>
      <c r="BF379" s="129" t="s">
        <v>35</v>
      </c>
      <c r="BG379" s="121" t="s">
        <v>35</v>
      </c>
      <c r="BH379" s="120"/>
      <c r="BI379" s="126"/>
      <c r="BJ379" s="126"/>
      <c r="BK379" s="126"/>
      <c r="BL379" s="131"/>
      <c r="BM379" s="126"/>
      <c r="BN379" s="126" t="s">
        <v>35</v>
      </c>
      <c r="BO379" s="121" t="s">
        <v>35</v>
      </c>
      <c r="BP379" s="126"/>
      <c r="BQ379" s="121" t="s">
        <v>35</v>
      </c>
      <c r="BR379" s="126"/>
      <c r="BS379" s="126"/>
      <c r="BT379" s="316"/>
      <c r="BU379" s="130"/>
      <c r="BV379" s="118"/>
    </row>
    <row r="380" spans="1:74" s="22" customFormat="1" ht="50">
      <c r="A380" s="255" t="s">
        <v>87</v>
      </c>
      <c r="B380" s="255" t="s">
        <v>1257</v>
      </c>
      <c r="C380" s="251"/>
      <c r="D380" s="255"/>
      <c r="E380" s="254"/>
      <c r="F380" s="356" t="s">
        <v>1806</v>
      </c>
      <c r="G380" s="351" t="s">
        <v>2262</v>
      </c>
      <c r="H380" s="351"/>
      <c r="I380" s="351"/>
      <c r="J380" s="351"/>
      <c r="K380" s="351"/>
      <c r="L380" s="351"/>
      <c r="M380" s="351"/>
      <c r="N380" s="351"/>
      <c r="O380" s="351"/>
      <c r="P380" s="370"/>
      <c r="Q380" s="370"/>
      <c r="R380" s="370"/>
      <c r="S380" s="370"/>
      <c r="T380" s="370"/>
      <c r="U380" s="119"/>
      <c r="V380" s="119" t="s">
        <v>1915</v>
      </c>
      <c r="W380" s="339"/>
      <c r="X380" s="236"/>
      <c r="Y380" s="24" t="s">
        <v>2065</v>
      </c>
      <c r="Z380" s="292"/>
      <c r="AA380" s="292"/>
      <c r="AB380" s="292"/>
      <c r="AC380" s="292"/>
      <c r="AD380" s="292"/>
      <c r="AE380" s="292"/>
      <c r="AF380" s="292"/>
      <c r="AG380" s="292"/>
      <c r="AH380" s="292"/>
      <c r="AI380" s="292" t="s">
        <v>2401</v>
      </c>
      <c r="AJ380" s="25"/>
      <c r="AK380" s="300" t="s">
        <v>37</v>
      </c>
      <c r="AL380" s="299" t="s">
        <v>37</v>
      </c>
      <c r="AM380" s="120"/>
      <c r="AN380" s="120"/>
      <c r="AO380" s="133" t="s">
        <v>37</v>
      </c>
      <c r="AP380" s="135" t="s">
        <v>1163</v>
      </c>
      <c r="AQ380" s="292"/>
      <c r="AR380" s="124" t="s">
        <v>37</v>
      </c>
      <c r="AS380" s="111" t="s">
        <v>35</v>
      </c>
      <c r="AT380" s="249"/>
      <c r="AU380" s="111" t="s">
        <v>35</v>
      </c>
      <c r="AV380" s="103"/>
      <c r="AW380" s="125"/>
      <c r="AX380" s="125"/>
      <c r="AY380" s="295">
        <f t="shared" si="7"/>
        <v>0</v>
      </c>
      <c r="AZ380" s="128"/>
      <c r="BA380" s="121"/>
      <c r="BB380" s="121"/>
      <c r="BC380" s="128"/>
      <c r="BD380" s="129"/>
      <c r="BE380" s="129"/>
      <c r="BF380" s="129"/>
      <c r="BG380" s="120"/>
      <c r="BH380" s="120"/>
      <c r="BI380" s="126"/>
      <c r="BJ380" s="126"/>
      <c r="BK380" s="126"/>
      <c r="BL380" s="131"/>
      <c r="BM380" s="126"/>
      <c r="BN380" s="126"/>
      <c r="BO380" s="126"/>
      <c r="BP380" s="126"/>
      <c r="BQ380" s="126"/>
      <c r="BR380" s="126"/>
      <c r="BS380" s="126"/>
      <c r="BT380" s="316"/>
      <c r="BU380" s="130"/>
      <c r="BV380" s="23"/>
    </row>
    <row r="381" spans="1:74" s="22" customFormat="1" ht="88">
      <c r="A381" s="252" t="s">
        <v>87</v>
      </c>
      <c r="B381" s="255" t="s">
        <v>1217</v>
      </c>
      <c r="C381" s="251" t="s">
        <v>2579</v>
      </c>
      <c r="D381" s="252"/>
      <c r="E381" s="253"/>
      <c r="F381" s="356" t="s">
        <v>1806</v>
      </c>
      <c r="G381" s="351" t="s">
        <v>2260</v>
      </c>
      <c r="H381" s="351" t="s">
        <v>3639</v>
      </c>
      <c r="I381" s="351" t="s">
        <v>3639</v>
      </c>
      <c r="J381" s="351" t="s">
        <v>3639</v>
      </c>
      <c r="K381" s="351" t="s">
        <v>3639</v>
      </c>
      <c r="L381" s="351" t="s">
        <v>3630</v>
      </c>
      <c r="M381" s="351" t="s">
        <v>3639</v>
      </c>
      <c r="N381" s="351" t="s">
        <v>3639</v>
      </c>
      <c r="O381" s="351" t="s">
        <v>3639</v>
      </c>
      <c r="P381" s="370" t="s">
        <v>4420</v>
      </c>
      <c r="Q381" s="370"/>
      <c r="R381" s="370" t="s">
        <v>4073</v>
      </c>
      <c r="S381" s="370"/>
      <c r="T381" s="370"/>
      <c r="U381" s="119"/>
      <c r="V381" s="119" t="s">
        <v>2964</v>
      </c>
      <c r="W381" s="339" t="s">
        <v>3310</v>
      </c>
      <c r="X381" s="236" t="s">
        <v>1656</v>
      </c>
      <c r="Y381" s="24" t="s">
        <v>3565</v>
      </c>
      <c r="Z381" s="292" t="s">
        <v>1177</v>
      </c>
      <c r="AA381" s="292" t="s">
        <v>4393</v>
      </c>
      <c r="AB381" s="292"/>
      <c r="AC381" s="292"/>
      <c r="AD381" s="292"/>
      <c r="AE381" s="292" t="s">
        <v>2786</v>
      </c>
      <c r="AF381" s="292"/>
      <c r="AG381" s="292" t="s">
        <v>36</v>
      </c>
      <c r="AH381" s="292" t="s">
        <v>457</v>
      </c>
      <c r="AI381" s="292" t="s">
        <v>1890</v>
      </c>
      <c r="AJ381" s="25"/>
      <c r="AK381" s="300" t="s">
        <v>35</v>
      </c>
      <c r="AL381" s="121" t="s">
        <v>35</v>
      </c>
      <c r="AM381" s="120"/>
      <c r="AN381" s="120"/>
      <c r="AO381" s="133"/>
      <c r="AP381" s="135"/>
      <c r="AQ381" s="292"/>
      <c r="AR381" s="124" t="s">
        <v>35</v>
      </c>
      <c r="AS381" s="120"/>
      <c r="AT381" s="249"/>
      <c r="AU381" s="121" t="s">
        <v>35</v>
      </c>
      <c r="AV381" s="103"/>
      <c r="AW381" s="125"/>
      <c r="AX381" s="125"/>
      <c r="AY381" s="295">
        <f t="shared" si="7"/>
        <v>7</v>
      </c>
      <c r="AZ381" s="128"/>
      <c r="BA381" s="121" t="s">
        <v>35</v>
      </c>
      <c r="BB381" s="121" t="s">
        <v>35</v>
      </c>
      <c r="BC381" s="121" t="s">
        <v>35</v>
      </c>
      <c r="BD381" s="129"/>
      <c r="BE381" s="129"/>
      <c r="BF381" s="129"/>
      <c r="BG381" s="120"/>
      <c r="BH381" s="120"/>
      <c r="BI381" s="126" t="s">
        <v>35</v>
      </c>
      <c r="BJ381" s="126"/>
      <c r="BK381" s="126"/>
      <c r="BL381" s="131" t="s">
        <v>35</v>
      </c>
      <c r="BM381" s="126"/>
      <c r="BN381" s="121" t="s">
        <v>35</v>
      </c>
      <c r="BO381" s="126"/>
      <c r="BP381" s="126"/>
      <c r="BQ381" s="121" t="s">
        <v>35</v>
      </c>
      <c r="BR381" s="126"/>
      <c r="BS381" s="126"/>
      <c r="BT381" s="316"/>
      <c r="BU381" s="130"/>
      <c r="BV381" s="118"/>
    </row>
    <row r="382" spans="1:74" s="22" customFormat="1" ht="110">
      <c r="A382" s="256" t="s">
        <v>87</v>
      </c>
      <c r="B382" s="276" t="s">
        <v>2914</v>
      </c>
      <c r="C382" s="251" t="s">
        <v>4497</v>
      </c>
      <c r="D382" s="256" t="s">
        <v>467</v>
      </c>
      <c r="E382" s="275" t="s">
        <v>336</v>
      </c>
      <c r="F382" s="357" t="s">
        <v>336</v>
      </c>
      <c r="G382" s="351" t="s">
        <v>2260</v>
      </c>
      <c r="H382" s="351"/>
      <c r="I382" s="351"/>
      <c r="J382" s="351"/>
      <c r="K382" s="351"/>
      <c r="L382" s="351"/>
      <c r="M382" s="351"/>
      <c r="N382" s="351"/>
      <c r="O382" s="351" t="s">
        <v>3639</v>
      </c>
      <c r="P382" s="370"/>
      <c r="Q382" s="370"/>
      <c r="R382" s="370"/>
      <c r="S382" s="370"/>
      <c r="T382" s="370"/>
      <c r="U382" s="119"/>
      <c r="V382" s="119" t="s">
        <v>1620</v>
      </c>
      <c r="W382" s="339" t="s">
        <v>3441</v>
      </c>
      <c r="X382" s="297"/>
      <c r="Y382" s="286" t="s">
        <v>2064</v>
      </c>
      <c r="Z382" s="292" t="s">
        <v>1177</v>
      </c>
      <c r="AA382" s="292" t="s">
        <v>4393</v>
      </c>
      <c r="AB382" s="292"/>
      <c r="AC382" s="292"/>
      <c r="AD382" s="292"/>
      <c r="AE382" s="292"/>
      <c r="AF382" s="292"/>
      <c r="AG382" s="119" t="s">
        <v>36</v>
      </c>
      <c r="AH382" s="119" t="s">
        <v>2409</v>
      </c>
      <c r="AI382" s="119" t="s">
        <v>2916</v>
      </c>
      <c r="AJ382" s="304"/>
      <c r="AK382" s="300" t="s">
        <v>37</v>
      </c>
      <c r="AL382" s="100"/>
      <c r="AM382" s="45"/>
      <c r="AN382" s="45"/>
      <c r="AO382" s="133"/>
      <c r="AP382" s="135"/>
      <c r="AQ382" s="119" t="s">
        <v>468</v>
      </c>
      <c r="AR382" s="14"/>
      <c r="AS382" s="45"/>
      <c r="AT382" s="249"/>
      <c r="AU382" s="311"/>
      <c r="AV382" s="103"/>
      <c r="AW382" s="57"/>
      <c r="AX382" s="121" t="s">
        <v>35</v>
      </c>
      <c r="AY382" s="295">
        <f t="shared" si="7"/>
        <v>0</v>
      </c>
      <c r="AZ382" s="31"/>
      <c r="BA382" s="31"/>
      <c r="BB382" s="31"/>
      <c r="BC382" s="31"/>
      <c r="BD382" s="47"/>
      <c r="BE382" s="47"/>
      <c r="BF382" s="47"/>
      <c r="BG382" s="45"/>
      <c r="BH382" s="45"/>
      <c r="BI382" s="126"/>
      <c r="BJ382" s="46"/>
      <c r="BK382" s="126"/>
      <c r="BL382" s="131"/>
      <c r="BM382" s="46"/>
      <c r="BN382" s="46"/>
      <c r="BO382" s="46"/>
      <c r="BP382" s="46"/>
      <c r="BQ382" s="46"/>
      <c r="BR382" s="46"/>
      <c r="BS382" s="46"/>
      <c r="BT382" s="317"/>
      <c r="BU382" s="54"/>
      <c r="BV382" s="23"/>
    </row>
    <row r="383" spans="1:74" s="22" customFormat="1">
      <c r="A383" s="256" t="s">
        <v>87</v>
      </c>
      <c r="B383" s="276" t="s">
        <v>2915</v>
      </c>
      <c r="C383" s="251" t="s">
        <v>4498</v>
      </c>
      <c r="D383" s="256" t="s">
        <v>469</v>
      </c>
      <c r="E383" s="275" t="s">
        <v>336</v>
      </c>
      <c r="F383" s="357" t="s">
        <v>336</v>
      </c>
      <c r="G383" s="351" t="s">
        <v>2260</v>
      </c>
      <c r="H383" s="351"/>
      <c r="I383" s="351"/>
      <c r="J383" s="351"/>
      <c r="K383" s="351"/>
      <c r="L383" s="351"/>
      <c r="M383" s="351"/>
      <c r="N383" s="351"/>
      <c r="O383" s="351" t="s">
        <v>3639</v>
      </c>
      <c r="P383" s="370"/>
      <c r="Q383" s="370"/>
      <c r="R383" s="370"/>
      <c r="S383" s="370"/>
      <c r="T383" s="370"/>
      <c r="U383" s="119"/>
      <c r="V383" s="119" t="s">
        <v>1636</v>
      </c>
      <c r="W383" s="339" t="s">
        <v>3442</v>
      </c>
      <c r="X383" s="297"/>
      <c r="Y383" s="286" t="s">
        <v>2063</v>
      </c>
      <c r="Z383" s="292" t="s">
        <v>1177</v>
      </c>
      <c r="AA383" s="292" t="s">
        <v>4393</v>
      </c>
      <c r="AB383" s="292"/>
      <c r="AC383" s="292"/>
      <c r="AD383" s="292"/>
      <c r="AE383" s="292"/>
      <c r="AF383" s="292"/>
      <c r="AG383" s="119" t="s">
        <v>36</v>
      </c>
      <c r="AH383" s="119" t="s">
        <v>1944</v>
      </c>
      <c r="AI383" s="119"/>
      <c r="AJ383" s="304"/>
      <c r="AK383" s="300" t="s">
        <v>35</v>
      </c>
      <c r="AL383" s="100"/>
      <c r="AM383" s="45"/>
      <c r="AN383" s="45"/>
      <c r="AO383" s="133"/>
      <c r="AP383" s="135"/>
      <c r="AQ383" s="119" t="s">
        <v>468</v>
      </c>
      <c r="AR383" s="14"/>
      <c r="AS383" s="45"/>
      <c r="AT383" s="249"/>
      <c r="AU383" s="311"/>
      <c r="AV383" s="103"/>
      <c r="AW383" s="57"/>
      <c r="AX383" s="121" t="s">
        <v>35</v>
      </c>
      <c r="AY383" s="295">
        <f t="shared" si="7"/>
        <v>0</v>
      </c>
      <c r="AZ383" s="31"/>
      <c r="BA383" s="31"/>
      <c r="BB383" s="31"/>
      <c r="BC383" s="31"/>
      <c r="BD383" s="47"/>
      <c r="BE383" s="47"/>
      <c r="BF383" s="47"/>
      <c r="BG383" s="45"/>
      <c r="BH383" s="45"/>
      <c r="BI383" s="126"/>
      <c r="BJ383" s="46"/>
      <c r="BK383" s="126"/>
      <c r="BL383" s="131"/>
      <c r="BM383" s="46"/>
      <c r="BN383" s="46"/>
      <c r="BO383" s="46"/>
      <c r="BP383" s="46"/>
      <c r="BQ383" s="46"/>
      <c r="BR383" s="46"/>
      <c r="BS383" s="46"/>
      <c r="BT383" s="317"/>
      <c r="BU383" s="54"/>
      <c r="BV383" s="23"/>
    </row>
    <row r="384" spans="1:74" s="22" customFormat="1" ht="20">
      <c r="A384" s="255" t="s">
        <v>87</v>
      </c>
      <c r="B384" s="255" t="s">
        <v>1265</v>
      </c>
      <c r="C384" s="251"/>
      <c r="D384" s="255"/>
      <c r="E384" s="254"/>
      <c r="F384" s="356" t="s">
        <v>1806</v>
      </c>
      <c r="G384" s="351" t="s">
        <v>2262</v>
      </c>
      <c r="H384" s="351"/>
      <c r="I384" s="351"/>
      <c r="J384" s="351"/>
      <c r="K384" s="351"/>
      <c r="L384" s="351"/>
      <c r="M384" s="351"/>
      <c r="N384" s="351"/>
      <c r="O384" s="351"/>
      <c r="P384" s="370"/>
      <c r="Q384" s="370"/>
      <c r="R384" s="370"/>
      <c r="S384" s="370"/>
      <c r="T384" s="370"/>
      <c r="U384" s="119"/>
      <c r="V384" s="119" t="s">
        <v>1422</v>
      </c>
      <c r="W384" s="339"/>
      <c r="X384" s="297"/>
      <c r="Y384" s="24"/>
      <c r="Z384" s="292"/>
      <c r="AA384" s="292"/>
      <c r="AB384" s="292"/>
      <c r="AC384" s="292"/>
      <c r="AD384" s="292"/>
      <c r="AE384" s="292"/>
      <c r="AF384" s="292"/>
      <c r="AG384" s="292"/>
      <c r="AH384" s="292"/>
      <c r="AI384" s="292" t="s">
        <v>2788</v>
      </c>
      <c r="AJ384" s="25"/>
      <c r="AK384" s="300"/>
      <c r="AL384" s="100"/>
      <c r="AM384" s="120"/>
      <c r="AN384" s="120"/>
      <c r="AO384" s="133"/>
      <c r="AP384" s="135"/>
      <c r="AQ384" s="292"/>
      <c r="AR384" s="124"/>
      <c r="AS384" s="120"/>
      <c r="AT384" s="71"/>
      <c r="AU384" s="111" t="s">
        <v>35</v>
      </c>
      <c r="AV384" s="103"/>
      <c r="AW384" s="125"/>
      <c r="AX384" s="125"/>
      <c r="AY384" s="295">
        <f t="shared" si="7"/>
        <v>0</v>
      </c>
      <c r="AZ384" s="128"/>
      <c r="BA384" s="121"/>
      <c r="BB384" s="121"/>
      <c r="BC384" s="128"/>
      <c r="BD384" s="129"/>
      <c r="BE384" s="129"/>
      <c r="BF384" s="129"/>
      <c r="BG384" s="120"/>
      <c r="BH384" s="120"/>
      <c r="BI384" s="126"/>
      <c r="BJ384" s="126"/>
      <c r="BK384" s="126"/>
      <c r="BL384" s="131"/>
      <c r="BM384" s="126"/>
      <c r="BN384" s="126"/>
      <c r="BO384" s="126"/>
      <c r="BP384" s="126"/>
      <c r="BQ384" s="126"/>
      <c r="BR384" s="126"/>
      <c r="BS384" s="126"/>
      <c r="BT384" s="316"/>
      <c r="BU384" s="130"/>
      <c r="BV384" s="23"/>
    </row>
    <row r="385" spans="1:74" s="22" customFormat="1">
      <c r="A385" s="252" t="s">
        <v>87</v>
      </c>
      <c r="B385" s="252" t="s">
        <v>513</v>
      </c>
      <c r="C385" s="256"/>
      <c r="D385" s="252"/>
      <c r="E385" s="253"/>
      <c r="F385" s="259" t="s">
        <v>1894</v>
      </c>
      <c r="G385" s="351" t="s">
        <v>112</v>
      </c>
      <c r="H385" s="351"/>
      <c r="I385" s="351"/>
      <c r="J385" s="351"/>
      <c r="K385" s="351"/>
      <c r="L385" s="351"/>
      <c r="M385" s="351"/>
      <c r="N385" s="351"/>
      <c r="O385" s="351"/>
      <c r="P385" s="370"/>
      <c r="Q385" s="370"/>
      <c r="R385" s="370"/>
      <c r="S385" s="370"/>
      <c r="T385" s="370"/>
      <c r="U385" s="119"/>
      <c r="V385" s="119" t="s">
        <v>514</v>
      </c>
      <c r="W385" s="339"/>
      <c r="X385" s="297"/>
      <c r="Y385" s="110" t="s">
        <v>2062</v>
      </c>
      <c r="Z385" s="292"/>
      <c r="AA385" s="292"/>
      <c r="AB385" s="292"/>
      <c r="AC385" s="292"/>
      <c r="AD385" s="292"/>
      <c r="AE385" s="292"/>
      <c r="AF385" s="292"/>
      <c r="AG385" s="292" t="s">
        <v>36</v>
      </c>
      <c r="AH385" s="292" t="s">
        <v>1893</v>
      </c>
      <c r="AI385" s="75"/>
      <c r="AJ385" s="122" t="s">
        <v>1895</v>
      </c>
      <c r="AK385" s="301" t="s">
        <v>476</v>
      </c>
      <c r="AL385" s="100"/>
      <c r="AM385" s="45"/>
      <c r="AN385" s="45"/>
      <c r="AO385" s="85"/>
      <c r="AP385" s="94"/>
      <c r="AQ385" s="292"/>
      <c r="AR385" s="124"/>
      <c r="AS385" s="45"/>
      <c r="AT385" s="71"/>
      <c r="AU385" s="293"/>
      <c r="AV385" s="103"/>
      <c r="AW385" s="125"/>
      <c r="AX385" s="125"/>
      <c r="AY385" s="295">
        <f t="shared" si="7"/>
        <v>1</v>
      </c>
      <c r="AZ385" s="127"/>
      <c r="BA385" s="127"/>
      <c r="BB385" s="127"/>
      <c r="BC385" s="127"/>
      <c r="BD385" s="129"/>
      <c r="BE385" s="129"/>
      <c r="BF385" s="129"/>
      <c r="BG385" s="120"/>
      <c r="BH385" s="120"/>
      <c r="BI385" s="126"/>
      <c r="BJ385" s="126"/>
      <c r="BK385" s="126"/>
      <c r="BL385" s="131"/>
      <c r="BM385" s="121" t="s">
        <v>35</v>
      </c>
      <c r="BN385" s="126"/>
      <c r="BO385" s="126"/>
      <c r="BP385" s="126"/>
      <c r="BQ385" s="126"/>
      <c r="BR385" s="126"/>
      <c r="BS385" s="126"/>
      <c r="BT385" s="316"/>
      <c r="BU385" s="130"/>
      <c r="BV385" s="23"/>
    </row>
    <row r="386" spans="1:74" s="22" customFormat="1" ht="60">
      <c r="A386" s="256" t="s">
        <v>87</v>
      </c>
      <c r="B386" s="256" t="s">
        <v>617</v>
      </c>
      <c r="C386" s="251" t="s">
        <v>3062</v>
      </c>
      <c r="D386" s="256"/>
      <c r="E386" s="275" t="s">
        <v>336</v>
      </c>
      <c r="F386" s="357" t="s">
        <v>336</v>
      </c>
      <c r="G386" s="351" t="s">
        <v>2260</v>
      </c>
      <c r="H386" s="351"/>
      <c r="I386" s="351"/>
      <c r="J386" s="351"/>
      <c r="K386" s="351"/>
      <c r="L386" s="351"/>
      <c r="M386" s="351"/>
      <c r="N386" s="351"/>
      <c r="O386" s="351" t="s">
        <v>3639</v>
      </c>
      <c r="P386" s="370"/>
      <c r="Q386" s="370"/>
      <c r="R386" s="370"/>
      <c r="S386" s="370"/>
      <c r="T386" s="370"/>
      <c r="U386" s="119"/>
      <c r="V386" s="119" t="s">
        <v>1610</v>
      </c>
      <c r="W386" s="339" t="s">
        <v>3474</v>
      </c>
      <c r="X386" s="297"/>
      <c r="Y386" s="24" t="s">
        <v>3092</v>
      </c>
      <c r="Z386" s="292" t="s">
        <v>1177</v>
      </c>
      <c r="AA386" s="292" t="s">
        <v>4393</v>
      </c>
      <c r="AB386" s="292"/>
      <c r="AC386" s="292"/>
      <c r="AD386" s="292"/>
      <c r="AE386" s="292"/>
      <c r="AF386" s="292"/>
      <c r="AG386" s="119" t="s">
        <v>36</v>
      </c>
      <c r="AH386" s="119" t="s">
        <v>2409</v>
      </c>
      <c r="AI386" s="119" t="s">
        <v>3058</v>
      </c>
      <c r="AJ386" s="304" t="s">
        <v>3064</v>
      </c>
      <c r="AK386" s="300" t="s">
        <v>37</v>
      </c>
      <c r="AL386" s="100"/>
      <c r="AM386" s="45"/>
      <c r="AN386" s="45"/>
      <c r="AO386" s="133"/>
      <c r="AP386" s="135"/>
      <c r="AQ386" s="119"/>
      <c r="AR386" s="14"/>
      <c r="AS386" s="45"/>
      <c r="AT386" s="71"/>
      <c r="AU386" s="311"/>
      <c r="AV386" s="103"/>
      <c r="AW386" s="57"/>
      <c r="AX386" s="121" t="s">
        <v>35</v>
      </c>
      <c r="AY386" s="295">
        <f t="shared" si="7"/>
        <v>0</v>
      </c>
      <c r="AZ386" s="128"/>
      <c r="BA386" s="31"/>
      <c r="BB386" s="31"/>
      <c r="BC386" s="31"/>
      <c r="BD386" s="47"/>
      <c r="BE386" s="47"/>
      <c r="BF386" s="47"/>
      <c r="BG386" s="45"/>
      <c r="BH386" s="45"/>
      <c r="BI386" s="126"/>
      <c r="BJ386" s="46"/>
      <c r="BK386" s="126"/>
      <c r="BL386" s="131"/>
      <c r="BM386" s="46"/>
      <c r="BN386" s="46"/>
      <c r="BO386" s="46"/>
      <c r="BP386" s="46"/>
      <c r="BQ386" s="46"/>
      <c r="BR386" s="46"/>
      <c r="BS386" s="46"/>
      <c r="BT386" s="317"/>
      <c r="BU386" s="54"/>
      <c r="BV386" s="23"/>
    </row>
    <row r="387" spans="1:74" s="22" customFormat="1" ht="60">
      <c r="A387" s="256" t="s">
        <v>87</v>
      </c>
      <c r="B387" s="256" t="s">
        <v>620</v>
      </c>
      <c r="C387" s="251" t="s">
        <v>3063</v>
      </c>
      <c r="D387" s="256"/>
      <c r="E387" s="275" t="s">
        <v>336</v>
      </c>
      <c r="F387" s="357" t="s">
        <v>336</v>
      </c>
      <c r="G387" s="351" t="s">
        <v>2260</v>
      </c>
      <c r="H387" s="351"/>
      <c r="I387" s="351"/>
      <c r="J387" s="351"/>
      <c r="K387" s="351"/>
      <c r="L387" s="351"/>
      <c r="M387" s="351"/>
      <c r="N387" s="351"/>
      <c r="O387" s="351" t="s">
        <v>3639</v>
      </c>
      <c r="P387" s="370"/>
      <c r="Q387" s="370"/>
      <c r="R387" s="370"/>
      <c r="S387" s="370"/>
      <c r="T387" s="370"/>
      <c r="U387" s="119"/>
      <c r="V387" s="119" t="s">
        <v>1611</v>
      </c>
      <c r="W387" s="339" t="s">
        <v>3475</v>
      </c>
      <c r="X387" s="297"/>
      <c r="Y387" s="24" t="s">
        <v>3093</v>
      </c>
      <c r="Z387" s="292" t="s">
        <v>1177</v>
      </c>
      <c r="AA387" s="292" t="s">
        <v>4393</v>
      </c>
      <c r="AB387" s="292"/>
      <c r="AC387" s="292"/>
      <c r="AD387" s="292"/>
      <c r="AE387" s="292"/>
      <c r="AF387" s="292"/>
      <c r="AG387" s="119" t="s">
        <v>36</v>
      </c>
      <c r="AH387" s="119" t="s">
        <v>2409</v>
      </c>
      <c r="AI387" s="119" t="s">
        <v>3058</v>
      </c>
      <c r="AJ387" s="304" t="s">
        <v>3064</v>
      </c>
      <c r="AK387" s="300" t="s">
        <v>37</v>
      </c>
      <c r="AL387" s="100"/>
      <c r="AM387" s="120"/>
      <c r="AN387" s="120"/>
      <c r="AO387" s="133"/>
      <c r="AP387" s="135"/>
      <c r="AQ387" s="119"/>
      <c r="AR387" s="14"/>
      <c r="AS387" s="120"/>
      <c r="AT387" s="71"/>
      <c r="AU387" s="311"/>
      <c r="AV387" s="103"/>
      <c r="AW387" s="57"/>
      <c r="AX387" s="121" t="s">
        <v>35</v>
      </c>
      <c r="AY387" s="295">
        <f t="shared" si="7"/>
        <v>0</v>
      </c>
      <c r="AZ387" s="128"/>
      <c r="BA387" s="31"/>
      <c r="BB387" s="31"/>
      <c r="BC387" s="128"/>
      <c r="BD387" s="129"/>
      <c r="BE387" s="129"/>
      <c r="BF387" s="129"/>
      <c r="BG387" s="120"/>
      <c r="BH387" s="120"/>
      <c r="BI387" s="126"/>
      <c r="BJ387" s="126"/>
      <c r="BK387" s="126"/>
      <c r="BL387" s="131"/>
      <c r="BM387" s="126"/>
      <c r="BN387" s="126"/>
      <c r="BO387" s="126"/>
      <c r="BP387" s="126"/>
      <c r="BQ387" s="126"/>
      <c r="BR387" s="126"/>
      <c r="BS387" s="126"/>
      <c r="BT387" s="316"/>
      <c r="BU387" s="54"/>
      <c r="BV387" s="23"/>
    </row>
    <row r="388" spans="1:74" s="22" customFormat="1" ht="20">
      <c r="A388" s="252" t="s">
        <v>87</v>
      </c>
      <c r="B388" s="272" t="s">
        <v>648</v>
      </c>
      <c r="C388" s="251"/>
      <c r="D388" s="252"/>
      <c r="E388" s="253"/>
      <c r="F388" s="281" t="s">
        <v>1950</v>
      </c>
      <c r="G388" s="351" t="s">
        <v>2262</v>
      </c>
      <c r="H388" s="351"/>
      <c r="I388" s="351"/>
      <c r="J388" s="351"/>
      <c r="K388" s="351"/>
      <c r="L388" s="351"/>
      <c r="M388" s="351"/>
      <c r="N388" s="351"/>
      <c r="O388" s="351"/>
      <c r="P388" s="370"/>
      <c r="Q388" s="370"/>
      <c r="R388" s="370"/>
      <c r="S388" s="370"/>
      <c r="T388" s="370"/>
      <c r="U388" s="119"/>
      <c r="V388" s="119" t="s">
        <v>1775</v>
      </c>
      <c r="W388" s="339"/>
      <c r="X388" s="297"/>
      <c r="Y388" s="50"/>
      <c r="Z388" s="292"/>
      <c r="AA388" s="292"/>
      <c r="AB388" s="292"/>
      <c r="AC388" s="292"/>
      <c r="AD388" s="292"/>
      <c r="AE388" s="292"/>
      <c r="AF388" s="292"/>
      <c r="AG388" s="292" t="s">
        <v>36</v>
      </c>
      <c r="AH388" s="292"/>
      <c r="AI388" s="292" t="s">
        <v>1995</v>
      </c>
      <c r="AJ388" s="51"/>
      <c r="AK388" s="300" t="s">
        <v>35</v>
      </c>
      <c r="AL388" s="299"/>
      <c r="AM388" s="120"/>
      <c r="AN388" s="120"/>
      <c r="AO388" s="133" t="s">
        <v>37</v>
      </c>
      <c r="AP388" s="135"/>
      <c r="AQ388" s="292"/>
      <c r="AR388" s="124" t="s">
        <v>77</v>
      </c>
      <c r="AS388" s="121" t="s">
        <v>35</v>
      </c>
      <c r="AT388" s="249"/>
      <c r="AU388" s="307"/>
      <c r="AV388" s="103"/>
      <c r="AW388" s="125"/>
      <c r="AX388" s="125"/>
      <c r="AY388" s="295">
        <f t="shared" si="7"/>
        <v>0</v>
      </c>
      <c r="AZ388" s="128"/>
      <c r="BA388" s="128"/>
      <c r="BB388" s="128"/>
      <c r="BC388" s="128"/>
      <c r="BD388" s="129"/>
      <c r="BE388" s="129"/>
      <c r="BF388" s="129"/>
      <c r="BG388" s="120"/>
      <c r="BH388" s="120"/>
      <c r="BI388" s="126"/>
      <c r="BJ388" s="126"/>
      <c r="BK388" s="126"/>
      <c r="BL388" s="131"/>
      <c r="BM388" s="126"/>
      <c r="BN388" s="126"/>
      <c r="BO388" s="126"/>
      <c r="BP388" s="126"/>
      <c r="BQ388" s="126"/>
      <c r="BR388" s="126"/>
      <c r="BS388" s="126"/>
      <c r="BT388" s="316"/>
      <c r="BU388" s="130"/>
      <c r="BV388" s="118"/>
    </row>
    <row r="389" spans="1:74" s="22" customFormat="1" ht="120">
      <c r="A389" s="256" t="s">
        <v>87</v>
      </c>
      <c r="B389" s="276" t="s">
        <v>660</v>
      </c>
      <c r="C389" s="251"/>
      <c r="D389" s="256"/>
      <c r="E389" s="275" t="s">
        <v>336</v>
      </c>
      <c r="F389" s="357" t="s">
        <v>336</v>
      </c>
      <c r="G389" s="351" t="s">
        <v>2262</v>
      </c>
      <c r="H389" s="351"/>
      <c r="I389" s="351"/>
      <c r="J389" s="351"/>
      <c r="K389" s="351"/>
      <c r="L389" s="351"/>
      <c r="M389" s="351"/>
      <c r="N389" s="351"/>
      <c r="O389" s="351"/>
      <c r="P389" s="370"/>
      <c r="Q389" s="370"/>
      <c r="R389" s="370"/>
      <c r="S389" s="370"/>
      <c r="T389" s="370"/>
      <c r="U389" s="119"/>
      <c r="V389" s="119" t="s">
        <v>1630</v>
      </c>
      <c r="W389" s="339"/>
      <c r="X389" s="297"/>
      <c r="Y389" s="286"/>
      <c r="Z389" s="292"/>
      <c r="AA389" s="292"/>
      <c r="AB389" s="292"/>
      <c r="AC389" s="292"/>
      <c r="AD389" s="292"/>
      <c r="AE389" s="292"/>
      <c r="AF389" s="292"/>
      <c r="AG389" s="292" t="s">
        <v>36</v>
      </c>
      <c r="AH389" s="292" t="s">
        <v>661</v>
      </c>
      <c r="AI389" s="292" t="s">
        <v>3095</v>
      </c>
      <c r="AJ389" s="304"/>
      <c r="AK389" s="300" t="s">
        <v>35</v>
      </c>
      <c r="AL389" s="100"/>
      <c r="AM389" s="45"/>
      <c r="AN389" s="45"/>
      <c r="AO389" s="133"/>
      <c r="AP389" s="135"/>
      <c r="AQ389" s="292"/>
      <c r="AR389" s="56"/>
      <c r="AS389" s="45"/>
      <c r="AT389" s="71"/>
      <c r="AU389" s="311"/>
      <c r="AV389" s="103"/>
      <c r="AW389" s="59"/>
      <c r="AX389" s="121" t="s">
        <v>35</v>
      </c>
      <c r="AY389" s="295">
        <f t="shared" si="7"/>
        <v>0</v>
      </c>
      <c r="AZ389" s="128"/>
      <c r="BA389" s="31"/>
      <c r="BB389" s="31"/>
      <c r="BC389" s="31"/>
      <c r="BD389" s="47"/>
      <c r="BE389" s="47"/>
      <c r="BF389" s="47"/>
      <c r="BG389" s="45"/>
      <c r="BH389" s="45"/>
      <c r="BI389" s="126"/>
      <c r="BJ389" s="46"/>
      <c r="BK389" s="126"/>
      <c r="BL389" s="131"/>
      <c r="BM389" s="46"/>
      <c r="BN389" s="46"/>
      <c r="BO389" s="46"/>
      <c r="BP389" s="46"/>
      <c r="BQ389" s="46"/>
      <c r="BR389" s="46"/>
      <c r="BS389" s="46"/>
      <c r="BT389" s="317"/>
      <c r="BU389" s="54"/>
      <c r="BV389" s="58"/>
    </row>
    <row r="390" spans="1:74" s="22" customFormat="1" ht="20">
      <c r="A390" s="252" t="s">
        <v>87</v>
      </c>
      <c r="B390" s="271" t="s">
        <v>205</v>
      </c>
      <c r="C390" s="251"/>
      <c r="D390" s="252"/>
      <c r="E390" s="253"/>
      <c r="F390" s="281" t="s">
        <v>1998</v>
      </c>
      <c r="G390" s="351" t="s">
        <v>112</v>
      </c>
      <c r="H390" s="351"/>
      <c r="I390" s="351"/>
      <c r="J390" s="351"/>
      <c r="K390" s="351"/>
      <c r="L390" s="351"/>
      <c r="M390" s="351"/>
      <c r="N390" s="351"/>
      <c r="O390" s="351"/>
      <c r="P390" s="370"/>
      <c r="Q390" s="370"/>
      <c r="R390" s="370"/>
      <c r="S390" s="370"/>
      <c r="T390" s="370"/>
      <c r="U390" s="119"/>
      <c r="V390" s="119" t="s">
        <v>2461</v>
      </c>
      <c r="W390" s="339"/>
      <c r="X390" s="297"/>
      <c r="Y390" s="110" t="s">
        <v>2462</v>
      </c>
      <c r="Z390" s="292"/>
      <c r="AA390" s="292"/>
      <c r="AB390" s="292"/>
      <c r="AC390" s="292"/>
      <c r="AD390" s="292"/>
      <c r="AE390" s="292"/>
      <c r="AF390" s="292"/>
      <c r="AG390" s="292"/>
      <c r="AH390" s="292"/>
      <c r="AI390" s="292" t="s">
        <v>2460</v>
      </c>
      <c r="AJ390" s="122"/>
      <c r="AK390" s="300" t="s">
        <v>37</v>
      </c>
      <c r="AL390" s="100"/>
      <c r="AM390" s="120"/>
      <c r="AN390" s="120"/>
      <c r="AO390" s="133"/>
      <c r="AP390" s="135"/>
      <c r="AQ390" s="292"/>
      <c r="AR390" s="124"/>
      <c r="AS390" s="120"/>
      <c r="AT390" s="71"/>
      <c r="AU390" s="308"/>
      <c r="AV390" s="103"/>
      <c r="AW390" s="125"/>
      <c r="AX390" s="125"/>
      <c r="AY390" s="295">
        <f t="shared" si="7"/>
        <v>1</v>
      </c>
      <c r="AZ390" s="128"/>
      <c r="BA390" s="128"/>
      <c r="BB390" s="128"/>
      <c r="BC390" s="128"/>
      <c r="BD390" s="129"/>
      <c r="BE390" s="129"/>
      <c r="BF390" s="129"/>
      <c r="BG390" s="120"/>
      <c r="BH390" s="120"/>
      <c r="BI390" s="126"/>
      <c r="BJ390" s="126"/>
      <c r="BK390" s="121" t="s">
        <v>35</v>
      </c>
      <c r="BL390" s="131"/>
      <c r="BM390" s="126"/>
      <c r="BN390" s="126"/>
      <c r="BO390" s="126"/>
      <c r="BP390" s="126"/>
      <c r="BQ390" s="126"/>
      <c r="BR390" s="126"/>
      <c r="BS390" s="126"/>
      <c r="BT390" s="316"/>
      <c r="BU390" s="130"/>
      <c r="BV390" s="118"/>
    </row>
    <row r="391" spans="1:74" s="22" customFormat="1">
      <c r="A391" s="252" t="s">
        <v>87</v>
      </c>
      <c r="B391" s="252" t="s">
        <v>662</v>
      </c>
      <c r="C391" s="251"/>
      <c r="D391" s="252"/>
      <c r="E391" s="253"/>
      <c r="F391" s="259" t="s">
        <v>1894</v>
      </c>
      <c r="G391" s="351" t="s">
        <v>2262</v>
      </c>
      <c r="H391" s="351"/>
      <c r="I391" s="351"/>
      <c r="J391" s="351"/>
      <c r="K391" s="351"/>
      <c r="L391" s="351"/>
      <c r="M391" s="351"/>
      <c r="N391" s="351"/>
      <c r="O391" s="351"/>
      <c r="P391" s="370"/>
      <c r="Q391" s="370"/>
      <c r="R391" s="370"/>
      <c r="S391" s="370"/>
      <c r="T391" s="370"/>
      <c r="U391" s="292"/>
      <c r="V391" s="292"/>
      <c r="W391" s="340"/>
      <c r="X391" s="297"/>
      <c r="Y391" s="110"/>
      <c r="Z391" s="292"/>
      <c r="AA391" s="292"/>
      <c r="AB391" s="292"/>
      <c r="AC391" s="292"/>
      <c r="AD391" s="292"/>
      <c r="AE391" s="292"/>
      <c r="AF391" s="292"/>
      <c r="AG391" s="292"/>
      <c r="AH391" s="292"/>
      <c r="AI391" s="292" t="s">
        <v>2769</v>
      </c>
      <c r="AJ391" s="122"/>
      <c r="AK391" s="301" t="s">
        <v>37</v>
      </c>
      <c r="AL391" s="100"/>
      <c r="AM391" s="120"/>
      <c r="AN391" s="120"/>
      <c r="AO391" s="85"/>
      <c r="AP391" s="94"/>
      <c r="AQ391" s="292"/>
      <c r="AR391" s="124"/>
      <c r="AS391" s="120"/>
      <c r="AT391" s="71"/>
      <c r="AU391" s="293"/>
      <c r="AV391" s="103"/>
      <c r="AW391" s="125"/>
      <c r="AX391" s="125"/>
      <c r="AY391" s="295">
        <f t="shared" si="7"/>
        <v>1</v>
      </c>
      <c r="AZ391" s="128"/>
      <c r="BA391" s="127"/>
      <c r="BB391" s="127"/>
      <c r="BC391" s="127"/>
      <c r="BD391" s="129"/>
      <c r="BE391" s="129"/>
      <c r="BF391" s="129"/>
      <c r="BG391" s="120"/>
      <c r="BH391" s="120"/>
      <c r="BI391" s="126"/>
      <c r="BJ391" s="126"/>
      <c r="BK391" s="126"/>
      <c r="BL391" s="131"/>
      <c r="BM391" s="121" t="s">
        <v>35</v>
      </c>
      <c r="BN391" s="126"/>
      <c r="BO391" s="126"/>
      <c r="BP391" s="126"/>
      <c r="BQ391" s="126"/>
      <c r="BR391" s="126"/>
      <c r="BS391" s="126"/>
      <c r="BT391" s="316"/>
      <c r="BU391" s="130"/>
      <c r="BV391" s="23"/>
    </row>
    <row r="392" spans="1:74" s="22" customFormat="1" ht="187">
      <c r="A392" s="256" t="s">
        <v>87</v>
      </c>
      <c r="B392" s="257" t="s">
        <v>206</v>
      </c>
      <c r="C392" s="251" t="s">
        <v>2601</v>
      </c>
      <c r="D392" s="252"/>
      <c r="E392" s="253"/>
      <c r="F392" s="356" t="s">
        <v>1806</v>
      </c>
      <c r="G392" s="351" t="s">
        <v>2260</v>
      </c>
      <c r="H392" s="351" t="s">
        <v>3630</v>
      </c>
      <c r="I392" s="351" t="s">
        <v>3639</v>
      </c>
      <c r="J392" s="351" t="s">
        <v>3639</v>
      </c>
      <c r="K392" s="351"/>
      <c r="L392" s="351" t="s">
        <v>3630</v>
      </c>
      <c r="M392" s="351" t="s">
        <v>3639</v>
      </c>
      <c r="N392" s="351"/>
      <c r="O392" s="351" t="s">
        <v>3639</v>
      </c>
      <c r="P392" s="370" t="s">
        <v>4420</v>
      </c>
      <c r="Q392" s="370"/>
      <c r="R392" s="370"/>
      <c r="S392" s="370" t="s">
        <v>4268</v>
      </c>
      <c r="T392" s="370"/>
      <c r="U392" s="119"/>
      <c r="V392" s="119" t="s">
        <v>2258</v>
      </c>
      <c r="W392" s="339" t="s">
        <v>3311</v>
      </c>
      <c r="X392" s="297"/>
      <c r="Y392" s="35" t="s">
        <v>3569</v>
      </c>
      <c r="Z392" s="292" t="s">
        <v>1177</v>
      </c>
      <c r="AA392" s="292" t="s">
        <v>4393</v>
      </c>
      <c r="AB392" s="292"/>
      <c r="AC392" s="292"/>
      <c r="AD392" s="292"/>
      <c r="AE392" s="292"/>
      <c r="AF392" s="292" t="s">
        <v>2236</v>
      </c>
      <c r="AG392" s="292" t="s">
        <v>36</v>
      </c>
      <c r="AH392" s="292" t="s">
        <v>4474</v>
      </c>
      <c r="AI392" s="292" t="s">
        <v>4473</v>
      </c>
      <c r="AJ392" s="36"/>
      <c r="AK392" s="300" t="s">
        <v>35</v>
      </c>
      <c r="AL392" s="111" t="s">
        <v>35</v>
      </c>
      <c r="AM392" s="45"/>
      <c r="AN392" s="45"/>
      <c r="AO392" s="133"/>
      <c r="AP392" s="135"/>
      <c r="AQ392" s="292"/>
      <c r="AR392" s="124"/>
      <c r="AS392" s="45"/>
      <c r="AT392" s="71"/>
      <c r="AU392" s="111" t="s">
        <v>35</v>
      </c>
      <c r="AV392" s="103"/>
      <c r="AW392" s="125"/>
      <c r="AX392" s="125" t="s">
        <v>35</v>
      </c>
      <c r="AY392" s="295">
        <f t="shared" si="7"/>
        <v>13</v>
      </c>
      <c r="AZ392" s="128" t="s">
        <v>35</v>
      </c>
      <c r="BA392" s="121" t="s">
        <v>35</v>
      </c>
      <c r="BB392" s="121" t="s">
        <v>35</v>
      </c>
      <c r="BC392" s="121" t="s">
        <v>35</v>
      </c>
      <c r="BD392" s="121" t="s">
        <v>35</v>
      </c>
      <c r="BE392" s="129"/>
      <c r="BF392" s="129"/>
      <c r="BG392" s="234" t="s">
        <v>38</v>
      </c>
      <c r="BH392" s="120"/>
      <c r="BI392" s="126" t="s">
        <v>35</v>
      </c>
      <c r="BJ392" s="121" t="s">
        <v>35</v>
      </c>
      <c r="BK392" s="111" t="s">
        <v>35</v>
      </c>
      <c r="BL392" s="111" t="s">
        <v>35</v>
      </c>
      <c r="BM392" s="111" t="s">
        <v>35</v>
      </c>
      <c r="BN392" s="121" t="s">
        <v>35</v>
      </c>
      <c r="BO392" s="121" t="s">
        <v>35</v>
      </c>
      <c r="BP392" s="46"/>
      <c r="BQ392" s="46"/>
      <c r="BR392" s="46"/>
      <c r="BS392" s="46"/>
      <c r="BT392" s="317"/>
      <c r="BU392" s="130"/>
      <c r="BV392" s="37"/>
    </row>
    <row r="393" spans="1:74" s="22" customFormat="1" ht="40">
      <c r="A393" s="256" t="s">
        <v>87</v>
      </c>
      <c r="B393" s="255" t="s">
        <v>1301</v>
      </c>
      <c r="C393" s="251"/>
      <c r="D393" s="256"/>
      <c r="E393" s="254"/>
      <c r="F393" s="356" t="s">
        <v>1806</v>
      </c>
      <c r="G393" s="351" t="s">
        <v>2262</v>
      </c>
      <c r="H393" s="351"/>
      <c r="I393" s="351"/>
      <c r="J393" s="351"/>
      <c r="K393" s="351"/>
      <c r="L393" s="351"/>
      <c r="M393" s="351"/>
      <c r="N393" s="351"/>
      <c r="O393" s="351"/>
      <c r="P393" s="370"/>
      <c r="Q393" s="370"/>
      <c r="R393" s="370"/>
      <c r="S393" s="370"/>
      <c r="T393" s="370"/>
      <c r="U393" s="119"/>
      <c r="V393" s="119" t="s">
        <v>1452</v>
      </c>
      <c r="W393" s="339"/>
      <c r="X393" s="236" t="s">
        <v>1679</v>
      </c>
      <c r="Y393" s="24" t="s">
        <v>1733</v>
      </c>
      <c r="Z393" s="292"/>
      <c r="AA393" s="292"/>
      <c r="AB393" s="292"/>
      <c r="AC393" s="292"/>
      <c r="AD393" s="292"/>
      <c r="AE393" s="292"/>
      <c r="AF393" s="292"/>
      <c r="AG393" s="292"/>
      <c r="AH393" s="292"/>
      <c r="AI393" s="292" t="s">
        <v>2277</v>
      </c>
      <c r="AJ393" s="25"/>
      <c r="AK393" s="300" t="s">
        <v>35</v>
      </c>
      <c r="AL393" s="111" t="s">
        <v>35</v>
      </c>
      <c r="AM393" s="120"/>
      <c r="AN393" s="120"/>
      <c r="AO393" s="133"/>
      <c r="AP393" s="135"/>
      <c r="AQ393" s="292"/>
      <c r="AR393" s="124"/>
      <c r="AS393" s="120"/>
      <c r="AT393" s="71"/>
      <c r="AU393" s="111" t="s">
        <v>35</v>
      </c>
      <c r="AV393" s="103"/>
      <c r="AW393" s="125"/>
      <c r="AX393" s="125"/>
      <c r="AY393" s="295">
        <f t="shared" si="7"/>
        <v>0</v>
      </c>
      <c r="AZ393" s="128"/>
      <c r="BA393" s="121"/>
      <c r="BB393" s="121"/>
      <c r="BC393" s="128"/>
      <c r="BD393" s="129"/>
      <c r="BE393" s="129"/>
      <c r="BF393" s="129"/>
      <c r="BG393" s="120"/>
      <c r="BH393" s="120"/>
      <c r="BI393" s="126"/>
      <c r="BJ393" s="126"/>
      <c r="BK393" s="126"/>
      <c r="BL393" s="131"/>
      <c r="BM393" s="126"/>
      <c r="BN393" s="126"/>
      <c r="BO393" s="126"/>
      <c r="BP393" s="126"/>
      <c r="BQ393" s="126"/>
      <c r="BR393" s="126"/>
      <c r="BS393" s="126"/>
      <c r="BT393" s="316"/>
      <c r="BU393" s="130"/>
      <c r="BV393" s="23"/>
    </row>
    <row r="394" spans="1:74" s="22" customFormat="1" ht="40">
      <c r="A394" s="256" t="s">
        <v>87</v>
      </c>
      <c r="B394" s="255" t="s">
        <v>1302</v>
      </c>
      <c r="C394" s="251"/>
      <c r="D394" s="256"/>
      <c r="E394" s="254"/>
      <c r="F394" s="356" t="s">
        <v>1806</v>
      </c>
      <c r="G394" s="351" t="s">
        <v>2262</v>
      </c>
      <c r="H394" s="351"/>
      <c r="I394" s="351"/>
      <c r="J394" s="351"/>
      <c r="K394" s="351"/>
      <c r="L394" s="351"/>
      <c r="M394" s="351"/>
      <c r="N394" s="351"/>
      <c r="O394" s="351"/>
      <c r="P394" s="370"/>
      <c r="Q394" s="370"/>
      <c r="R394" s="370"/>
      <c r="S394" s="370"/>
      <c r="T394" s="370"/>
      <c r="U394" s="119"/>
      <c r="V394" s="119" t="s">
        <v>1453</v>
      </c>
      <c r="W394" s="339"/>
      <c r="X394" s="297"/>
      <c r="Y394" s="24"/>
      <c r="Z394" s="292"/>
      <c r="AA394" s="292"/>
      <c r="AB394" s="292"/>
      <c r="AC394" s="292"/>
      <c r="AD394" s="292"/>
      <c r="AE394" s="292"/>
      <c r="AF394" s="292"/>
      <c r="AG394" s="292"/>
      <c r="AH394" s="292"/>
      <c r="AI394" s="292"/>
      <c r="AJ394" s="25"/>
      <c r="AK394" s="300"/>
      <c r="AL394" s="100"/>
      <c r="AM394" s="120"/>
      <c r="AN394" s="120"/>
      <c r="AO394" s="133"/>
      <c r="AP394" s="135"/>
      <c r="AQ394" s="292"/>
      <c r="AR394" s="124"/>
      <c r="AS394" s="120"/>
      <c r="AT394" s="71"/>
      <c r="AU394" s="111" t="s">
        <v>35</v>
      </c>
      <c r="AV394" s="103"/>
      <c r="AW394" s="125"/>
      <c r="AX394" s="125"/>
      <c r="AY394" s="295">
        <f t="shared" si="7"/>
        <v>0</v>
      </c>
      <c r="AZ394" s="128"/>
      <c r="BA394" s="121"/>
      <c r="BB394" s="121"/>
      <c r="BC394" s="128"/>
      <c r="BD394" s="129"/>
      <c r="BE394" s="129"/>
      <c r="BF394" s="129"/>
      <c r="BG394" s="120"/>
      <c r="BH394" s="120"/>
      <c r="BI394" s="126"/>
      <c r="BJ394" s="126"/>
      <c r="BK394" s="126"/>
      <c r="BL394" s="131"/>
      <c r="BM394" s="126"/>
      <c r="BN394" s="126"/>
      <c r="BO394" s="126"/>
      <c r="BP394" s="126"/>
      <c r="BQ394" s="126"/>
      <c r="BR394" s="126"/>
      <c r="BS394" s="126"/>
      <c r="BT394" s="316"/>
      <c r="BU394" s="130"/>
      <c r="BV394" s="23"/>
    </row>
    <row r="395" spans="1:74" s="22" customFormat="1" ht="30">
      <c r="A395" s="256" t="s">
        <v>87</v>
      </c>
      <c r="B395" s="276" t="s">
        <v>670</v>
      </c>
      <c r="C395" s="251" t="s">
        <v>4499</v>
      </c>
      <c r="D395" s="256"/>
      <c r="E395" s="275" t="s">
        <v>336</v>
      </c>
      <c r="F395" s="357" t="s">
        <v>336</v>
      </c>
      <c r="G395" s="351" t="s">
        <v>2260</v>
      </c>
      <c r="H395" s="351"/>
      <c r="I395" s="351"/>
      <c r="J395" s="351"/>
      <c r="K395" s="351"/>
      <c r="L395" s="351"/>
      <c r="M395" s="351"/>
      <c r="N395" s="351"/>
      <c r="O395" s="351" t="s">
        <v>3639</v>
      </c>
      <c r="P395" s="370"/>
      <c r="Q395" s="370"/>
      <c r="R395" s="370"/>
      <c r="S395" s="370"/>
      <c r="T395" s="370"/>
      <c r="U395" s="119"/>
      <c r="V395" s="119" t="s">
        <v>1627</v>
      </c>
      <c r="W395" s="339" t="s">
        <v>3476</v>
      </c>
      <c r="X395" s="297"/>
      <c r="Y395" s="286" t="s">
        <v>3065</v>
      </c>
      <c r="Z395" s="292" t="s">
        <v>1177</v>
      </c>
      <c r="AA395" s="292" t="s">
        <v>4393</v>
      </c>
      <c r="AB395" s="292"/>
      <c r="AC395" s="292"/>
      <c r="AD395" s="292"/>
      <c r="AE395" s="292"/>
      <c r="AF395" s="292"/>
      <c r="AG395" s="292" t="s">
        <v>36</v>
      </c>
      <c r="AH395" s="119" t="s">
        <v>2408</v>
      </c>
      <c r="AI395" s="119" t="s">
        <v>3067</v>
      </c>
      <c r="AJ395" s="304"/>
      <c r="AK395" s="300"/>
      <c r="AL395" s="100"/>
      <c r="AM395" s="45"/>
      <c r="AN395" s="45"/>
      <c r="AO395" s="133"/>
      <c r="AP395" s="135"/>
      <c r="AQ395" s="119" t="s">
        <v>468</v>
      </c>
      <c r="AR395" s="14"/>
      <c r="AS395" s="45"/>
      <c r="AT395" s="71"/>
      <c r="AU395" s="311"/>
      <c r="AV395" s="103"/>
      <c r="AW395" s="57"/>
      <c r="AX395" s="121" t="s">
        <v>35</v>
      </c>
      <c r="AY395" s="295">
        <f t="shared" si="7"/>
        <v>0</v>
      </c>
      <c r="AZ395" s="128"/>
      <c r="BA395" s="31"/>
      <c r="BB395" s="31"/>
      <c r="BC395" s="31"/>
      <c r="BD395" s="47"/>
      <c r="BE395" s="47"/>
      <c r="BF395" s="47"/>
      <c r="BG395" s="45"/>
      <c r="BH395" s="45"/>
      <c r="BI395" s="126"/>
      <c r="BJ395" s="46"/>
      <c r="BK395" s="126"/>
      <c r="BL395" s="131"/>
      <c r="BM395" s="46"/>
      <c r="BN395" s="46"/>
      <c r="BO395" s="46"/>
      <c r="BP395" s="46"/>
      <c r="BQ395" s="46"/>
      <c r="BR395" s="46"/>
      <c r="BS395" s="46"/>
      <c r="BT395" s="317"/>
      <c r="BU395" s="54"/>
      <c r="BV395" s="23"/>
    </row>
    <row r="396" spans="1:74" s="112" customFormat="1" ht="99">
      <c r="A396" s="252" t="s">
        <v>87</v>
      </c>
      <c r="B396" s="271" t="s">
        <v>1223</v>
      </c>
      <c r="C396" s="251" t="s">
        <v>2580</v>
      </c>
      <c r="D396" s="252"/>
      <c r="E396" s="253"/>
      <c r="F396" s="356" t="s">
        <v>1806</v>
      </c>
      <c r="G396" s="351" t="s">
        <v>2260</v>
      </c>
      <c r="H396" s="351" t="s">
        <v>3630</v>
      </c>
      <c r="I396" s="351"/>
      <c r="J396" s="351"/>
      <c r="K396" s="351" t="s">
        <v>3639</v>
      </c>
      <c r="L396" s="351" t="s">
        <v>3639</v>
      </c>
      <c r="M396" s="351" t="s">
        <v>3639</v>
      </c>
      <c r="N396" s="351" t="s">
        <v>3639</v>
      </c>
      <c r="O396" s="351" t="s">
        <v>3639</v>
      </c>
      <c r="P396" s="370" t="s">
        <v>4420</v>
      </c>
      <c r="Q396" s="370" t="s">
        <v>4339</v>
      </c>
      <c r="R396" s="370" t="s">
        <v>4076</v>
      </c>
      <c r="S396" s="370"/>
      <c r="T396" s="370" t="s">
        <v>4043</v>
      </c>
      <c r="U396" s="119"/>
      <c r="V396" s="119" t="s">
        <v>1464</v>
      </c>
      <c r="W396" s="339" t="s">
        <v>3312</v>
      </c>
      <c r="X396" s="236" t="s">
        <v>1685</v>
      </c>
      <c r="Y396" s="110" t="s">
        <v>3568</v>
      </c>
      <c r="Z396" s="292" t="s">
        <v>1177</v>
      </c>
      <c r="AA396" s="292" t="s">
        <v>4393</v>
      </c>
      <c r="AB396" s="292"/>
      <c r="AC396" s="292"/>
      <c r="AD396" s="292"/>
      <c r="AE396" s="292" t="s">
        <v>2786</v>
      </c>
      <c r="AF396" s="292"/>
      <c r="AG396" s="292" t="s">
        <v>36</v>
      </c>
      <c r="AH396" s="292" t="s">
        <v>692</v>
      </c>
      <c r="AI396" s="292"/>
      <c r="AJ396" s="122"/>
      <c r="AK396" s="300" t="s">
        <v>35</v>
      </c>
      <c r="AL396" s="121" t="s">
        <v>35</v>
      </c>
      <c r="AM396" s="120"/>
      <c r="AN396" s="120"/>
      <c r="AO396" s="133"/>
      <c r="AP396" s="135"/>
      <c r="AQ396" s="292"/>
      <c r="AR396" s="124" t="s">
        <v>77</v>
      </c>
      <c r="AS396" s="120"/>
      <c r="AT396" s="71"/>
      <c r="AU396" s="121" t="s">
        <v>35</v>
      </c>
      <c r="AV396" s="103"/>
      <c r="AW396" s="125"/>
      <c r="AX396" s="125"/>
      <c r="AY396" s="295">
        <f t="shared" si="7"/>
        <v>6</v>
      </c>
      <c r="AZ396" s="128" t="s">
        <v>35</v>
      </c>
      <c r="BA396" s="121" t="s">
        <v>35</v>
      </c>
      <c r="BB396" s="121" t="s">
        <v>35</v>
      </c>
      <c r="BC396" s="121" t="s">
        <v>35</v>
      </c>
      <c r="BD396" s="129"/>
      <c r="BE396" s="129"/>
      <c r="BF396" s="129"/>
      <c r="BG396" s="120"/>
      <c r="BH396" s="120"/>
      <c r="BI396" s="126" t="s">
        <v>35</v>
      </c>
      <c r="BJ396" s="126"/>
      <c r="BK396" s="126"/>
      <c r="BL396" s="111" t="s">
        <v>35</v>
      </c>
      <c r="BM396" s="126"/>
      <c r="BN396" s="126"/>
      <c r="BO396" s="126"/>
      <c r="BP396" s="126"/>
      <c r="BQ396" s="126"/>
      <c r="BR396" s="126"/>
      <c r="BS396" s="126"/>
      <c r="BT396" s="316"/>
      <c r="BU396" s="130"/>
      <c r="BV396" s="118"/>
    </row>
    <row r="397" spans="1:74" s="22" customFormat="1" ht="88">
      <c r="A397" s="252" t="s">
        <v>87</v>
      </c>
      <c r="B397" s="252" t="s">
        <v>1224</v>
      </c>
      <c r="C397" s="256" t="s">
        <v>2581</v>
      </c>
      <c r="D397" s="252"/>
      <c r="E397" s="253"/>
      <c r="F397" s="356" t="s">
        <v>1806</v>
      </c>
      <c r="G397" s="351" t="s">
        <v>2260</v>
      </c>
      <c r="H397" s="351" t="s">
        <v>3639</v>
      </c>
      <c r="I397" s="351"/>
      <c r="J397" s="351"/>
      <c r="K397" s="351" t="s">
        <v>3639</v>
      </c>
      <c r="L397" s="351" t="s">
        <v>3639</v>
      </c>
      <c r="M397" s="351" t="s">
        <v>3639</v>
      </c>
      <c r="N397" s="351" t="s">
        <v>3639</v>
      </c>
      <c r="O397" s="351" t="s">
        <v>3639</v>
      </c>
      <c r="P397" s="370" t="s">
        <v>4420</v>
      </c>
      <c r="Q397" s="370" t="s">
        <v>4339</v>
      </c>
      <c r="R397" s="370" t="s">
        <v>4076</v>
      </c>
      <c r="S397" s="370"/>
      <c r="T397" s="370" t="s">
        <v>4043</v>
      </c>
      <c r="U397" s="119"/>
      <c r="V397" s="119" t="s">
        <v>1465</v>
      </c>
      <c r="W397" s="339" t="s">
        <v>3313</v>
      </c>
      <c r="X397" s="236" t="s">
        <v>1686</v>
      </c>
      <c r="Y397" s="110" t="s">
        <v>3567</v>
      </c>
      <c r="Z397" s="292" t="s">
        <v>1177</v>
      </c>
      <c r="AA397" s="292" t="s">
        <v>4393</v>
      </c>
      <c r="AB397" s="292"/>
      <c r="AC397" s="292"/>
      <c r="AD397" s="292"/>
      <c r="AE397" s="292"/>
      <c r="AF397" s="292"/>
      <c r="AG397" s="292" t="s">
        <v>36</v>
      </c>
      <c r="AH397" s="292" t="s">
        <v>693</v>
      </c>
      <c r="AI397" s="292"/>
      <c r="AJ397" s="122"/>
      <c r="AK397" s="300" t="s">
        <v>35</v>
      </c>
      <c r="AL397" s="121" t="s">
        <v>35</v>
      </c>
      <c r="AM397" s="120"/>
      <c r="AN397" s="120"/>
      <c r="AO397" s="133"/>
      <c r="AP397" s="135"/>
      <c r="AQ397" s="292"/>
      <c r="AR397" s="124" t="s">
        <v>37</v>
      </c>
      <c r="AS397" s="120"/>
      <c r="AT397" s="71"/>
      <c r="AU397" s="121" t="s">
        <v>35</v>
      </c>
      <c r="AV397" s="103"/>
      <c r="AW397" s="125"/>
      <c r="AX397" s="125"/>
      <c r="AY397" s="295">
        <f t="shared" si="7"/>
        <v>5</v>
      </c>
      <c r="AZ397" s="128" t="s">
        <v>35</v>
      </c>
      <c r="BA397" s="121" t="s">
        <v>35</v>
      </c>
      <c r="BB397" s="121" t="s">
        <v>35</v>
      </c>
      <c r="BC397" s="121" t="s">
        <v>35</v>
      </c>
      <c r="BD397" s="129"/>
      <c r="BE397" s="129"/>
      <c r="BF397" s="129"/>
      <c r="BG397" s="120"/>
      <c r="BH397" s="120"/>
      <c r="BI397" s="126" t="s">
        <v>35</v>
      </c>
      <c r="BJ397" s="126"/>
      <c r="BK397" s="126"/>
      <c r="BL397" s="131"/>
      <c r="BM397" s="126"/>
      <c r="BN397" s="126"/>
      <c r="BO397" s="126"/>
      <c r="BP397" s="126"/>
      <c r="BQ397" s="126"/>
      <c r="BR397" s="126"/>
      <c r="BS397" s="126"/>
      <c r="BT397" s="316"/>
      <c r="BU397" s="130"/>
      <c r="BV397" s="118"/>
    </row>
    <row r="398" spans="1:74" s="22" customFormat="1" ht="176">
      <c r="A398" s="256" t="s">
        <v>87</v>
      </c>
      <c r="B398" s="257" t="s">
        <v>222</v>
      </c>
      <c r="C398" s="251" t="s">
        <v>2586</v>
      </c>
      <c r="D398" s="256"/>
      <c r="E398" s="251"/>
      <c r="F398" s="356" t="s">
        <v>1806</v>
      </c>
      <c r="G398" s="351" t="s">
        <v>2260</v>
      </c>
      <c r="H398" s="351" t="s">
        <v>3635</v>
      </c>
      <c r="I398" s="351" t="s">
        <v>3635</v>
      </c>
      <c r="J398" s="351" t="s">
        <v>3630</v>
      </c>
      <c r="K398" s="351" t="s">
        <v>3635</v>
      </c>
      <c r="L398" s="351" t="s">
        <v>3630</v>
      </c>
      <c r="M398" s="351" t="s">
        <v>3635</v>
      </c>
      <c r="N398" s="351" t="s">
        <v>3639</v>
      </c>
      <c r="O398" s="351" t="s">
        <v>3635</v>
      </c>
      <c r="P398" s="370" t="s">
        <v>4420</v>
      </c>
      <c r="Q398" s="370"/>
      <c r="R398" s="370"/>
      <c r="S398" s="370"/>
      <c r="T398" s="370"/>
      <c r="U398" s="119"/>
      <c r="V398" s="119" t="s">
        <v>2339</v>
      </c>
      <c r="W398" s="339" t="s">
        <v>3314</v>
      </c>
      <c r="X398" s="236" t="s">
        <v>1689</v>
      </c>
      <c r="Y398" s="110" t="s">
        <v>3566</v>
      </c>
      <c r="Z398" s="292" t="s">
        <v>1177</v>
      </c>
      <c r="AA398" s="292" t="s">
        <v>4393</v>
      </c>
      <c r="AB398" s="292"/>
      <c r="AC398" s="292"/>
      <c r="AD398" s="292"/>
      <c r="AE398" s="292"/>
      <c r="AF398" s="292" t="s">
        <v>2240</v>
      </c>
      <c r="AG398" s="292" t="s">
        <v>36</v>
      </c>
      <c r="AH398" s="292" t="s">
        <v>88</v>
      </c>
      <c r="AI398" s="119" t="s">
        <v>1227</v>
      </c>
      <c r="AJ398" s="122" t="s">
        <v>3615</v>
      </c>
      <c r="AK398" s="300" t="s">
        <v>35</v>
      </c>
      <c r="AL398" s="121" t="s">
        <v>35</v>
      </c>
      <c r="AM398" s="45"/>
      <c r="AN398" s="45"/>
      <c r="AO398" s="133"/>
      <c r="AP398" s="135"/>
      <c r="AQ398" s="292"/>
      <c r="AR398" s="124" t="s">
        <v>77</v>
      </c>
      <c r="AS398" s="45"/>
      <c r="AT398" s="71"/>
      <c r="AU398" s="121" t="s">
        <v>35</v>
      </c>
      <c r="AV398" s="103"/>
      <c r="AW398" s="125"/>
      <c r="AX398" s="125"/>
      <c r="AY398" s="295">
        <f t="shared" si="7"/>
        <v>15</v>
      </c>
      <c r="AZ398" s="128" t="s">
        <v>35</v>
      </c>
      <c r="BA398" s="121" t="s">
        <v>35</v>
      </c>
      <c r="BB398" s="121" t="s">
        <v>35</v>
      </c>
      <c r="BC398" s="121" t="s">
        <v>35</v>
      </c>
      <c r="BD398" s="129" t="s">
        <v>35</v>
      </c>
      <c r="BE398" s="129" t="s">
        <v>35</v>
      </c>
      <c r="BF398" s="129" t="s">
        <v>35</v>
      </c>
      <c r="BG398" s="120"/>
      <c r="BH398" s="120"/>
      <c r="BI398" s="126" t="s">
        <v>35</v>
      </c>
      <c r="BJ398" s="121" t="s">
        <v>35</v>
      </c>
      <c r="BK398" s="111" t="s">
        <v>35</v>
      </c>
      <c r="BL398" s="111" t="s">
        <v>35</v>
      </c>
      <c r="BM398" s="121" t="s">
        <v>35</v>
      </c>
      <c r="BN398" s="126" t="s">
        <v>35</v>
      </c>
      <c r="BO398" s="126" t="s">
        <v>35</v>
      </c>
      <c r="BP398" s="126"/>
      <c r="BQ398" s="126" t="s">
        <v>35</v>
      </c>
      <c r="BR398" s="126"/>
      <c r="BS398" s="126"/>
      <c r="BT398" s="316"/>
      <c r="BU398" s="130"/>
      <c r="BV398" s="37"/>
    </row>
    <row r="399" spans="1:74" s="22" customFormat="1">
      <c r="A399" s="252" t="s">
        <v>87</v>
      </c>
      <c r="B399" s="252" t="s">
        <v>735</v>
      </c>
      <c r="C399" s="251"/>
      <c r="D399" s="252"/>
      <c r="E399" s="253"/>
      <c r="F399" s="259" t="s">
        <v>1894</v>
      </c>
      <c r="G399" s="351" t="s">
        <v>2262</v>
      </c>
      <c r="H399" s="351"/>
      <c r="I399" s="351"/>
      <c r="J399" s="351"/>
      <c r="K399" s="351"/>
      <c r="L399" s="351"/>
      <c r="M399" s="351"/>
      <c r="N399" s="351"/>
      <c r="O399" s="351"/>
      <c r="P399" s="370"/>
      <c r="Q399" s="370"/>
      <c r="R399" s="370"/>
      <c r="S399" s="370"/>
      <c r="T399" s="370"/>
      <c r="U399" s="292"/>
      <c r="V399" s="292"/>
      <c r="W399" s="340"/>
      <c r="X399" s="297"/>
      <c r="Y399" s="110"/>
      <c r="Z399" s="292"/>
      <c r="AA399" s="292"/>
      <c r="AB399" s="292"/>
      <c r="AC399" s="292"/>
      <c r="AD399" s="292"/>
      <c r="AE399" s="292"/>
      <c r="AF399" s="292"/>
      <c r="AG399" s="292" t="s">
        <v>36</v>
      </c>
      <c r="AH399" s="292"/>
      <c r="AI399" s="292"/>
      <c r="AJ399" s="122"/>
      <c r="AK399" s="301" t="s">
        <v>449</v>
      </c>
      <c r="AL399" s="100"/>
      <c r="AM399" s="120"/>
      <c r="AN399" s="120"/>
      <c r="AO399" s="85"/>
      <c r="AP399" s="94"/>
      <c r="AQ399" s="292"/>
      <c r="AR399" s="124"/>
      <c r="AS399" s="120"/>
      <c r="AT399" s="71"/>
      <c r="AU399" s="293"/>
      <c r="AV399" s="103"/>
      <c r="AW399" s="125"/>
      <c r="AX399" s="125"/>
      <c r="AY399" s="295">
        <f t="shared" si="7"/>
        <v>1</v>
      </c>
      <c r="AZ399" s="128"/>
      <c r="BA399" s="127"/>
      <c r="BB399" s="127"/>
      <c r="BC399" s="127"/>
      <c r="BD399" s="129"/>
      <c r="BE399" s="129"/>
      <c r="BF399" s="129"/>
      <c r="BG399" s="120"/>
      <c r="BH399" s="120"/>
      <c r="BI399" s="126"/>
      <c r="BJ399" s="126"/>
      <c r="BK399" s="126"/>
      <c r="BL399" s="131"/>
      <c r="BM399" s="121" t="s">
        <v>35</v>
      </c>
      <c r="BN399" s="126"/>
      <c r="BO399" s="126"/>
      <c r="BP399" s="126"/>
      <c r="BQ399" s="126"/>
      <c r="BR399" s="126"/>
      <c r="BS399" s="126"/>
      <c r="BT399" s="316"/>
      <c r="BU399" s="130"/>
      <c r="BV399" s="23"/>
    </row>
    <row r="400" spans="1:74" s="22" customFormat="1">
      <c r="A400" s="252" t="s">
        <v>87</v>
      </c>
      <c r="B400" s="252" t="s">
        <v>736</v>
      </c>
      <c r="C400" s="251"/>
      <c r="D400" s="252"/>
      <c r="E400" s="253"/>
      <c r="F400" s="259" t="s">
        <v>1894</v>
      </c>
      <c r="G400" s="351" t="s">
        <v>2262</v>
      </c>
      <c r="H400" s="351"/>
      <c r="I400" s="351"/>
      <c r="J400" s="351"/>
      <c r="K400" s="351"/>
      <c r="L400" s="351"/>
      <c r="M400" s="351"/>
      <c r="N400" s="351"/>
      <c r="O400" s="351"/>
      <c r="P400" s="370"/>
      <c r="Q400" s="370"/>
      <c r="R400" s="370"/>
      <c r="S400" s="370"/>
      <c r="T400" s="370"/>
      <c r="U400" s="292"/>
      <c r="V400" s="292"/>
      <c r="W400" s="340"/>
      <c r="X400" s="297"/>
      <c r="Y400" s="110"/>
      <c r="Z400" s="292"/>
      <c r="AA400" s="292"/>
      <c r="AB400" s="292"/>
      <c r="AC400" s="292"/>
      <c r="AD400" s="292"/>
      <c r="AE400" s="292"/>
      <c r="AF400" s="292"/>
      <c r="AG400" s="292" t="s">
        <v>36</v>
      </c>
      <c r="AH400" s="292"/>
      <c r="AI400" s="292"/>
      <c r="AJ400" s="122"/>
      <c r="AK400" s="301" t="s">
        <v>449</v>
      </c>
      <c r="AL400" s="100"/>
      <c r="AM400" s="120"/>
      <c r="AN400" s="120"/>
      <c r="AO400" s="85"/>
      <c r="AP400" s="94"/>
      <c r="AQ400" s="292"/>
      <c r="AR400" s="124"/>
      <c r="AS400" s="120"/>
      <c r="AT400" s="71"/>
      <c r="AU400" s="293"/>
      <c r="AV400" s="103"/>
      <c r="AW400" s="125"/>
      <c r="AX400" s="125"/>
      <c r="AY400" s="295">
        <f t="shared" si="7"/>
        <v>1</v>
      </c>
      <c r="AZ400" s="128"/>
      <c r="BA400" s="127"/>
      <c r="BB400" s="127"/>
      <c r="BC400" s="127"/>
      <c r="BD400" s="129"/>
      <c r="BE400" s="129"/>
      <c r="BF400" s="129"/>
      <c r="BG400" s="120"/>
      <c r="BH400" s="120"/>
      <c r="BI400" s="126"/>
      <c r="BJ400" s="126"/>
      <c r="BK400" s="126"/>
      <c r="BL400" s="131"/>
      <c r="BM400" s="121" t="s">
        <v>35</v>
      </c>
      <c r="BN400" s="126"/>
      <c r="BO400" s="126"/>
      <c r="BP400" s="126"/>
      <c r="BQ400" s="126"/>
      <c r="BR400" s="126"/>
      <c r="BS400" s="126"/>
      <c r="BT400" s="316"/>
      <c r="BU400" s="130"/>
      <c r="BV400" s="23"/>
    </row>
    <row r="401" spans="1:74" s="22" customFormat="1" ht="20">
      <c r="A401" s="252" t="s">
        <v>87</v>
      </c>
      <c r="B401" s="252" t="s">
        <v>737</v>
      </c>
      <c r="C401" s="251"/>
      <c r="D401" s="252"/>
      <c r="E401" s="253"/>
      <c r="F401" s="259" t="s">
        <v>1894</v>
      </c>
      <c r="G401" s="351" t="s">
        <v>2262</v>
      </c>
      <c r="H401" s="351"/>
      <c r="I401" s="351"/>
      <c r="J401" s="351"/>
      <c r="K401" s="351"/>
      <c r="L401" s="351"/>
      <c r="M401" s="351"/>
      <c r="N401" s="351"/>
      <c r="O401" s="351"/>
      <c r="P401" s="370"/>
      <c r="Q401" s="370"/>
      <c r="R401" s="370"/>
      <c r="S401" s="370"/>
      <c r="T401" s="370"/>
      <c r="U401" s="292"/>
      <c r="V401" s="292"/>
      <c r="W401" s="340"/>
      <c r="X401" s="297"/>
      <c r="Y401" s="110"/>
      <c r="Z401" s="292"/>
      <c r="AA401" s="292"/>
      <c r="AB401" s="292"/>
      <c r="AC401" s="292"/>
      <c r="AD401" s="292"/>
      <c r="AE401" s="292"/>
      <c r="AF401" s="292"/>
      <c r="AG401" s="292" t="s">
        <v>36</v>
      </c>
      <c r="AH401" s="292"/>
      <c r="AI401" s="292" t="s">
        <v>2281</v>
      </c>
      <c r="AJ401" s="122"/>
      <c r="AK401" s="301" t="s">
        <v>35</v>
      </c>
      <c r="AL401" s="100"/>
      <c r="AM401" s="120"/>
      <c r="AN401" s="120"/>
      <c r="AO401" s="85"/>
      <c r="AP401" s="94"/>
      <c r="AQ401" s="292"/>
      <c r="AR401" s="124"/>
      <c r="AS401" s="120"/>
      <c r="AT401" s="71"/>
      <c r="AU401" s="293"/>
      <c r="AV401" s="103"/>
      <c r="AW401" s="125"/>
      <c r="AX401" s="125"/>
      <c r="AY401" s="295">
        <f t="shared" si="7"/>
        <v>1</v>
      </c>
      <c r="AZ401" s="128"/>
      <c r="BA401" s="127"/>
      <c r="BB401" s="127"/>
      <c r="BC401" s="127"/>
      <c r="BD401" s="129"/>
      <c r="BE401" s="129"/>
      <c r="BF401" s="129"/>
      <c r="BG401" s="120"/>
      <c r="BH401" s="120"/>
      <c r="BI401" s="126"/>
      <c r="BJ401" s="126"/>
      <c r="BK401" s="126"/>
      <c r="BL401" s="131"/>
      <c r="BM401" s="121" t="s">
        <v>35</v>
      </c>
      <c r="BN401" s="126"/>
      <c r="BO401" s="126"/>
      <c r="BP401" s="126"/>
      <c r="BQ401" s="126"/>
      <c r="BR401" s="126"/>
      <c r="BS401" s="126"/>
      <c r="BT401" s="316"/>
      <c r="BU401" s="130"/>
      <c r="BV401" s="23"/>
    </row>
    <row r="402" spans="1:74" s="22" customFormat="1">
      <c r="A402" s="252" t="s">
        <v>87</v>
      </c>
      <c r="B402" s="252" t="s">
        <v>738</v>
      </c>
      <c r="C402" s="251"/>
      <c r="D402" s="252"/>
      <c r="E402" s="253"/>
      <c r="F402" s="259" t="s">
        <v>1894</v>
      </c>
      <c r="G402" s="351" t="s">
        <v>2262</v>
      </c>
      <c r="H402" s="351"/>
      <c r="I402" s="351"/>
      <c r="J402" s="351"/>
      <c r="K402" s="351"/>
      <c r="L402" s="351"/>
      <c r="M402" s="351"/>
      <c r="N402" s="351"/>
      <c r="O402" s="351"/>
      <c r="P402" s="370"/>
      <c r="Q402" s="370"/>
      <c r="R402" s="370"/>
      <c r="S402" s="370"/>
      <c r="T402" s="370"/>
      <c r="U402" s="292"/>
      <c r="V402" s="292"/>
      <c r="W402" s="340"/>
      <c r="X402" s="297"/>
      <c r="Y402" s="110"/>
      <c r="Z402" s="292"/>
      <c r="AA402" s="292"/>
      <c r="AB402" s="292"/>
      <c r="AC402" s="292"/>
      <c r="AD402" s="292"/>
      <c r="AE402" s="292"/>
      <c r="AF402" s="292"/>
      <c r="AG402" s="292" t="s">
        <v>36</v>
      </c>
      <c r="AH402" s="292"/>
      <c r="AI402" s="292"/>
      <c r="AJ402" s="122"/>
      <c r="AK402" s="301" t="s">
        <v>449</v>
      </c>
      <c r="AL402" s="100"/>
      <c r="AM402" s="120"/>
      <c r="AN402" s="120"/>
      <c r="AO402" s="85"/>
      <c r="AP402" s="94"/>
      <c r="AQ402" s="292"/>
      <c r="AR402" s="124"/>
      <c r="AS402" s="120"/>
      <c r="AT402" s="71"/>
      <c r="AU402" s="293"/>
      <c r="AV402" s="103"/>
      <c r="AW402" s="125"/>
      <c r="AX402" s="125"/>
      <c r="AY402" s="295">
        <f t="shared" si="7"/>
        <v>1</v>
      </c>
      <c r="AZ402" s="128"/>
      <c r="BA402" s="127"/>
      <c r="BB402" s="127"/>
      <c r="BC402" s="127"/>
      <c r="BD402" s="129"/>
      <c r="BE402" s="129"/>
      <c r="BF402" s="129"/>
      <c r="BG402" s="120"/>
      <c r="BH402" s="120"/>
      <c r="BI402" s="126"/>
      <c r="BJ402" s="126"/>
      <c r="BK402" s="126"/>
      <c r="BL402" s="131"/>
      <c r="BM402" s="121" t="s">
        <v>35</v>
      </c>
      <c r="BN402" s="126"/>
      <c r="BO402" s="126"/>
      <c r="BP402" s="126"/>
      <c r="BQ402" s="126"/>
      <c r="BR402" s="126"/>
      <c r="BS402" s="126"/>
      <c r="BT402" s="316"/>
      <c r="BU402" s="130"/>
      <c r="BV402" s="23"/>
    </row>
    <row r="403" spans="1:74" s="22" customFormat="1" ht="20">
      <c r="A403" s="252" t="s">
        <v>87</v>
      </c>
      <c r="B403" s="271" t="s">
        <v>739</v>
      </c>
      <c r="C403" s="251"/>
      <c r="D403" s="252"/>
      <c r="E403" s="253"/>
      <c r="F403" s="281" t="s">
        <v>1845</v>
      </c>
      <c r="G403" s="351" t="s">
        <v>112</v>
      </c>
      <c r="H403" s="351"/>
      <c r="I403" s="351"/>
      <c r="J403" s="351"/>
      <c r="K403" s="351"/>
      <c r="L403" s="351"/>
      <c r="M403" s="351"/>
      <c r="N403" s="351"/>
      <c r="O403" s="351"/>
      <c r="P403" s="370"/>
      <c r="Q403" s="370"/>
      <c r="R403" s="370"/>
      <c r="S403" s="370"/>
      <c r="T403" s="370"/>
      <c r="U403" s="119"/>
      <c r="V403" s="119"/>
      <c r="W403" s="339"/>
      <c r="X403" s="297"/>
      <c r="Y403" s="110"/>
      <c r="Z403" s="292"/>
      <c r="AA403" s="292"/>
      <c r="AB403" s="292"/>
      <c r="AC403" s="292"/>
      <c r="AD403" s="292"/>
      <c r="AE403" s="292"/>
      <c r="AF403" s="292"/>
      <c r="AG403" s="292" t="s">
        <v>36</v>
      </c>
      <c r="AH403" s="292"/>
      <c r="AI403" s="292" t="s">
        <v>2770</v>
      </c>
      <c r="AJ403" s="122"/>
      <c r="AK403" s="300" t="s">
        <v>37</v>
      </c>
      <c r="AL403" s="100"/>
      <c r="AM403" s="120"/>
      <c r="AN403" s="120"/>
      <c r="AO403" s="133"/>
      <c r="AP403" s="135"/>
      <c r="AQ403" s="292"/>
      <c r="AR403" s="124"/>
      <c r="AS403" s="120"/>
      <c r="AT403" s="71"/>
      <c r="AU403" s="308"/>
      <c r="AV403" s="103"/>
      <c r="AW403" s="125"/>
      <c r="AX403" s="125"/>
      <c r="AY403" s="295">
        <f t="shared" si="7"/>
        <v>1</v>
      </c>
      <c r="AZ403" s="128"/>
      <c r="BA403" s="128"/>
      <c r="BB403" s="128"/>
      <c r="BC403" s="128"/>
      <c r="BD403" s="129"/>
      <c r="BE403" s="129"/>
      <c r="BF403" s="129"/>
      <c r="BG403" s="120"/>
      <c r="BH403" s="120"/>
      <c r="BI403" s="126"/>
      <c r="BJ403" s="121"/>
      <c r="BK403" s="126"/>
      <c r="BL403" s="131"/>
      <c r="BM403" s="126"/>
      <c r="BN403" s="126"/>
      <c r="BO403" s="126"/>
      <c r="BP403" s="126"/>
      <c r="BQ403" s="121" t="s">
        <v>35</v>
      </c>
      <c r="BR403" s="126"/>
      <c r="BS403" s="126"/>
      <c r="BT403" s="316"/>
      <c r="BU403" s="130"/>
      <c r="BV403" s="118"/>
    </row>
    <row r="404" spans="1:74" s="22" customFormat="1">
      <c r="A404" s="252" t="s">
        <v>87</v>
      </c>
      <c r="B404" s="271" t="s">
        <v>740</v>
      </c>
      <c r="C404" s="251"/>
      <c r="D404" s="252"/>
      <c r="E404" s="253"/>
      <c r="F404" s="281" t="s">
        <v>2124</v>
      </c>
      <c r="G404" s="351" t="s">
        <v>112</v>
      </c>
      <c r="H404" s="351"/>
      <c r="I404" s="351"/>
      <c r="J404" s="351"/>
      <c r="K404" s="351"/>
      <c r="L404" s="351"/>
      <c r="M404" s="351"/>
      <c r="N404" s="351"/>
      <c r="O404" s="351"/>
      <c r="P404" s="370"/>
      <c r="Q404" s="370"/>
      <c r="R404" s="370"/>
      <c r="S404" s="370"/>
      <c r="T404" s="370"/>
      <c r="U404" s="119"/>
      <c r="V404" s="119"/>
      <c r="W404" s="339"/>
      <c r="X404" s="297"/>
      <c r="Y404" s="110"/>
      <c r="Z404" s="292"/>
      <c r="AA404" s="292"/>
      <c r="AB404" s="292"/>
      <c r="AC404" s="292"/>
      <c r="AD404" s="292"/>
      <c r="AE404" s="292"/>
      <c r="AF404" s="292"/>
      <c r="AG404" s="292" t="s">
        <v>36</v>
      </c>
      <c r="AH404" s="292" t="s">
        <v>2790</v>
      </c>
      <c r="AI404" s="292"/>
      <c r="AJ404" s="122" t="s">
        <v>2279</v>
      </c>
      <c r="AK404" s="300" t="s">
        <v>37</v>
      </c>
      <c r="AL404" s="100"/>
      <c r="AM404" s="120"/>
      <c r="AN404" s="120"/>
      <c r="AO404" s="133"/>
      <c r="AP404" s="135"/>
      <c r="AQ404" s="292"/>
      <c r="AR404" s="124"/>
      <c r="AS404" s="120"/>
      <c r="AT404" s="71"/>
      <c r="AU404" s="308"/>
      <c r="AV404" s="103"/>
      <c r="AW404" s="125"/>
      <c r="AX404" s="125"/>
      <c r="AY404" s="295">
        <f t="shared" si="7"/>
        <v>1</v>
      </c>
      <c r="AZ404" s="128"/>
      <c r="BA404" s="127"/>
      <c r="BB404" s="128"/>
      <c r="BC404" s="128"/>
      <c r="BD404" s="129"/>
      <c r="BE404" s="129"/>
      <c r="BF404" s="129"/>
      <c r="BG404" s="120"/>
      <c r="BH404" s="120"/>
      <c r="BI404" s="126"/>
      <c r="BJ404" s="126"/>
      <c r="BK404" s="126"/>
      <c r="BL404" s="131"/>
      <c r="BM404" s="126"/>
      <c r="BN404" s="121" t="s">
        <v>35</v>
      </c>
      <c r="BO404" s="126"/>
      <c r="BP404" s="126"/>
      <c r="BQ404" s="126"/>
      <c r="BR404" s="126"/>
      <c r="BS404" s="126"/>
      <c r="BT404" s="316"/>
      <c r="BU404" s="130"/>
      <c r="BV404" s="118"/>
    </row>
    <row r="405" spans="1:74" s="22" customFormat="1" ht="30">
      <c r="A405" s="255" t="s">
        <v>87</v>
      </c>
      <c r="B405" s="255" t="s">
        <v>1320</v>
      </c>
      <c r="C405" s="251"/>
      <c r="D405" s="255"/>
      <c r="E405" s="254"/>
      <c r="F405" s="356" t="s">
        <v>1806</v>
      </c>
      <c r="G405" s="351" t="s">
        <v>112</v>
      </c>
      <c r="H405" s="351"/>
      <c r="I405" s="351"/>
      <c r="J405" s="351"/>
      <c r="K405" s="351"/>
      <c r="L405" s="351"/>
      <c r="M405" s="351"/>
      <c r="N405" s="351"/>
      <c r="O405" s="351"/>
      <c r="P405" s="370"/>
      <c r="Q405" s="370"/>
      <c r="R405" s="370"/>
      <c r="S405" s="370"/>
      <c r="T405" s="370"/>
      <c r="U405" s="119"/>
      <c r="V405" s="119" t="s">
        <v>1473</v>
      </c>
      <c r="W405" s="339" t="s">
        <v>3350</v>
      </c>
      <c r="X405" s="297"/>
      <c r="Y405" s="24" t="s">
        <v>1938</v>
      </c>
      <c r="Z405" s="292"/>
      <c r="AA405" s="292"/>
      <c r="AB405" s="292"/>
      <c r="AC405" s="292"/>
      <c r="AD405" s="292"/>
      <c r="AE405" s="292"/>
      <c r="AF405" s="292"/>
      <c r="AG405" s="292" t="s">
        <v>36</v>
      </c>
      <c r="AH405" s="292" t="s">
        <v>668</v>
      </c>
      <c r="AI405" s="292" t="s">
        <v>1891</v>
      </c>
      <c r="AJ405" s="25" t="s">
        <v>3688</v>
      </c>
      <c r="AK405" s="300" t="s">
        <v>35</v>
      </c>
      <c r="AL405" s="100"/>
      <c r="AM405" s="120"/>
      <c r="AN405" s="120"/>
      <c r="AO405" s="133"/>
      <c r="AP405" s="135"/>
      <c r="AQ405" s="292"/>
      <c r="AR405" s="124"/>
      <c r="AS405" s="120"/>
      <c r="AT405" s="71"/>
      <c r="AU405" s="111" t="s">
        <v>35</v>
      </c>
      <c r="AV405" s="103"/>
      <c r="AW405" s="125"/>
      <c r="AX405" s="125"/>
      <c r="AY405" s="295">
        <f t="shared" si="7"/>
        <v>0</v>
      </c>
      <c r="AZ405" s="128"/>
      <c r="BA405" s="121"/>
      <c r="BB405" s="121"/>
      <c r="BC405" s="128"/>
      <c r="BD405" s="129"/>
      <c r="BE405" s="129"/>
      <c r="BF405" s="129"/>
      <c r="BG405" s="120"/>
      <c r="BH405" s="120"/>
      <c r="BI405" s="126"/>
      <c r="BJ405" s="126"/>
      <c r="BK405" s="126"/>
      <c r="BL405" s="131"/>
      <c r="BM405" s="126"/>
      <c r="BN405" s="126"/>
      <c r="BO405" s="126"/>
      <c r="BP405" s="126"/>
      <c r="BQ405" s="126"/>
      <c r="BR405" s="126"/>
      <c r="BS405" s="126"/>
      <c r="BT405" s="316"/>
      <c r="BU405" s="130"/>
      <c r="BV405" s="23"/>
    </row>
    <row r="406" spans="1:74" s="22" customFormat="1" ht="56">
      <c r="A406" s="255" t="s">
        <v>87</v>
      </c>
      <c r="B406" s="255" t="s">
        <v>3059</v>
      </c>
      <c r="C406" s="256"/>
      <c r="D406" s="255"/>
      <c r="E406" s="254"/>
      <c r="F406" s="356" t="s">
        <v>1806</v>
      </c>
      <c r="G406" s="351" t="s">
        <v>112</v>
      </c>
      <c r="H406" s="351"/>
      <c r="I406" s="351"/>
      <c r="J406" s="351"/>
      <c r="K406" s="351"/>
      <c r="L406" s="351"/>
      <c r="M406" s="351"/>
      <c r="N406" s="351"/>
      <c r="O406" s="351"/>
      <c r="P406" s="370"/>
      <c r="Q406" s="370"/>
      <c r="R406" s="370"/>
      <c r="S406" s="370"/>
      <c r="T406" s="370"/>
      <c r="U406" s="119"/>
      <c r="V406" s="119" t="s">
        <v>3100</v>
      </c>
      <c r="W406" s="339" t="s">
        <v>3345</v>
      </c>
      <c r="X406" s="297"/>
      <c r="Y406" s="24" t="s">
        <v>3060</v>
      </c>
      <c r="Z406" s="292"/>
      <c r="AA406" s="292"/>
      <c r="AB406" s="292"/>
      <c r="AC406" s="292"/>
      <c r="AD406" s="292"/>
      <c r="AE406" s="292"/>
      <c r="AF406" s="292"/>
      <c r="AG406" s="292" t="s">
        <v>36</v>
      </c>
      <c r="AH406" s="292"/>
      <c r="AI406" s="292"/>
      <c r="AJ406" s="25"/>
      <c r="AK406" s="300"/>
      <c r="AL406" s="100"/>
      <c r="AM406" s="120"/>
      <c r="AN406" s="120"/>
      <c r="AO406" s="133"/>
      <c r="AP406" s="135"/>
      <c r="AQ406" s="292"/>
      <c r="AR406" s="124"/>
      <c r="AS406" s="120"/>
      <c r="AT406" s="71"/>
      <c r="AU406" s="111" t="s">
        <v>35</v>
      </c>
      <c r="AV406" s="103"/>
      <c r="AW406" s="125"/>
      <c r="AX406" s="125"/>
      <c r="AY406" s="295">
        <f t="shared" si="7"/>
        <v>0</v>
      </c>
      <c r="AZ406" s="128"/>
      <c r="BA406" s="121"/>
      <c r="BB406" s="121"/>
      <c r="BC406" s="128"/>
      <c r="BD406" s="129"/>
      <c r="BE406" s="129"/>
      <c r="BF406" s="129"/>
      <c r="BG406" s="120"/>
      <c r="BH406" s="120"/>
      <c r="BI406" s="126"/>
      <c r="BJ406" s="126"/>
      <c r="BK406" s="126"/>
      <c r="BL406" s="131"/>
      <c r="BM406" s="126"/>
      <c r="BN406" s="126"/>
      <c r="BO406" s="126"/>
      <c r="BP406" s="126"/>
      <c r="BQ406" s="126"/>
      <c r="BR406" s="126"/>
      <c r="BS406" s="126"/>
      <c r="BT406" s="316"/>
      <c r="BU406" s="130"/>
      <c r="BV406" s="23" t="s">
        <v>3061</v>
      </c>
    </row>
    <row r="407" spans="1:74" s="22" customFormat="1" ht="33">
      <c r="A407" s="255" t="s">
        <v>87</v>
      </c>
      <c r="B407" s="255" t="s">
        <v>1321</v>
      </c>
      <c r="C407" s="251"/>
      <c r="D407" s="255"/>
      <c r="E407" s="254"/>
      <c r="F407" s="356" t="s">
        <v>1806</v>
      </c>
      <c r="G407" s="351" t="s">
        <v>112</v>
      </c>
      <c r="H407" s="351"/>
      <c r="I407" s="351"/>
      <c r="J407" s="351"/>
      <c r="K407" s="351"/>
      <c r="L407" s="351"/>
      <c r="M407" s="351"/>
      <c r="N407" s="351"/>
      <c r="O407" s="351"/>
      <c r="P407" s="370"/>
      <c r="Q407" s="370"/>
      <c r="R407" s="370"/>
      <c r="S407" s="370"/>
      <c r="T407" s="370"/>
      <c r="U407" s="119"/>
      <c r="V407" s="119" t="s">
        <v>1474</v>
      </c>
      <c r="W407" s="339" t="s">
        <v>3351</v>
      </c>
      <c r="X407" s="297"/>
      <c r="Y407" s="24" t="s">
        <v>1939</v>
      </c>
      <c r="Z407" s="292"/>
      <c r="AA407" s="292"/>
      <c r="AB407" s="292"/>
      <c r="AC407" s="292"/>
      <c r="AD407" s="292"/>
      <c r="AE407" s="292"/>
      <c r="AF407" s="292"/>
      <c r="AG407" s="292" t="s">
        <v>36</v>
      </c>
      <c r="AH407" s="292"/>
      <c r="AI407" s="292" t="s">
        <v>2280</v>
      </c>
      <c r="AJ407" s="25"/>
      <c r="AK407" s="300" t="s">
        <v>449</v>
      </c>
      <c r="AL407" s="100"/>
      <c r="AM407" s="120"/>
      <c r="AN407" s="120"/>
      <c r="AO407" s="133"/>
      <c r="AP407" s="135"/>
      <c r="AQ407" s="292"/>
      <c r="AR407" s="124"/>
      <c r="AS407" s="120"/>
      <c r="AT407" s="71"/>
      <c r="AU407" s="111" t="s">
        <v>35</v>
      </c>
      <c r="AV407" s="103"/>
      <c r="AW407" s="125"/>
      <c r="AX407" s="125"/>
      <c r="AY407" s="295">
        <f t="shared" si="7"/>
        <v>0</v>
      </c>
      <c r="AZ407" s="128"/>
      <c r="BA407" s="121"/>
      <c r="BB407" s="121"/>
      <c r="BC407" s="128"/>
      <c r="BD407" s="129"/>
      <c r="BE407" s="129"/>
      <c r="BF407" s="129"/>
      <c r="BG407" s="120"/>
      <c r="BH407" s="120"/>
      <c r="BI407" s="126"/>
      <c r="BJ407" s="126"/>
      <c r="BK407" s="126"/>
      <c r="BL407" s="131"/>
      <c r="BM407" s="126"/>
      <c r="BN407" s="126"/>
      <c r="BO407" s="126"/>
      <c r="BP407" s="126"/>
      <c r="BQ407" s="126"/>
      <c r="BR407" s="126"/>
      <c r="BS407" s="126"/>
      <c r="BT407" s="316"/>
      <c r="BU407" s="130"/>
      <c r="BV407" s="23"/>
    </row>
    <row r="408" spans="1:74" s="22" customFormat="1" ht="84">
      <c r="A408" s="255" t="s">
        <v>87</v>
      </c>
      <c r="B408" s="255" t="s">
        <v>1322</v>
      </c>
      <c r="C408" s="251" t="s">
        <v>2587</v>
      </c>
      <c r="D408" s="255"/>
      <c r="E408" s="254"/>
      <c r="F408" s="356" t="s">
        <v>1806</v>
      </c>
      <c r="G408" s="351" t="s">
        <v>2260</v>
      </c>
      <c r="H408" s="351" t="s">
        <v>3639</v>
      </c>
      <c r="I408" s="351"/>
      <c r="J408" s="351"/>
      <c r="K408" s="351" t="s">
        <v>3639</v>
      </c>
      <c r="L408" s="351"/>
      <c r="M408" s="351"/>
      <c r="N408" s="351" t="s">
        <v>3639</v>
      </c>
      <c r="O408" s="351" t="s">
        <v>3639</v>
      </c>
      <c r="P408" s="370" t="s">
        <v>4447</v>
      </c>
      <c r="Q408" s="370" t="s">
        <v>4339</v>
      </c>
      <c r="R408" s="370" t="s">
        <v>4070</v>
      </c>
      <c r="S408" s="370"/>
      <c r="T408" s="370"/>
      <c r="U408" s="119"/>
      <c r="V408" s="119" t="s">
        <v>1475</v>
      </c>
      <c r="W408" s="339" t="s">
        <v>3315</v>
      </c>
      <c r="X408" s="297"/>
      <c r="Y408" s="24" t="s">
        <v>2965</v>
      </c>
      <c r="Z408" s="292" t="s">
        <v>1177</v>
      </c>
      <c r="AA408" s="292" t="s">
        <v>4393</v>
      </c>
      <c r="AB408" s="292"/>
      <c r="AC408" s="292"/>
      <c r="AD408" s="292"/>
      <c r="AE408" s="292"/>
      <c r="AF408" s="292"/>
      <c r="AG408" s="292" t="s">
        <v>36</v>
      </c>
      <c r="AH408" s="292" t="s">
        <v>2588</v>
      </c>
      <c r="AI408" s="292" t="s">
        <v>2787</v>
      </c>
      <c r="AJ408" s="25"/>
      <c r="AK408" s="300" t="s">
        <v>37</v>
      </c>
      <c r="AL408" s="100"/>
      <c r="AM408" s="120"/>
      <c r="AN408" s="120"/>
      <c r="AO408" s="133"/>
      <c r="AP408" s="135"/>
      <c r="AQ408" s="15"/>
      <c r="AR408" s="124"/>
      <c r="AS408" s="120"/>
      <c r="AT408" s="71"/>
      <c r="AU408" s="111" t="s">
        <v>35</v>
      </c>
      <c r="AV408" s="103"/>
      <c r="AW408" s="125"/>
      <c r="AX408" s="125"/>
      <c r="AY408" s="295">
        <f t="shared" si="7"/>
        <v>3</v>
      </c>
      <c r="AZ408" s="128"/>
      <c r="BA408" s="121"/>
      <c r="BB408" s="121"/>
      <c r="BC408" s="128"/>
      <c r="BD408" s="129"/>
      <c r="BE408" s="129"/>
      <c r="BF408" s="129"/>
      <c r="BG408" s="120"/>
      <c r="BH408" s="120"/>
      <c r="BI408" s="126"/>
      <c r="BJ408" s="126" t="s">
        <v>35</v>
      </c>
      <c r="BK408" s="126" t="s">
        <v>35</v>
      </c>
      <c r="BL408" s="131" t="s">
        <v>35</v>
      </c>
      <c r="BM408" s="126"/>
      <c r="BN408" s="126"/>
      <c r="BO408" s="126"/>
      <c r="BP408" s="126"/>
      <c r="BQ408" s="126"/>
      <c r="BR408" s="126"/>
      <c r="BS408" s="126"/>
      <c r="BT408" s="316"/>
      <c r="BU408" s="130"/>
      <c r="BV408" s="23"/>
    </row>
    <row r="409" spans="1:74" s="22" customFormat="1" ht="40">
      <c r="A409" s="256" t="s">
        <v>87</v>
      </c>
      <c r="B409" s="252" t="s">
        <v>3101</v>
      </c>
      <c r="C409" s="251" t="s">
        <v>3103</v>
      </c>
      <c r="D409" s="252" t="s">
        <v>783</v>
      </c>
      <c r="E409" s="253"/>
      <c r="F409" s="259" t="s">
        <v>1894</v>
      </c>
      <c r="G409" s="352" t="s">
        <v>2262</v>
      </c>
      <c r="H409" s="352"/>
      <c r="I409" s="352"/>
      <c r="J409" s="352"/>
      <c r="K409" s="352"/>
      <c r="L409" s="352"/>
      <c r="M409" s="352"/>
      <c r="N409" s="352"/>
      <c r="O409" s="352"/>
      <c r="P409" s="371"/>
      <c r="Q409" s="371"/>
      <c r="R409" s="371"/>
      <c r="S409" s="371"/>
      <c r="T409" s="371"/>
      <c r="U409" s="292"/>
      <c r="V409" s="292"/>
      <c r="W409" s="340"/>
      <c r="X409" s="297"/>
      <c r="Y409" s="110" t="s">
        <v>3102</v>
      </c>
      <c r="Z409" s="292" t="s">
        <v>1177</v>
      </c>
      <c r="AA409" s="292"/>
      <c r="AB409" s="292"/>
      <c r="AC409" s="292"/>
      <c r="AD409" s="292"/>
      <c r="AE409" s="292"/>
      <c r="AF409" s="292"/>
      <c r="AG409" s="292" t="s">
        <v>1832</v>
      </c>
      <c r="AH409" s="292" t="s">
        <v>782</v>
      </c>
      <c r="AI409" s="292" t="s">
        <v>3657</v>
      </c>
      <c r="AJ409" s="122"/>
      <c r="AK409" s="301" t="s">
        <v>636</v>
      </c>
      <c r="AL409" s="100"/>
      <c r="AM409" s="120"/>
      <c r="AN409" s="120"/>
      <c r="AO409" s="85"/>
      <c r="AP409" s="94"/>
      <c r="AQ409" s="292"/>
      <c r="AR409" s="124"/>
      <c r="AS409" s="120"/>
      <c r="AT409" s="71"/>
      <c r="AU409" s="293"/>
      <c r="AV409" s="103"/>
      <c r="AW409" s="125"/>
      <c r="AX409" s="125"/>
      <c r="AY409" s="295">
        <f t="shared" si="7"/>
        <v>1</v>
      </c>
      <c r="AZ409" s="128"/>
      <c r="BA409" s="127"/>
      <c r="BB409" s="127"/>
      <c r="BC409" s="127"/>
      <c r="BD409" s="129"/>
      <c r="BE409" s="129"/>
      <c r="BF409" s="129"/>
      <c r="BG409" s="120"/>
      <c r="BH409" s="120"/>
      <c r="BI409" s="126"/>
      <c r="BJ409" s="126"/>
      <c r="BK409" s="126"/>
      <c r="BL409" s="131"/>
      <c r="BM409" s="121" t="s">
        <v>35</v>
      </c>
      <c r="BN409" s="126"/>
      <c r="BO409" s="126"/>
      <c r="BP409" s="126"/>
      <c r="BQ409" s="126"/>
      <c r="BR409" s="126"/>
      <c r="BS409" s="126"/>
      <c r="BT409" s="316"/>
      <c r="BU409" s="130"/>
      <c r="BV409" s="23"/>
    </row>
    <row r="410" spans="1:74" s="22" customFormat="1" ht="60">
      <c r="A410" s="255" t="s">
        <v>87</v>
      </c>
      <c r="B410" s="255" t="s">
        <v>1339</v>
      </c>
      <c r="C410" s="251" t="s">
        <v>2589</v>
      </c>
      <c r="D410" s="255"/>
      <c r="E410" s="254"/>
      <c r="F410" s="356" t="s">
        <v>1806</v>
      </c>
      <c r="G410" s="351" t="s">
        <v>2260</v>
      </c>
      <c r="H410" s="351" t="s">
        <v>3639</v>
      </c>
      <c r="I410" s="351"/>
      <c r="J410" s="351" t="s">
        <v>3639</v>
      </c>
      <c r="K410" s="351"/>
      <c r="L410" s="351"/>
      <c r="M410" s="351" t="s">
        <v>3639</v>
      </c>
      <c r="N410" s="351"/>
      <c r="O410" s="351" t="s">
        <v>3639</v>
      </c>
      <c r="P410" s="370" t="s">
        <v>4420</v>
      </c>
      <c r="Q410" s="370"/>
      <c r="R410" s="370" t="s">
        <v>4074</v>
      </c>
      <c r="S410" s="370" t="s">
        <v>4268</v>
      </c>
      <c r="T410" s="370"/>
      <c r="U410" s="119"/>
      <c r="V410" s="119" t="s">
        <v>1892</v>
      </c>
      <c r="W410" s="339" t="s">
        <v>3316</v>
      </c>
      <c r="X410" s="236" t="s">
        <v>2478</v>
      </c>
      <c r="Y410" s="24" t="s">
        <v>2278</v>
      </c>
      <c r="Z410" s="292" t="s">
        <v>1177</v>
      </c>
      <c r="AA410" s="292" t="s">
        <v>4393</v>
      </c>
      <c r="AB410" s="292"/>
      <c r="AC410" s="292"/>
      <c r="AD410" s="292"/>
      <c r="AE410" s="292"/>
      <c r="AF410" s="292"/>
      <c r="AG410" s="292" t="s">
        <v>36</v>
      </c>
      <c r="AH410" s="292" t="s">
        <v>1831</v>
      </c>
      <c r="AI410" s="292"/>
      <c r="AJ410" s="25"/>
      <c r="AK410" s="300" t="s">
        <v>35</v>
      </c>
      <c r="AL410" s="111" t="s">
        <v>35</v>
      </c>
      <c r="AM410" s="120"/>
      <c r="AN410" s="120"/>
      <c r="AO410" s="133"/>
      <c r="AP410" s="135"/>
      <c r="AQ410" s="292"/>
      <c r="AR410" s="124"/>
      <c r="AS410" s="120"/>
      <c r="AT410" s="71"/>
      <c r="AU410" s="111" t="s">
        <v>35</v>
      </c>
      <c r="AV410" s="103"/>
      <c r="AW410" s="125"/>
      <c r="AX410" s="125"/>
      <c r="AY410" s="295">
        <f t="shared" si="7"/>
        <v>1</v>
      </c>
      <c r="AZ410" s="128"/>
      <c r="BA410" s="121"/>
      <c r="BB410" s="121"/>
      <c r="BC410" s="128"/>
      <c r="BD410" s="129"/>
      <c r="BE410" s="129"/>
      <c r="BF410" s="129"/>
      <c r="BG410" s="120"/>
      <c r="BH410" s="120"/>
      <c r="BI410" s="126"/>
      <c r="BJ410" s="126"/>
      <c r="BK410" s="126" t="s">
        <v>35</v>
      </c>
      <c r="BL410" s="131"/>
      <c r="BM410" s="126"/>
      <c r="BN410" s="126"/>
      <c r="BO410" s="126"/>
      <c r="BP410" s="126"/>
      <c r="BQ410" s="126"/>
      <c r="BR410" s="126"/>
      <c r="BS410" s="126"/>
      <c r="BT410" s="316"/>
      <c r="BU410" s="130"/>
      <c r="BV410" s="23"/>
    </row>
    <row r="411" spans="1:74" s="22" customFormat="1" ht="66">
      <c r="A411" s="255" t="s">
        <v>87</v>
      </c>
      <c r="B411" s="255" t="s">
        <v>2392</v>
      </c>
      <c r="C411" s="251" t="s">
        <v>2593</v>
      </c>
      <c r="D411" s="255"/>
      <c r="E411" s="347"/>
      <c r="F411" s="356" t="s">
        <v>2393</v>
      </c>
      <c r="G411" s="351" t="s">
        <v>2260</v>
      </c>
      <c r="H411" s="351" t="s">
        <v>3639</v>
      </c>
      <c r="I411" s="351"/>
      <c r="J411" s="351" t="s">
        <v>3639</v>
      </c>
      <c r="K411" s="351" t="s">
        <v>3639</v>
      </c>
      <c r="L411" s="351" t="s">
        <v>3639</v>
      </c>
      <c r="M411" s="351" t="s">
        <v>3630</v>
      </c>
      <c r="N411" s="351" t="s">
        <v>3639</v>
      </c>
      <c r="O411" s="351" t="s">
        <v>3639</v>
      </c>
      <c r="P411" s="398" t="s">
        <v>4382</v>
      </c>
      <c r="Q411" s="398"/>
      <c r="R411" s="398" t="s">
        <v>4076</v>
      </c>
      <c r="S411" s="398"/>
      <c r="T411" s="370"/>
      <c r="U411" s="119" t="s">
        <v>2616</v>
      </c>
      <c r="V411" s="119"/>
      <c r="W411" s="339" t="s">
        <v>3383</v>
      </c>
      <c r="X411" s="297"/>
      <c r="Y411" s="24" t="s">
        <v>3020</v>
      </c>
      <c r="Z411" s="292" t="s">
        <v>1177</v>
      </c>
      <c r="AA411" s="292" t="s">
        <v>4387</v>
      </c>
      <c r="AB411" s="292"/>
      <c r="AC411" s="292" t="s">
        <v>3726</v>
      </c>
      <c r="AD411" s="292"/>
      <c r="AE411" s="292" t="s">
        <v>2697</v>
      </c>
      <c r="AF411" s="292"/>
      <c r="AG411" s="292" t="s">
        <v>36</v>
      </c>
      <c r="AH411" s="292" t="s">
        <v>2399</v>
      </c>
      <c r="AI411" s="292" t="s">
        <v>2400</v>
      </c>
      <c r="AJ411" s="25" t="s">
        <v>3021</v>
      </c>
      <c r="AK411" s="300"/>
      <c r="AL411" s="111"/>
      <c r="AM411" s="120"/>
      <c r="AN411" s="120"/>
      <c r="AO411" s="133"/>
      <c r="AP411" s="135"/>
      <c r="AQ411" s="292"/>
      <c r="AR411" s="124"/>
      <c r="AS411" s="120"/>
      <c r="AT411" s="71"/>
      <c r="AU411" s="111"/>
      <c r="AV411" s="103"/>
      <c r="AW411" s="125"/>
      <c r="AX411" s="125"/>
      <c r="AY411" s="295">
        <f t="shared" si="7"/>
        <v>0</v>
      </c>
      <c r="AZ411" s="128"/>
      <c r="BA411" s="121"/>
      <c r="BB411" s="121"/>
      <c r="BC411" s="128"/>
      <c r="BD411" s="129"/>
      <c r="BE411" s="129"/>
      <c r="BF411" s="129"/>
      <c r="BG411" s="120"/>
      <c r="BH411" s="120"/>
      <c r="BI411" s="126"/>
      <c r="BJ411" s="126"/>
      <c r="BK411" s="126"/>
      <c r="BL411" s="131"/>
      <c r="BM411" s="126"/>
      <c r="BN411" s="126"/>
      <c r="BO411" s="126"/>
      <c r="BP411" s="126"/>
      <c r="BQ411" s="126"/>
      <c r="BR411" s="126"/>
      <c r="BS411" s="126"/>
      <c r="BT411" s="316" t="s">
        <v>35</v>
      </c>
      <c r="BU411" s="130"/>
      <c r="BV411" s="23"/>
    </row>
    <row r="412" spans="1:74" s="22" customFormat="1" ht="40">
      <c r="A412" s="256" t="s">
        <v>87</v>
      </c>
      <c r="B412" s="276" t="s">
        <v>882</v>
      </c>
      <c r="C412" s="251" t="s">
        <v>2908</v>
      </c>
      <c r="D412" s="256"/>
      <c r="E412" s="275" t="s">
        <v>336</v>
      </c>
      <c r="F412" s="357" t="s">
        <v>336</v>
      </c>
      <c r="G412" s="351" t="s">
        <v>2260</v>
      </c>
      <c r="H412" s="351"/>
      <c r="I412" s="351"/>
      <c r="J412" s="351"/>
      <c r="K412" s="351"/>
      <c r="L412" s="351"/>
      <c r="M412" s="351"/>
      <c r="N412" s="351"/>
      <c r="O412" s="351" t="s">
        <v>3639</v>
      </c>
      <c r="P412" s="370"/>
      <c r="Q412" s="370"/>
      <c r="R412" s="370"/>
      <c r="S412" s="370"/>
      <c r="T412" s="370"/>
      <c r="U412" s="119"/>
      <c r="V412" s="119" t="s">
        <v>1634</v>
      </c>
      <c r="W412" s="339" t="s">
        <v>3480</v>
      </c>
      <c r="X412" s="297"/>
      <c r="Y412" s="286" t="s">
        <v>2941</v>
      </c>
      <c r="Z412" s="292" t="s">
        <v>1177</v>
      </c>
      <c r="AA412" s="292" t="s">
        <v>4393</v>
      </c>
      <c r="AB412" s="292"/>
      <c r="AC412" s="292"/>
      <c r="AD412" s="292"/>
      <c r="AE412" s="292"/>
      <c r="AF412" s="292"/>
      <c r="AG412" s="119" t="s">
        <v>36</v>
      </c>
      <c r="AH412" s="119" t="s">
        <v>2409</v>
      </c>
      <c r="AI412" s="119" t="s">
        <v>2407</v>
      </c>
      <c r="AJ412" s="122"/>
      <c r="AK412" s="300" t="s">
        <v>35</v>
      </c>
      <c r="AL412" s="100"/>
      <c r="AM412" s="45"/>
      <c r="AN412" s="45"/>
      <c r="AO412" s="133"/>
      <c r="AP412" s="135"/>
      <c r="AQ412" s="119" t="s">
        <v>883</v>
      </c>
      <c r="AR412" s="14"/>
      <c r="AS412" s="45"/>
      <c r="AT412" s="71"/>
      <c r="AU412" s="311"/>
      <c r="AV412" s="103"/>
      <c r="AW412" s="57"/>
      <c r="AX412" s="121" t="s">
        <v>35</v>
      </c>
      <c r="AY412" s="295">
        <f t="shared" si="7"/>
        <v>0</v>
      </c>
      <c r="AZ412" s="128"/>
      <c r="BA412" s="31"/>
      <c r="BB412" s="31"/>
      <c r="BC412" s="31"/>
      <c r="BD412" s="47"/>
      <c r="BE412" s="47"/>
      <c r="BF412" s="47"/>
      <c r="BG412" s="45"/>
      <c r="BH412" s="45"/>
      <c r="BI412" s="126"/>
      <c r="BJ412" s="46"/>
      <c r="BK412" s="126"/>
      <c r="BL412" s="131"/>
      <c r="BM412" s="46"/>
      <c r="BN412" s="46"/>
      <c r="BO412" s="46"/>
      <c r="BP412" s="46"/>
      <c r="BQ412" s="46"/>
      <c r="BR412" s="46"/>
      <c r="BS412" s="46"/>
      <c r="BT412" s="317"/>
      <c r="BU412" s="54"/>
      <c r="BV412" s="23"/>
    </row>
    <row r="413" spans="1:74" s="22" customFormat="1">
      <c r="A413" s="256" t="s">
        <v>87</v>
      </c>
      <c r="B413" s="285" t="s">
        <v>247</v>
      </c>
      <c r="C413" s="251"/>
      <c r="D413" s="256"/>
      <c r="E413" s="251"/>
      <c r="F413" s="262" t="s">
        <v>1998</v>
      </c>
      <c r="G413" s="351" t="s">
        <v>2262</v>
      </c>
      <c r="H413" s="351"/>
      <c r="I413" s="351"/>
      <c r="J413" s="351"/>
      <c r="K413" s="351"/>
      <c r="L413" s="351"/>
      <c r="M413" s="351"/>
      <c r="N413" s="351"/>
      <c r="O413" s="351"/>
      <c r="P413" s="370"/>
      <c r="Q413" s="370"/>
      <c r="R413" s="370"/>
      <c r="S413" s="370"/>
      <c r="T413" s="370"/>
      <c r="U413" s="119"/>
      <c r="V413" s="119"/>
      <c r="W413" s="339"/>
      <c r="X413" s="297"/>
      <c r="Y413" s="35"/>
      <c r="Z413" s="292"/>
      <c r="AA413" s="292"/>
      <c r="AB413" s="292"/>
      <c r="AC413" s="292"/>
      <c r="AD413" s="292"/>
      <c r="AE413" s="292"/>
      <c r="AF413" s="292"/>
      <c r="AG413" s="292"/>
      <c r="AH413" s="292"/>
      <c r="AI413" s="119" t="s">
        <v>248</v>
      </c>
      <c r="AJ413" s="36"/>
      <c r="AK413" s="300"/>
      <c r="AL413" s="100"/>
      <c r="AM413" s="120"/>
      <c r="AN413" s="120"/>
      <c r="AO413" s="133"/>
      <c r="AP413" s="135"/>
      <c r="AQ413" s="292"/>
      <c r="AR413" s="124"/>
      <c r="AS413" s="120"/>
      <c r="AT413" s="71"/>
      <c r="AU413" s="308"/>
      <c r="AV413" s="103"/>
      <c r="AW413" s="125"/>
      <c r="AX413" s="125"/>
      <c r="AY413" s="295">
        <f t="shared" si="7"/>
        <v>1</v>
      </c>
      <c r="AZ413" s="128"/>
      <c r="BA413" s="128"/>
      <c r="BB413" s="31"/>
      <c r="BC413" s="31"/>
      <c r="BD413" s="47"/>
      <c r="BE413" s="47"/>
      <c r="BF413" s="47"/>
      <c r="BG413" s="45"/>
      <c r="BH413" s="45"/>
      <c r="BI413" s="126"/>
      <c r="BJ413" s="126"/>
      <c r="BK413" s="111" t="s">
        <v>35</v>
      </c>
      <c r="BL413" s="26"/>
      <c r="BM413" s="126"/>
      <c r="BN413" s="46"/>
      <c r="BO413" s="46"/>
      <c r="BP413" s="46"/>
      <c r="BQ413" s="46"/>
      <c r="BR413" s="46"/>
      <c r="BS413" s="46"/>
      <c r="BT413" s="317"/>
      <c r="BU413" s="130"/>
      <c r="BV413" s="37"/>
    </row>
    <row r="414" spans="1:74" s="22" customFormat="1">
      <c r="A414" s="256" t="s">
        <v>87</v>
      </c>
      <c r="B414" s="257" t="s">
        <v>2846</v>
      </c>
      <c r="C414" s="251" t="s">
        <v>2847</v>
      </c>
      <c r="D414" s="257" t="s">
        <v>258</v>
      </c>
      <c r="E414" s="251"/>
      <c r="F414" s="262" t="s">
        <v>1998</v>
      </c>
      <c r="G414" s="351" t="s">
        <v>2260</v>
      </c>
      <c r="H414" s="351" t="s">
        <v>3639</v>
      </c>
      <c r="I414" s="351"/>
      <c r="J414" s="351"/>
      <c r="K414" s="351"/>
      <c r="L414" s="351"/>
      <c r="M414" s="351"/>
      <c r="N414" s="351"/>
      <c r="O414" s="351"/>
      <c r="P414" s="370"/>
      <c r="Q414" s="370"/>
      <c r="R414" s="370"/>
      <c r="S414" s="370"/>
      <c r="T414" s="370"/>
      <c r="U414" s="119"/>
      <c r="V414" s="119" t="s">
        <v>176</v>
      </c>
      <c r="W414" s="339" t="s">
        <v>3433</v>
      </c>
      <c r="X414" s="297"/>
      <c r="Y414" s="35" t="s">
        <v>2966</v>
      </c>
      <c r="Z414" s="292" t="s">
        <v>1177</v>
      </c>
      <c r="AA414" s="292" t="s">
        <v>4393</v>
      </c>
      <c r="AB414" s="292"/>
      <c r="AC414" s="292"/>
      <c r="AD414" s="292"/>
      <c r="AE414" s="292"/>
      <c r="AF414" s="292"/>
      <c r="AG414" s="292" t="s">
        <v>36</v>
      </c>
      <c r="AH414" s="292" t="s">
        <v>2845</v>
      </c>
      <c r="AI414" s="292"/>
      <c r="AJ414" s="36"/>
      <c r="AK414" s="300"/>
      <c r="AL414" s="100"/>
      <c r="AM414" s="120"/>
      <c r="AN414" s="120"/>
      <c r="AO414" s="133"/>
      <c r="AP414" s="135"/>
      <c r="AQ414" s="292"/>
      <c r="AR414" s="124"/>
      <c r="AS414" s="120"/>
      <c r="AT414" s="71"/>
      <c r="AU414" s="309"/>
      <c r="AV414" s="103"/>
      <c r="AW414" s="125"/>
      <c r="AX414" s="125"/>
      <c r="AY414" s="295">
        <f t="shared" si="7"/>
        <v>1</v>
      </c>
      <c r="AZ414" s="128"/>
      <c r="BA414" s="128"/>
      <c r="BB414" s="127"/>
      <c r="BC414" s="127"/>
      <c r="BD414" s="129"/>
      <c r="BE414" s="129"/>
      <c r="BF414" s="129"/>
      <c r="BG414" s="120"/>
      <c r="BH414" s="120"/>
      <c r="BI414" s="126"/>
      <c r="BJ414" s="126"/>
      <c r="BK414" s="111" t="s">
        <v>35</v>
      </c>
      <c r="BL414" s="131"/>
      <c r="BM414" s="126"/>
      <c r="BN414" s="126"/>
      <c r="BO414" s="126"/>
      <c r="BP414" s="126"/>
      <c r="BQ414" s="126"/>
      <c r="BR414" s="126"/>
      <c r="BS414" s="126"/>
      <c r="BT414" s="316"/>
      <c r="BU414" s="130"/>
      <c r="BV414" s="37"/>
    </row>
    <row r="415" spans="1:74" s="22" customFormat="1">
      <c r="A415" s="256" t="s">
        <v>87</v>
      </c>
      <c r="B415" s="257" t="s">
        <v>4550</v>
      </c>
      <c r="C415" s="251" t="s">
        <v>4500</v>
      </c>
      <c r="D415" s="256" t="s">
        <v>929</v>
      </c>
      <c r="E415" s="275" t="s">
        <v>336</v>
      </c>
      <c r="F415" s="357" t="s">
        <v>336</v>
      </c>
      <c r="G415" s="351" t="s">
        <v>2260</v>
      </c>
      <c r="H415" s="351"/>
      <c r="I415" s="351"/>
      <c r="J415" s="351"/>
      <c r="K415" s="351"/>
      <c r="L415" s="351"/>
      <c r="M415" s="351"/>
      <c r="N415" s="351"/>
      <c r="O415" s="351" t="s">
        <v>3639</v>
      </c>
      <c r="P415" s="370"/>
      <c r="Q415" s="370"/>
      <c r="R415" s="370"/>
      <c r="S415" s="370"/>
      <c r="T415" s="370"/>
      <c r="U415" s="119"/>
      <c r="V415" s="119" t="s">
        <v>1641</v>
      </c>
      <c r="W415" s="339" t="s">
        <v>3459</v>
      </c>
      <c r="X415" s="297"/>
      <c r="Y415" s="110" t="s">
        <v>2917</v>
      </c>
      <c r="Z415" s="292" t="s">
        <v>1177</v>
      </c>
      <c r="AA415" s="292" t="s">
        <v>4393</v>
      </c>
      <c r="AB415" s="292"/>
      <c r="AC415" s="292"/>
      <c r="AD415" s="292"/>
      <c r="AE415" s="292"/>
      <c r="AF415" s="292"/>
      <c r="AG415" s="119" t="s">
        <v>36</v>
      </c>
      <c r="AH415" s="119" t="s">
        <v>4475</v>
      </c>
      <c r="AI415" s="119" t="s">
        <v>3508</v>
      </c>
      <c r="AJ415" s="122"/>
      <c r="AK415" s="300"/>
      <c r="AL415" s="100"/>
      <c r="AM415" s="120"/>
      <c r="AN415" s="120"/>
      <c r="AO415" s="133"/>
      <c r="AP415" s="135"/>
      <c r="AQ415" s="119" t="s">
        <v>338</v>
      </c>
      <c r="AR415" s="14"/>
      <c r="AS415" s="120"/>
      <c r="AT415" s="71"/>
      <c r="AU415" s="311"/>
      <c r="AV415" s="103"/>
      <c r="AW415" s="57"/>
      <c r="AX415" s="121" t="s">
        <v>35</v>
      </c>
      <c r="AY415" s="295">
        <f t="shared" si="7"/>
        <v>0</v>
      </c>
      <c r="AZ415" s="128"/>
      <c r="BA415" s="31"/>
      <c r="BB415" s="31"/>
      <c r="BC415" s="128"/>
      <c r="BD415" s="129"/>
      <c r="BE415" s="129"/>
      <c r="BF415" s="129"/>
      <c r="BG415" s="120"/>
      <c r="BH415" s="120"/>
      <c r="BI415" s="126"/>
      <c r="BJ415" s="126"/>
      <c r="BK415" s="126"/>
      <c r="BL415" s="26"/>
      <c r="BM415" s="126"/>
      <c r="BN415" s="126"/>
      <c r="BO415" s="126"/>
      <c r="BP415" s="126"/>
      <c r="BQ415" s="126"/>
      <c r="BR415" s="126"/>
      <c r="BS415" s="126"/>
      <c r="BT415" s="316"/>
      <c r="BU415" s="54"/>
      <c r="BV415" s="23"/>
    </row>
    <row r="416" spans="1:74" s="22" customFormat="1" ht="88">
      <c r="A416" s="252" t="s">
        <v>87</v>
      </c>
      <c r="B416" s="271" t="s">
        <v>1825</v>
      </c>
      <c r="C416" s="251"/>
      <c r="D416" s="252"/>
      <c r="E416" s="253"/>
      <c r="F416" s="281" t="s">
        <v>1804</v>
      </c>
      <c r="G416" s="351" t="s">
        <v>112</v>
      </c>
      <c r="H416" s="351"/>
      <c r="I416" s="351"/>
      <c r="J416" s="351"/>
      <c r="K416" s="351"/>
      <c r="L416" s="351"/>
      <c r="M416" s="351"/>
      <c r="N416" s="351"/>
      <c r="O416" s="351"/>
      <c r="P416" s="370"/>
      <c r="Q416" s="370"/>
      <c r="R416" s="370"/>
      <c r="S416" s="370"/>
      <c r="T416" s="370"/>
      <c r="U416" s="119"/>
      <c r="V416" s="119" t="s">
        <v>1809</v>
      </c>
      <c r="W416" s="339"/>
      <c r="X416" s="297"/>
      <c r="Y416" s="110" t="s">
        <v>1888</v>
      </c>
      <c r="Z416" s="292" t="s">
        <v>1177</v>
      </c>
      <c r="AA416" s="292"/>
      <c r="AB416" s="292"/>
      <c r="AC416" s="292"/>
      <c r="AD416" s="292"/>
      <c r="AE416" s="292"/>
      <c r="AF416" s="292"/>
      <c r="AG416" s="292" t="s">
        <v>36</v>
      </c>
      <c r="AH416" s="292" t="s">
        <v>457</v>
      </c>
      <c r="AI416" s="292" t="s">
        <v>3689</v>
      </c>
      <c r="AJ416" s="122"/>
      <c r="AK416" s="300" t="s">
        <v>35</v>
      </c>
      <c r="AL416" s="100"/>
      <c r="AM416" s="120"/>
      <c r="AN416" s="120"/>
      <c r="AO416" s="133"/>
      <c r="AP416" s="135"/>
      <c r="AQ416" s="292"/>
      <c r="AR416" s="124" t="s">
        <v>77</v>
      </c>
      <c r="AS416" s="120"/>
      <c r="AT416" s="71"/>
      <c r="AU416" s="308"/>
      <c r="AV416" s="103"/>
      <c r="AW416" s="125"/>
      <c r="AX416" s="125"/>
      <c r="AY416" s="295">
        <f t="shared" si="7"/>
        <v>7</v>
      </c>
      <c r="AZ416" s="128"/>
      <c r="BA416" s="127"/>
      <c r="BB416" s="128"/>
      <c r="BC416" s="128"/>
      <c r="BD416" s="121" t="s">
        <v>35</v>
      </c>
      <c r="BE416" s="121" t="s">
        <v>35</v>
      </c>
      <c r="BF416" s="121" t="s">
        <v>35</v>
      </c>
      <c r="BG416" s="121" t="s">
        <v>38</v>
      </c>
      <c r="BH416" s="120"/>
      <c r="BI416" s="126"/>
      <c r="BJ416" s="126"/>
      <c r="BK416" s="111" t="s">
        <v>35</v>
      </c>
      <c r="BL416" s="111" t="s">
        <v>35</v>
      </c>
      <c r="BM416" s="126"/>
      <c r="BN416" s="126"/>
      <c r="BO416" s="121" t="s">
        <v>35</v>
      </c>
      <c r="BP416" s="126"/>
      <c r="BQ416" s="126"/>
      <c r="BR416" s="126"/>
      <c r="BS416" s="126"/>
      <c r="BT416" s="316"/>
      <c r="BU416" s="130"/>
      <c r="BV416" s="118"/>
    </row>
    <row r="417" spans="1:74" s="22" customFormat="1">
      <c r="A417" s="252" t="s">
        <v>87</v>
      </c>
      <c r="B417" s="271" t="s">
        <v>4324</v>
      </c>
      <c r="C417" s="251" t="s">
        <v>4325</v>
      </c>
      <c r="D417" s="252"/>
      <c r="E417" s="253"/>
      <c r="F417" s="281" t="s">
        <v>4314</v>
      </c>
      <c r="G417" s="351" t="s">
        <v>2260</v>
      </c>
      <c r="H417" s="351"/>
      <c r="I417" s="351"/>
      <c r="J417" s="351" t="s">
        <v>3639</v>
      </c>
      <c r="K417" s="351"/>
      <c r="L417" s="351"/>
      <c r="M417" s="351"/>
      <c r="N417" s="351"/>
      <c r="O417" s="351"/>
      <c r="P417" s="370"/>
      <c r="Q417" s="370"/>
      <c r="R417" s="370"/>
      <c r="S417" s="370"/>
      <c r="T417" s="370"/>
      <c r="U417" s="119" t="s">
        <v>4330</v>
      </c>
      <c r="V417" s="119"/>
      <c r="W417" s="339" t="s">
        <v>4326</v>
      </c>
      <c r="X417" s="297"/>
      <c r="Y417" s="110"/>
      <c r="Z417" s="292" t="s">
        <v>1177</v>
      </c>
      <c r="AA417" s="292" t="s">
        <v>4393</v>
      </c>
      <c r="AB417" s="292"/>
      <c r="AC417" s="292"/>
      <c r="AD417" s="292"/>
      <c r="AE417" s="292"/>
      <c r="AF417" s="292"/>
      <c r="AG417" s="292" t="s">
        <v>36</v>
      </c>
      <c r="AH417" s="292" t="s">
        <v>4327</v>
      </c>
      <c r="AI417" s="292"/>
      <c r="AJ417" s="122"/>
      <c r="AK417" s="300" t="s">
        <v>35</v>
      </c>
      <c r="AL417" s="100"/>
      <c r="AM417" s="120"/>
      <c r="AN417" s="120"/>
      <c r="AO417" s="133"/>
      <c r="AP417" s="135"/>
      <c r="AQ417" s="292"/>
      <c r="AR417" s="124"/>
      <c r="AS417" s="120"/>
      <c r="AT417" s="71"/>
      <c r="AU417" s="308"/>
      <c r="AV417" s="103"/>
      <c r="AW417" s="125"/>
      <c r="AX417" s="125"/>
      <c r="AY417" s="295">
        <f t="shared" si="7"/>
        <v>0</v>
      </c>
      <c r="AZ417" s="128"/>
      <c r="BA417" s="127"/>
      <c r="BB417" s="128"/>
      <c r="BC417" s="128"/>
      <c r="BD417" s="121"/>
      <c r="BE417" s="121"/>
      <c r="BF417" s="121"/>
      <c r="BG417" s="121"/>
      <c r="BH417" s="120"/>
      <c r="BI417" s="126"/>
      <c r="BJ417" s="126"/>
      <c r="BK417" s="111"/>
      <c r="BL417" s="111"/>
      <c r="BM417" s="126"/>
      <c r="BN417" s="126"/>
      <c r="BO417" s="121"/>
      <c r="BP417" s="126"/>
      <c r="BQ417" s="126"/>
      <c r="BR417" s="126"/>
      <c r="BS417" s="126"/>
      <c r="BT417" s="316"/>
      <c r="BU417" s="130"/>
      <c r="BV417" s="118"/>
    </row>
    <row r="418" spans="1:74" s="22" customFormat="1" ht="20">
      <c r="A418" s="252" t="s">
        <v>87</v>
      </c>
      <c r="B418" s="271" t="s">
        <v>4332</v>
      </c>
      <c r="C418" s="251" t="s">
        <v>4333</v>
      </c>
      <c r="D418" s="252"/>
      <c r="E418" s="253"/>
      <c r="F418" s="281" t="s">
        <v>4314</v>
      </c>
      <c r="G418" s="351" t="s">
        <v>2260</v>
      </c>
      <c r="H418" s="351"/>
      <c r="I418" s="351"/>
      <c r="J418" s="351" t="s">
        <v>3639</v>
      </c>
      <c r="K418" s="351"/>
      <c r="L418" s="351"/>
      <c r="M418" s="351"/>
      <c r="N418" s="351"/>
      <c r="O418" s="351"/>
      <c r="P418" s="370"/>
      <c r="Q418" s="370"/>
      <c r="R418" s="370"/>
      <c r="S418" s="370"/>
      <c r="T418" s="370"/>
      <c r="U418" s="119" t="s">
        <v>4331</v>
      </c>
      <c r="V418" s="119"/>
      <c r="W418" s="339" t="s">
        <v>4334</v>
      </c>
      <c r="X418" s="297"/>
      <c r="Y418" s="110"/>
      <c r="Z418" s="292" t="s">
        <v>1177</v>
      </c>
      <c r="AA418" s="292" t="s">
        <v>4393</v>
      </c>
      <c r="AB418" s="292"/>
      <c r="AC418" s="292"/>
      <c r="AD418" s="292"/>
      <c r="AE418" s="292"/>
      <c r="AF418" s="292"/>
      <c r="AG418" s="292" t="s">
        <v>36</v>
      </c>
      <c r="AH418" s="292" t="s">
        <v>4335</v>
      </c>
      <c r="AI418" s="292"/>
      <c r="AJ418" s="122"/>
      <c r="AK418" s="300" t="s">
        <v>35</v>
      </c>
      <c r="AL418" s="100"/>
      <c r="AM418" s="120"/>
      <c r="AN418" s="120"/>
      <c r="AO418" s="133"/>
      <c r="AP418" s="135"/>
      <c r="AQ418" s="292"/>
      <c r="AR418" s="124"/>
      <c r="AS418" s="120"/>
      <c r="AT418" s="71"/>
      <c r="AU418" s="308"/>
      <c r="AV418" s="103"/>
      <c r="AW418" s="125"/>
      <c r="AX418" s="125"/>
      <c r="AY418" s="295">
        <f t="shared" si="7"/>
        <v>0</v>
      </c>
      <c r="AZ418" s="128"/>
      <c r="BA418" s="127"/>
      <c r="BB418" s="128"/>
      <c r="BC418" s="128"/>
      <c r="BD418" s="121"/>
      <c r="BE418" s="121"/>
      <c r="BF418" s="121"/>
      <c r="BG418" s="121"/>
      <c r="BH418" s="120"/>
      <c r="BI418" s="126"/>
      <c r="BJ418" s="126"/>
      <c r="BK418" s="111"/>
      <c r="BL418" s="111"/>
      <c r="BM418" s="126"/>
      <c r="BN418" s="126"/>
      <c r="BO418" s="121"/>
      <c r="BP418" s="126"/>
      <c r="BQ418" s="126"/>
      <c r="BR418" s="126"/>
      <c r="BS418" s="126"/>
      <c r="BT418" s="316"/>
      <c r="BU418" s="130"/>
      <c r="BV418" s="118"/>
    </row>
    <row r="419" spans="1:74" s="22" customFormat="1" ht="20">
      <c r="A419" s="255" t="s">
        <v>87</v>
      </c>
      <c r="B419" s="255" t="s">
        <v>2394</v>
      </c>
      <c r="C419" s="251" t="s">
        <v>2594</v>
      </c>
      <c r="D419" s="255"/>
      <c r="E419" s="254"/>
      <c r="F419" s="356" t="s">
        <v>2393</v>
      </c>
      <c r="G419" s="351" t="s">
        <v>2260</v>
      </c>
      <c r="H419" s="351" t="s">
        <v>3639</v>
      </c>
      <c r="I419" s="351"/>
      <c r="J419" s="351" t="s">
        <v>3639</v>
      </c>
      <c r="K419" s="351" t="s">
        <v>3639</v>
      </c>
      <c r="L419" s="351" t="s">
        <v>3639</v>
      </c>
      <c r="M419" s="351" t="s">
        <v>3639</v>
      </c>
      <c r="N419" s="351" t="s">
        <v>3639</v>
      </c>
      <c r="O419" s="351"/>
      <c r="P419" s="398" t="s">
        <v>4420</v>
      </c>
      <c r="Q419" s="398"/>
      <c r="R419" s="398" t="s">
        <v>4076</v>
      </c>
      <c r="S419" s="398"/>
      <c r="T419" s="370"/>
      <c r="U419" s="119" t="s">
        <v>2791</v>
      </c>
      <c r="V419" s="119"/>
      <c r="W419" s="339" t="s">
        <v>3423</v>
      </c>
      <c r="X419" s="297"/>
      <c r="Y419" s="24" t="s">
        <v>3022</v>
      </c>
      <c r="Z419" s="292" t="s">
        <v>1177</v>
      </c>
      <c r="AA419" s="292" t="s">
        <v>4393</v>
      </c>
      <c r="AB419" s="292"/>
      <c r="AC419" s="292"/>
      <c r="AD419" s="292" t="s">
        <v>3233</v>
      </c>
      <c r="AE419" s="292" t="s">
        <v>2786</v>
      </c>
      <c r="AF419" s="292"/>
      <c r="AG419" s="292" t="s">
        <v>36</v>
      </c>
      <c r="AH419" s="292" t="s">
        <v>2398</v>
      </c>
      <c r="AI419" s="292" t="s">
        <v>2400</v>
      </c>
      <c r="AJ419" s="25"/>
      <c r="AK419" s="300"/>
      <c r="AL419" s="111"/>
      <c r="AM419" s="120"/>
      <c r="AN419" s="120"/>
      <c r="AO419" s="133"/>
      <c r="AP419" s="135"/>
      <c r="AQ419" s="292"/>
      <c r="AR419" s="124"/>
      <c r="AS419" s="120"/>
      <c r="AT419" s="71"/>
      <c r="AU419" s="111"/>
      <c r="AV419" s="103"/>
      <c r="AW419" s="125"/>
      <c r="AX419" s="125"/>
      <c r="AY419" s="295">
        <f t="shared" si="7"/>
        <v>0</v>
      </c>
      <c r="AZ419" s="128"/>
      <c r="BA419" s="121"/>
      <c r="BB419" s="121"/>
      <c r="BC419" s="128"/>
      <c r="BD419" s="129"/>
      <c r="BE419" s="129"/>
      <c r="BF419" s="129"/>
      <c r="BG419" s="120"/>
      <c r="BH419" s="120"/>
      <c r="BI419" s="126"/>
      <c r="BJ419" s="126"/>
      <c r="BK419" s="126"/>
      <c r="BL419" s="131"/>
      <c r="BM419" s="126"/>
      <c r="BN419" s="126"/>
      <c r="BO419" s="126"/>
      <c r="BP419" s="126"/>
      <c r="BQ419" s="126"/>
      <c r="BR419" s="126"/>
      <c r="BS419" s="126"/>
      <c r="BT419" s="316" t="s">
        <v>35</v>
      </c>
      <c r="BU419" s="130"/>
      <c r="BV419" s="23"/>
    </row>
    <row r="420" spans="1:74" s="112" customFormat="1" ht="80">
      <c r="A420" s="252" t="s">
        <v>87</v>
      </c>
      <c r="B420" s="252" t="s">
        <v>1826</v>
      </c>
      <c r="C420" s="253"/>
      <c r="D420" s="252"/>
      <c r="E420" s="253"/>
      <c r="F420" s="259" t="s">
        <v>1804</v>
      </c>
      <c r="G420" s="351" t="s">
        <v>112</v>
      </c>
      <c r="H420" s="351"/>
      <c r="I420" s="351"/>
      <c r="J420" s="351"/>
      <c r="K420" s="351"/>
      <c r="L420" s="351"/>
      <c r="M420" s="351"/>
      <c r="N420" s="351"/>
      <c r="O420" s="351"/>
      <c r="P420" s="370"/>
      <c r="Q420" s="370"/>
      <c r="R420" s="370"/>
      <c r="S420" s="370"/>
      <c r="T420" s="370"/>
      <c r="U420" s="119"/>
      <c r="V420" s="119" t="s">
        <v>1811</v>
      </c>
      <c r="W420" s="339"/>
      <c r="X420" s="297"/>
      <c r="Y420" s="110" t="s">
        <v>2028</v>
      </c>
      <c r="Z420" s="292" t="s">
        <v>1177</v>
      </c>
      <c r="AA420" s="292"/>
      <c r="AB420" s="292"/>
      <c r="AC420" s="292"/>
      <c r="AD420" s="292"/>
      <c r="AE420" s="292"/>
      <c r="AF420" s="292"/>
      <c r="AG420" s="292" t="s">
        <v>36</v>
      </c>
      <c r="AH420" s="292" t="s">
        <v>1831</v>
      </c>
      <c r="AI420" s="292" t="s">
        <v>3690</v>
      </c>
      <c r="AJ420" s="122"/>
      <c r="AK420" s="300" t="s">
        <v>35</v>
      </c>
      <c r="AL420" s="100"/>
      <c r="AM420" s="120"/>
      <c r="AN420" s="120"/>
      <c r="AO420" s="133"/>
      <c r="AP420" s="135"/>
      <c r="AQ420" s="292"/>
      <c r="AR420" s="124" t="s">
        <v>37</v>
      </c>
      <c r="AS420" s="120"/>
      <c r="AT420" s="71"/>
      <c r="AU420" s="293"/>
      <c r="AV420" s="103"/>
      <c r="AW420" s="125"/>
      <c r="AX420" s="125"/>
      <c r="AY420" s="295">
        <f t="shared" si="7"/>
        <v>6</v>
      </c>
      <c r="AZ420" s="128"/>
      <c r="BA420" s="127"/>
      <c r="BB420" s="128"/>
      <c r="BC420" s="128"/>
      <c r="BD420" s="121" t="s">
        <v>35</v>
      </c>
      <c r="BE420" s="121" t="s">
        <v>35</v>
      </c>
      <c r="BF420" s="121" t="s">
        <v>35</v>
      </c>
      <c r="BG420" s="121" t="s">
        <v>38</v>
      </c>
      <c r="BH420" s="120"/>
      <c r="BI420" s="126"/>
      <c r="BJ420" s="126"/>
      <c r="BK420" s="111" t="s">
        <v>35</v>
      </c>
      <c r="BL420" s="131"/>
      <c r="BM420" s="126"/>
      <c r="BN420" s="126"/>
      <c r="BO420" s="121" t="s">
        <v>35</v>
      </c>
      <c r="BP420" s="126"/>
      <c r="BQ420" s="126"/>
      <c r="BR420" s="126"/>
      <c r="BS420" s="126"/>
      <c r="BT420" s="316"/>
      <c r="BU420" s="130"/>
      <c r="BV420" s="118"/>
    </row>
    <row r="421" spans="1:74" s="112" customFormat="1" ht="55">
      <c r="A421" s="252" t="s">
        <v>87</v>
      </c>
      <c r="B421" s="271" t="s">
        <v>2789</v>
      </c>
      <c r="C421" s="251" t="s">
        <v>2590</v>
      </c>
      <c r="D421" s="252" t="s">
        <v>1001</v>
      </c>
      <c r="E421" s="253"/>
      <c r="F421" s="281" t="s">
        <v>1804</v>
      </c>
      <c r="G421" s="351" t="s">
        <v>2260</v>
      </c>
      <c r="H421" s="351" t="s">
        <v>3639</v>
      </c>
      <c r="I421" s="351"/>
      <c r="J421" s="351" t="s">
        <v>3639</v>
      </c>
      <c r="K421" s="351"/>
      <c r="L421" s="351"/>
      <c r="M421" s="351" t="s">
        <v>3630</v>
      </c>
      <c r="N421" s="351" t="s">
        <v>3639</v>
      </c>
      <c r="O421" s="351" t="s">
        <v>3639</v>
      </c>
      <c r="P421" s="370" t="s">
        <v>4382</v>
      </c>
      <c r="Q421" s="370"/>
      <c r="R421" s="370" t="s">
        <v>4072</v>
      </c>
      <c r="S421" s="370" t="s">
        <v>4268</v>
      </c>
      <c r="T421" s="370"/>
      <c r="U421" s="119"/>
      <c r="V421" s="119" t="s">
        <v>2122</v>
      </c>
      <c r="W421" s="339" t="s">
        <v>3403</v>
      </c>
      <c r="X421" s="297"/>
      <c r="Y421" s="110" t="s">
        <v>2135</v>
      </c>
      <c r="Z421" s="292" t="s">
        <v>1177</v>
      </c>
      <c r="AA421" s="292" t="s">
        <v>4393</v>
      </c>
      <c r="AB421" s="292"/>
      <c r="AC421" s="292"/>
      <c r="AD421" s="292"/>
      <c r="AE421" s="292"/>
      <c r="AF421" s="292"/>
      <c r="AG421" s="292" t="s">
        <v>36</v>
      </c>
      <c r="AH421" s="292" t="s">
        <v>1002</v>
      </c>
      <c r="AI421" s="292" t="s">
        <v>2123</v>
      </c>
      <c r="AJ421" s="122"/>
      <c r="AK421" s="300" t="s">
        <v>35</v>
      </c>
      <c r="AL421" s="100"/>
      <c r="AM421" s="120"/>
      <c r="AN421" s="120"/>
      <c r="AO421" s="133"/>
      <c r="AP421" s="135"/>
      <c r="AQ421" s="292"/>
      <c r="AR421" s="124"/>
      <c r="AS421" s="120"/>
      <c r="AT421" s="71"/>
      <c r="AU421" s="308"/>
      <c r="AV421" s="103"/>
      <c r="AW421" s="125"/>
      <c r="AX421" s="125"/>
      <c r="AY421" s="295">
        <f t="shared" si="7"/>
        <v>5</v>
      </c>
      <c r="AZ421" s="128"/>
      <c r="BA421" s="128" t="s">
        <v>35</v>
      </c>
      <c r="BB421" s="128"/>
      <c r="BC421" s="128"/>
      <c r="BD421" s="121" t="s">
        <v>35</v>
      </c>
      <c r="BE421" s="129" t="s">
        <v>35</v>
      </c>
      <c r="BF421" s="129"/>
      <c r="BG421" s="120" t="s">
        <v>38</v>
      </c>
      <c r="BH421" s="120"/>
      <c r="BI421" s="126"/>
      <c r="BJ421" s="126"/>
      <c r="BK421" s="126"/>
      <c r="BL421" s="131"/>
      <c r="BM421" s="126"/>
      <c r="BN421" s="126"/>
      <c r="BO421" s="121" t="s">
        <v>35</v>
      </c>
      <c r="BP421" s="126"/>
      <c r="BQ421" s="126"/>
      <c r="BR421" s="126"/>
      <c r="BS421" s="126"/>
      <c r="BT421" s="316"/>
      <c r="BU421" s="130"/>
      <c r="BV421" s="118"/>
    </row>
    <row r="422" spans="1:74" s="22" customFormat="1" ht="44">
      <c r="A422" s="252" t="s">
        <v>87</v>
      </c>
      <c r="B422" s="252" t="s">
        <v>1394</v>
      </c>
      <c r="C422" s="251"/>
      <c r="D422" s="252"/>
      <c r="E422" s="253"/>
      <c r="F422" s="259" t="s">
        <v>1998</v>
      </c>
      <c r="G422" s="351" t="s">
        <v>112</v>
      </c>
      <c r="H422" s="351"/>
      <c r="I422" s="351"/>
      <c r="J422" s="351"/>
      <c r="K422" s="351"/>
      <c r="L422" s="351"/>
      <c r="M422" s="351"/>
      <c r="N422" s="351"/>
      <c r="O422" s="351"/>
      <c r="P422" s="370"/>
      <c r="Q422" s="370"/>
      <c r="R422" s="370"/>
      <c r="S422" s="370"/>
      <c r="T422" s="370"/>
      <c r="U422" s="119"/>
      <c r="V422" s="119" t="s">
        <v>2338</v>
      </c>
      <c r="W422" s="339"/>
      <c r="X422" s="297"/>
      <c r="Y422" s="110" t="s">
        <v>2027</v>
      </c>
      <c r="Z422" s="292"/>
      <c r="AA422" s="292"/>
      <c r="AB422" s="292"/>
      <c r="AC422" s="292"/>
      <c r="AD422" s="292"/>
      <c r="AE422" s="292"/>
      <c r="AF422" s="292"/>
      <c r="AG422" s="292"/>
      <c r="AH422" s="292"/>
      <c r="AI422" s="292" t="s">
        <v>2457</v>
      </c>
      <c r="AJ422" s="122"/>
      <c r="AK422" s="300" t="s">
        <v>37</v>
      </c>
      <c r="AL422" s="100"/>
      <c r="AM422" s="120"/>
      <c r="AN422" s="120"/>
      <c r="AO422" s="133"/>
      <c r="AP422" s="135"/>
      <c r="AQ422" s="292"/>
      <c r="AR422" s="124"/>
      <c r="AS422" s="120"/>
      <c r="AT422" s="71"/>
      <c r="AU422" s="293"/>
      <c r="AV422" s="103"/>
      <c r="AW422" s="125"/>
      <c r="AX422" s="125"/>
      <c r="AY422" s="295">
        <f t="shared" si="7"/>
        <v>1</v>
      </c>
      <c r="AZ422" s="128"/>
      <c r="BA422" s="128"/>
      <c r="BB422" s="128"/>
      <c r="BC422" s="128"/>
      <c r="BD422" s="129"/>
      <c r="BE422" s="129"/>
      <c r="BF422" s="129"/>
      <c r="BG422" s="120"/>
      <c r="BH422" s="120"/>
      <c r="BI422" s="126"/>
      <c r="BJ422" s="126"/>
      <c r="BK422" s="121" t="s">
        <v>35</v>
      </c>
      <c r="BL422" s="131"/>
      <c r="BM422" s="126"/>
      <c r="BN422" s="126"/>
      <c r="BO422" s="126"/>
      <c r="BP422" s="126"/>
      <c r="BQ422" s="126"/>
      <c r="BR422" s="126"/>
      <c r="BS422" s="126"/>
      <c r="BT422" s="316"/>
      <c r="BU422" s="130"/>
      <c r="BV422" s="118"/>
    </row>
    <row r="423" spans="1:74" s="112" customFormat="1" ht="20">
      <c r="A423" s="256" t="s">
        <v>87</v>
      </c>
      <c r="B423" s="276" t="s">
        <v>2907</v>
      </c>
      <c r="C423" s="256" t="s">
        <v>4501</v>
      </c>
      <c r="D423" s="256" t="s">
        <v>1006</v>
      </c>
      <c r="E423" s="275" t="s">
        <v>336</v>
      </c>
      <c r="F423" s="357" t="s">
        <v>336</v>
      </c>
      <c r="G423" s="351" t="s">
        <v>2260</v>
      </c>
      <c r="H423" s="351"/>
      <c r="I423" s="351"/>
      <c r="J423" s="351"/>
      <c r="K423" s="351"/>
      <c r="L423" s="351"/>
      <c r="M423" s="351"/>
      <c r="N423" s="351"/>
      <c r="O423" s="351" t="s">
        <v>3639</v>
      </c>
      <c r="P423" s="370"/>
      <c r="Q423" s="370"/>
      <c r="R423" s="370"/>
      <c r="S423" s="370"/>
      <c r="T423" s="370"/>
      <c r="U423" s="119"/>
      <c r="V423" s="119" t="s">
        <v>1626</v>
      </c>
      <c r="W423" s="339" t="s">
        <v>3462</v>
      </c>
      <c r="X423" s="297"/>
      <c r="Y423" s="286" t="s">
        <v>2942</v>
      </c>
      <c r="Z423" s="292" t="s">
        <v>1177</v>
      </c>
      <c r="AA423" s="292" t="s">
        <v>4393</v>
      </c>
      <c r="AB423" s="292"/>
      <c r="AC423" s="292"/>
      <c r="AD423" s="292"/>
      <c r="AE423" s="292"/>
      <c r="AF423" s="292"/>
      <c r="AG423" s="292" t="s">
        <v>36</v>
      </c>
      <c r="AH423" s="119" t="s">
        <v>2408</v>
      </c>
      <c r="AI423" s="70" t="s">
        <v>3066</v>
      </c>
      <c r="AJ423" s="304"/>
      <c r="AK423" s="300" t="s">
        <v>35</v>
      </c>
      <c r="AL423" s="100"/>
      <c r="AM423" s="120"/>
      <c r="AN423" s="120"/>
      <c r="AO423" s="133"/>
      <c r="AP423" s="135"/>
      <c r="AQ423" s="119" t="s">
        <v>338</v>
      </c>
      <c r="AR423" s="14"/>
      <c r="AS423" s="120"/>
      <c r="AT423" s="71"/>
      <c r="AU423" s="311"/>
      <c r="AV423" s="103"/>
      <c r="AW423" s="57"/>
      <c r="AX423" s="121" t="s">
        <v>35</v>
      </c>
      <c r="AY423" s="295">
        <f t="shared" si="7"/>
        <v>0</v>
      </c>
      <c r="AZ423" s="128"/>
      <c r="BA423" s="31"/>
      <c r="BB423" s="31"/>
      <c r="BC423" s="31"/>
      <c r="BD423" s="47"/>
      <c r="BE423" s="47"/>
      <c r="BF423" s="47"/>
      <c r="BG423" s="45"/>
      <c r="BH423" s="45"/>
      <c r="BI423" s="126"/>
      <c r="BJ423" s="46"/>
      <c r="BK423" s="126"/>
      <c r="BL423" s="131"/>
      <c r="BM423" s="46"/>
      <c r="BN423" s="46"/>
      <c r="BO423" s="46"/>
      <c r="BP423" s="46"/>
      <c r="BQ423" s="46"/>
      <c r="BR423" s="46"/>
      <c r="BS423" s="46"/>
      <c r="BT423" s="317"/>
      <c r="BU423" s="54"/>
      <c r="BV423" s="23"/>
    </row>
    <row r="424" spans="1:74" s="22" customFormat="1" ht="132">
      <c r="A424" s="252" t="s">
        <v>87</v>
      </c>
      <c r="B424" s="255" t="s">
        <v>1372</v>
      </c>
      <c r="C424" s="251" t="s">
        <v>2591</v>
      </c>
      <c r="D424" s="252"/>
      <c r="E424" s="253"/>
      <c r="F424" s="356" t="s">
        <v>1806</v>
      </c>
      <c r="G424" s="351" t="s">
        <v>2260</v>
      </c>
      <c r="H424" s="351" t="s">
        <v>3630</v>
      </c>
      <c r="I424" s="351" t="s">
        <v>3635</v>
      </c>
      <c r="J424" s="351" t="s">
        <v>3639</v>
      </c>
      <c r="K424" s="351" t="s">
        <v>3639</v>
      </c>
      <c r="L424" s="351" t="s">
        <v>3630</v>
      </c>
      <c r="M424" s="351" t="s">
        <v>3630</v>
      </c>
      <c r="N424" s="351" t="s">
        <v>3639</v>
      </c>
      <c r="O424" s="351" t="s">
        <v>3639</v>
      </c>
      <c r="P424" s="370" t="s">
        <v>4382</v>
      </c>
      <c r="Q424" s="370"/>
      <c r="R424" s="370"/>
      <c r="S424" s="370"/>
      <c r="T424" s="370"/>
      <c r="U424" s="119"/>
      <c r="V424" s="119" t="s">
        <v>2255</v>
      </c>
      <c r="W424" s="339" t="s">
        <v>3317</v>
      </c>
      <c r="X424" s="236" t="s">
        <v>1713</v>
      </c>
      <c r="Y424" s="132" t="s">
        <v>3564</v>
      </c>
      <c r="Z424" s="292" t="s">
        <v>1177</v>
      </c>
      <c r="AA424" s="292" t="s">
        <v>4393</v>
      </c>
      <c r="AB424" s="292"/>
      <c r="AC424" s="292"/>
      <c r="AD424" s="292" t="s">
        <v>3233</v>
      </c>
      <c r="AE424" s="292" t="s">
        <v>2786</v>
      </c>
      <c r="AF424" s="292" t="s">
        <v>3624</v>
      </c>
      <c r="AG424" s="292" t="s">
        <v>36</v>
      </c>
      <c r="AH424" s="292" t="s">
        <v>130</v>
      </c>
      <c r="AI424" s="70" t="s">
        <v>3603</v>
      </c>
      <c r="AJ424" s="122"/>
      <c r="AK424" s="300" t="s">
        <v>35</v>
      </c>
      <c r="AL424" s="121" t="s">
        <v>35</v>
      </c>
      <c r="AM424" s="120"/>
      <c r="AN424" s="120"/>
      <c r="AO424" s="133"/>
      <c r="AP424" s="135"/>
      <c r="AQ424" s="292"/>
      <c r="AR424" s="124" t="s">
        <v>77</v>
      </c>
      <c r="AS424" s="120"/>
      <c r="AT424" s="71"/>
      <c r="AU424" s="121" t="s">
        <v>35</v>
      </c>
      <c r="AV424" s="103"/>
      <c r="AW424" s="125"/>
      <c r="AX424" s="125"/>
      <c r="AY424" s="295">
        <f t="shared" si="7"/>
        <v>17</v>
      </c>
      <c r="AZ424" s="128" t="s">
        <v>35</v>
      </c>
      <c r="BA424" s="121" t="s">
        <v>35</v>
      </c>
      <c r="BB424" s="121" t="s">
        <v>35</v>
      </c>
      <c r="BC424" s="121" t="s">
        <v>35</v>
      </c>
      <c r="BD424" s="121" t="s">
        <v>35</v>
      </c>
      <c r="BE424" s="121" t="s">
        <v>35</v>
      </c>
      <c r="BF424" s="121" t="s">
        <v>35</v>
      </c>
      <c r="BG424" s="121" t="s">
        <v>38</v>
      </c>
      <c r="BH424" s="120"/>
      <c r="BI424" s="126" t="s">
        <v>35</v>
      </c>
      <c r="BJ424" s="121" t="s">
        <v>35</v>
      </c>
      <c r="BK424" s="111" t="s">
        <v>35</v>
      </c>
      <c r="BL424" s="131" t="s">
        <v>35</v>
      </c>
      <c r="BM424" s="126" t="s">
        <v>35</v>
      </c>
      <c r="BN424" s="121" t="s">
        <v>35</v>
      </c>
      <c r="BO424" s="121" t="s">
        <v>35</v>
      </c>
      <c r="BP424" s="126"/>
      <c r="BQ424" s="121" t="s">
        <v>35</v>
      </c>
      <c r="BR424" s="121" t="s">
        <v>35</v>
      </c>
      <c r="BS424" s="126"/>
      <c r="BT424" s="316"/>
      <c r="BU424" s="130"/>
      <c r="BV424" s="118"/>
    </row>
    <row r="425" spans="1:74" s="22" customFormat="1">
      <c r="A425" s="252" t="s">
        <v>87</v>
      </c>
      <c r="B425" s="252" t="s">
        <v>1836</v>
      </c>
      <c r="C425" s="251" t="s">
        <v>2686</v>
      </c>
      <c r="D425" s="255"/>
      <c r="E425" s="253"/>
      <c r="F425" s="259" t="s">
        <v>1837</v>
      </c>
      <c r="G425" s="351" t="s">
        <v>2260</v>
      </c>
      <c r="H425" s="351"/>
      <c r="I425" s="351"/>
      <c r="J425" s="351" t="s">
        <v>3639</v>
      </c>
      <c r="K425" s="351"/>
      <c r="L425" s="351"/>
      <c r="M425" s="351"/>
      <c r="N425" s="351"/>
      <c r="O425" s="351" t="s">
        <v>3639</v>
      </c>
      <c r="P425" s="370"/>
      <c r="Q425" s="370"/>
      <c r="R425" s="370"/>
      <c r="S425" s="370"/>
      <c r="T425" s="370"/>
      <c r="U425" s="119"/>
      <c r="V425" s="119" t="s">
        <v>2843</v>
      </c>
      <c r="W425" s="339" t="s">
        <v>3372</v>
      </c>
      <c r="X425" s="297"/>
      <c r="Y425" s="110" t="s">
        <v>2266</v>
      </c>
      <c r="Z425" s="292" t="s">
        <v>1177</v>
      </c>
      <c r="AA425" s="292" t="s">
        <v>4393</v>
      </c>
      <c r="AB425" s="292"/>
      <c r="AC425" s="292"/>
      <c r="AD425" s="292"/>
      <c r="AE425" s="292"/>
      <c r="AF425" s="292"/>
      <c r="AG425" s="292" t="s">
        <v>36</v>
      </c>
      <c r="AH425" s="292" t="s">
        <v>2263</v>
      </c>
      <c r="AI425" s="292" t="s">
        <v>2687</v>
      </c>
      <c r="AJ425" s="122"/>
      <c r="AK425" s="300" t="s">
        <v>35</v>
      </c>
      <c r="AL425" s="100"/>
      <c r="AM425" s="120"/>
      <c r="AN425" s="120"/>
      <c r="AO425" s="133"/>
      <c r="AP425" s="135"/>
      <c r="AQ425" s="292"/>
      <c r="AR425" s="124"/>
      <c r="AS425" s="120"/>
      <c r="AT425" s="71"/>
      <c r="AU425" s="293"/>
      <c r="AV425" s="103"/>
      <c r="AW425" s="125"/>
      <c r="AX425" s="125"/>
      <c r="AY425" s="295">
        <f t="shared" si="7"/>
        <v>1</v>
      </c>
      <c r="AZ425" s="128" t="s">
        <v>35</v>
      </c>
      <c r="BA425" s="121"/>
      <c r="BB425" s="128"/>
      <c r="BC425" s="121"/>
      <c r="BD425" s="129"/>
      <c r="BE425" s="129"/>
      <c r="BF425" s="129"/>
      <c r="BG425" s="120"/>
      <c r="BH425" s="120"/>
      <c r="BI425" s="126"/>
      <c r="BJ425" s="126"/>
      <c r="BK425" s="126"/>
      <c r="BL425" s="131"/>
      <c r="BM425" s="126"/>
      <c r="BN425" s="126"/>
      <c r="BO425" s="126"/>
      <c r="BP425" s="126"/>
      <c r="BQ425" s="126"/>
      <c r="BR425" s="126"/>
      <c r="BS425" s="126"/>
      <c r="BT425" s="316"/>
      <c r="BU425" s="130"/>
      <c r="BV425" s="118"/>
    </row>
    <row r="426" spans="1:74" s="22" customFormat="1" ht="30">
      <c r="A426" s="256" t="s">
        <v>87</v>
      </c>
      <c r="B426" s="276" t="s">
        <v>1060</v>
      </c>
      <c r="C426" s="251" t="s">
        <v>3069</v>
      </c>
      <c r="D426" s="256"/>
      <c r="E426" s="275" t="s">
        <v>336</v>
      </c>
      <c r="F426" s="357" t="s">
        <v>336</v>
      </c>
      <c r="G426" s="351" t="s">
        <v>2260</v>
      </c>
      <c r="H426" s="351"/>
      <c r="I426" s="351"/>
      <c r="J426" s="351"/>
      <c r="K426" s="351"/>
      <c r="L426" s="351"/>
      <c r="M426" s="351"/>
      <c r="N426" s="351"/>
      <c r="O426" s="351" t="s">
        <v>3639</v>
      </c>
      <c r="P426" s="370"/>
      <c r="Q426" s="370"/>
      <c r="R426" s="370"/>
      <c r="S426" s="370"/>
      <c r="T426" s="370"/>
      <c r="U426" s="119"/>
      <c r="V426" s="119" t="s">
        <v>1632</v>
      </c>
      <c r="W426" s="339" t="s">
        <v>3492</v>
      </c>
      <c r="X426" s="297"/>
      <c r="Y426" s="110" t="s">
        <v>3099</v>
      </c>
      <c r="Z426" s="292" t="s">
        <v>1177</v>
      </c>
      <c r="AA426" s="292" t="s">
        <v>4393</v>
      </c>
      <c r="AB426" s="292"/>
      <c r="AC426" s="292"/>
      <c r="AD426" s="292"/>
      <c r="AE426" s="292"/>
      <c r="AF426" s="292"/>
      <c r="AG426" s="119" t="s">
        <v>36</v>
      </c>
      <c r="AH426" s="119" t="s">
        <v>2408</v>
      </c>
      <c r="AI426" s="119" t="s">
        <v>3068</v>
      </c>
      <c r="AJ426" s="36"/>
      <c r="AK426" s="300"/>
      <c r="AL426" s="100"/>
      <c r="AM426" s="45"/>
      <c r="AN426" s="45"/>
      <c r="AO426" s="133"/>
      <c r="AP426" s="135"/>
      <c r="AQ426" s="119" t="s">
        <v>348</v>
      </c>
      <c r="AR426" s="14"/>
      <c r="AS426" s="45"/>
      <c r="AT426" s="71"/>
      <c r="AU426" s="311"/>
      <c r="AV426" s="103"/>
      <c r="AW426" s="57"/>
      <c r="AX426" s="121" t="s">
        <v>35</v>
      </c>
      <c r="AY426" s="295">
        <f t="shared" si="7"/>
        <v>0</v>
      </c>
      <c r="AZ426" s="128"/>
      <c r="BA426" s="31"/>
      <c r="BB426" s="31"/>
      <c r="BC426" s="31"/>
      <c r="BD426" s="47"/>
      <c r="BE426" s="47"/>
      <c r="BF426" s="47"/>
      <c r="BG426" s="45"/>
      <c r="BH426" s="45"/>
      <c r="BI426" s="126"/>
      <c r="BJ426" s="46"/>
      <c r="BK426" s="126"/>
      <c r="BL426" s="131"/>
      <c r="BM426" s="46"/>
      <c r="BN426" s="46"/>
      <c r="BO426" s="46"/>
      <c r="BP426" s="46"/>
      <c r="BQ426" s="46"/>
      <c r="BR426" s="46"/>
      <c r="BS426" s="46"/>
      <c r="BT426" s="317"/>
      <c r="BU426" s="54"/>
      <c r="BV426" s="23"/>
    </row>
    <row r="427" spans="1:74" s="22" customFormat="1">
      <c r="A427" s="256" t="s">
        <v>87</v>
      </c>
      <c r="B427" s="257" t="s">
        <v>312</v>
      </c>
      <c r="C427" s="251"/>
      <c r="D427" s="256"/>
      <c r="E427" s="251"/>
      <c r="F427" s="262" t="s">
        <v>1998</v>
      </c>
      <c r="G427" s="351" t="s">
        <v>112</v>
      </c>
      <c r="H427" s="351"/>
      <c r="I427" s="351"/>
      <c r="J427" s="351"/>
      <c r="K427" s="351"/>
      <c r="L427" s="351"/>
      <c r="M427" s="351"/>
      <c r="N427" s="351"/>
      <c r="O427" s="351"/>
      <c r="P427" s="370"/>
      <c r="Q427" s="370"/>
      <c r="R427" s="370"/>
      <c r="S427" s="370"/>
      <c r="T427" s="370"/>
      <c r="U427" s="119"/>
      <c r="V427" s="119"/>
      <c r="W427" s="339"/>
      <c r="X427" s="297"/>
      <c r="Y427" s="35" t="s">
        <v>1748</v>
      </c>
      <c r="Z427" s="292"/>
      <c r="AA427" s="292"/>
      <c r="AB427" s="292"/>
      <c r="AC427" s="292"/>
      <c r="AD427" s="292"/>
      <c r="AE427" s="292"/>
      <c r="AF427" s="292"/>
      <c r="AG427" s="292"/>
      <c r="AH427" s="292"/>
      <c r="AI427" s="292"/>
      <c r="AJ427" s="36"/>
      <c r="AK427" s="300"/>
      <c r="AL427" s="100"/>
      <c r="AM427" s="120"/>
      <c r="AN427" s="120"/>
      <c r="AO427" s="133"/>
      <c r="AP427" s="135"/>
      <c r="AQ427" s="292"/>
      <c r="AR427" s="124"/>
      <c r="AS427" s="120"/>
      <c r="AT427" s="71"/>
      <c r="AU427" s="309"/>
      <c r="AV427" s="103"/>
      <c r="AW427" s="125"/>
      <c r="AX427" s="125"/>
      <c r="AY427" s="295">
        <f t="shared" si="7"/>
        <v>1</v>
      </c>
      <c r="AZ427" s="128"/>
      <c r="BA427" s="128"/>
      <c r="BB427" s="128"/>
      <c r="BC427" s="128"/>
      <c r="BD427" s="129"/>
      <c r="BE427" s="129"/>
      <c r="BF427" s="129"/>
      <c r="BG427" s="120"/>
      <c r="BH427" s="120"/>
      <c r="BI427" s="126"/>
      <c r="BJ427" s="126"/>
      <c r="BK427" s="111" t="s">
        <v>35</v>
      </c>
      <c r="BL427" s="131"/>
      <c r="BM427" s="126"/>
      <c r="BN427" s="126"/>
      <c r="BO427" s="126"/>
      <c r="BP427" s="126"/>
      <c r="BQ427" s="126"/>
      <c r="BR427" s="126"/>
      <c r="BS427" s="126"/>
      <c r="BT427" s="316"/>
      <c r="BU427" s="130"/>
      <c r="BV427" s="37"/>
    </row>
    <row r="428" spans="1:74" s="22" customFormat="1">
      <c r="A428" s="252" t="s">
        <v>87</v>
      </c>
      <c r="B428" s="257" t="s">
        <v>315</v>
      </c>
      <c r="C428" s="251"/>
      <c r="D428" s="252"/>
      <c r="E428" s="253"/>
      <c r="F428" s="262" t="s">
        <v>1998</v>
      </c>
      <c r="G428" s="351" t="s">
        <v>112</v>
      </c>
      <c r="H428" s="351"/>
      <c r="I428" s="351"/>
      <c r="J428" s="351"/>
      <c r="K428" s="351"/>
      <c r="L428" s="351"/>
      <c r="M428" s="351"/>
      <c r="N428" s="351"/>
      <c r="O428" s="351"/>
      <c r="P428" s="370"/>
      <c r="Q428" s="370"/>
      <c r="R428" s="370"/>
      <c r="S428" s="370"/>
      <c r="T428" s="370"/>
      <c r="U428" s="119"/>
      <c r="V428" s="119" t="s">
        <v>155</v>
      </c>
      <c r="W428" s="339"/>
      <c r="X428" s="297"/>
      <c r="Y428" s="35" t="s">
        <v>2507</v>
      </c>
      <c r="Z428" s="292"/>
      <c r="AA428" s="292"/>
      <c r="AB428" s="292"/>
      <c r="AC428" s="292"/>
      <c r="AD428" s="292"/>
      <c r="AE428" s="292"/>
      <c r="AF428" s="292"/>
      <c r="AG428" s="292"/>
      <c r="AH428" s="292"/>
      <c r="AI428" s="292" t="s">
        <v>308</v>
      </c>
      <c r="AJ428" s="36"/>
      <c r="AK428" s="300" t="s">
        <v>37</v>
      </c>
      <c r="AL428" s="100"/>
      <c r="AM428" s="120"/>
      <c r="AN428" s="120"/>
      <c r="AO428" s="133"/>
      <c r="AP428" s="135"/>
      <c r="AQ428" s="292"/>
      <c r="AR428" s="124"/>
      <c r="AS428" s="120"/>
      <c r="AT428" s="71"/>
      <c r="AU428" s="309"/>
      <c r="AV428" s="103"/>
      <c r="AW428" s="125"/>
      <c r="AX428" s="125"/>
      <c r="AY428" s="295">
        <f t="shared" si="7"/>
        <v>1</v>
      </c>
      <c r="AZ428" s="128"/>
      <c r="BA428" s="128"/>
      <c r="BB428" s="128"/>
      <c r="BC428" s="128"/>
      <c r="BD428" s="129"/>
      <c r="BE428" s="129"/>
      <c r="BF428" s="129"/>
      <c r="BG428" s="120"/>
      <c r="BH428" s="120"/>
      <c r="BI428" s="126"/>
      <c r="BJ428" s="126"/>
      <c r="BK428" s="121" t="s">
        <v>35</v>
      </c>
      <c r="BL428" s="131"/>
      <c r="BM428" s="126"/>
      <c r="BN428" s="126"/>
      <c r="BO428" s="126"/>
      <c r="BP428" s="126"/>
      <c r="BQ428" s="126"/>
      <c r="BR428" s="126"/>
      <c r="BS428" s="126"/>
      <c r="BT428" s="316"/>
      <c r="BU428" s="130"/>
      <c r="BV428" s="37"/>
    </row>
    <row r="429" spans="1:74" s="22" customFormat="1" ht="130">
      <c r="A429" s="255" t="s">
        <v>87</v>
      </c>
      <c r="B429" s="255" t="s">
        <v>1384</v>
      </c>
      <c r="C429" s="251"/>
      <c r="D429" s="255"/>
      <c r="E429" s="254"/>
      <c r="F429" s="356" t="s">
        <v>1806</v>
      </c>
      <c r="G429" s="351" t="s">
        <v>2262</v>
      </c>
      <c r="H429" s="351"/>
      <c r="I429" s="351"/>
      <c r="J429" s="351"/>
      <c r="K429" s="351"/>
      <c r="L429" s="351"/>
      <c r="M429" s="351"/>
      <c r="N429" s="351"/>
      <c r="O429" s="351"/>
      <c r="P429" s="370"/>
      <c r="Q429" s="370"/>
      <c r="R429" s="370"/>
      <c r="S429" s="370"/>
      <c r="T429" s="370"/>
      <c r="U429" s="119"/>
      <c r="V429" s="119" t="s">
        <v>1896</v>
      </c>
      <c r="W429" s="339" t="s">
        <v>3713</v>
      </c>
      <c r="X429" s="297"/>
      <c r="Y429" s="24" t="s">
        <v>2003</v>
      </c>
      <c r="Z429" s="292"/>
      <c r="AA429" s="292"/>
      <c r="AB429" s="292"/>
      <c r="AC429" s="292"/>
      <c r="AD429" s="292"/>
      <c r="AE429" s="292"/>
      <c r="AF429" s="292"/>
      <c r="AG429" s="292" t="s">
        <v>1832</v>
      </c>
      <c r="AH429" s="292" t="s">
        <v>647</v>
      </c>
      <c r="AI429" s="292" t="s">
        <v>2592</v>
      </c>
      <c r="AJ429" s="25"/>
      <c r="AK429" s="300" t="s">
        <v>35</v>
      </c>
      <c r="AL429" s="100" t="s">
        <v>35</v>
      </c>
      <c r="AM429" s="120"/>
      <c r="AN429" s="120"/>
      <c r="AO429" s="133"/>
      <c r="AP429" s="135"/>
      <c r="AQ429" s="292"/>
      <c r="AR429" s="124"/>
      <c r="AS429" s="120" t="s">
        <v>35</v>
      </c>
      <c r="AT429" s="71" t="s">
        <v>35</v>
      </c>
      <c r="AU429" s="111" t="s">
        <v>35</v>
      </c>
      <c r="AV429" s="103"/>
      <c r="AW429" s="125"/>
      <c r="AX429" s="125"/>
      <c r="AY429" s="295">
        <f t="shared" si="7"/>
        <v>0</v>
      </c>
      <c r="AZ429" s="128"/>
      <c r="BA429" s="121"/>
      <c r="BB429" s="121"/>
      <c r="BC429" s="128"/>
      <c r="BD429" s="129"/>
      <c r="BE429" s="129"/>
      <c r="BF429" s="129"/>
      <c r="BG429" s="120"/>
      <c r="BH429" s="120"/>
      <c r="BI429" s="126"/>
      <c r="BJ429" s="126"/>
      <c r="BK429" s="126"/>
      <c r="BL429" s="131"/>
      <c r="BM429" s="126"/>
      <c r="BN429" s="126"/>
      <c r="BO429" s="126"/>
      <c r="BP429" s="126"/>
      <c r="BQ429" s="126"/>
      <c r="BR429" s="126"/>
      <c r="BS429" s="126"/>
      <c r="BT429" s="316"/>
      <c r="BU429" s="130"/>
      <c r="BV429" s="23"/>
    </row>
    <row r="430" spans="1:74" s="22" customFormat="1" ht="90">
      <c r="A430" s="255" t="s">
        <v>87</v>
      </c>
      <c r="B430" s="255" t="s">
        <v>1389</v>
      </c>
      <c r="C430" s="251"/>
      <c r="D430" s="255"/>
      <c r="E430" s="254"/>
      <c r="F430" s="356" t="s">
        <v>1806</v>
      </c>
      <c r="G430" s="351" t="s">
        <v>2262</v>
      </c>
      <c r="H430" s="351"/>
      <c r="I430" s="351"/>
      <c r="J430" s="351"/>
      <c r="K430" s="351"/>
      <c r="L430" s="351"/>
      <c r="M430" s="351"/>
      <c r="N430" s="351"/>
      <c r="O430" s="351"/>
      <c r="P430" s="370"/>
      <c r="Q430" s="370"/>
      <c r="R430" s="370"/>
      <c r="S430" s="370"/>
      <c r="T430" s="370"/>
      <c r="U430" s="119"/>
      <c r="V430" s="119" t="s">
        <v>1534</v>
      </c>
      <c r="W430" s="339" t="s">
        <v>3714</v>
      </c>
      <c r="X430" s="236" t="s">
        <v>1723</v>
      </c>
      <c r="Y430" s="24" t="s">
        <v>2182</v>
      </c>
      <c r="Z430" s="292"/>
      <c r="AA430" s="292"/>
      <c r="AB430" s="292"/>
      <c r="AC430" s="292"/>
      <c r="AD430" s="292"/>
      <c r="AE430" s="292"/>
      <c r="AF430" s="292"/>
      <c r="AG430" s="292"/>
      <c r="AH430" s="292"/>
      <c r="AI430" s="292" t="s">
        <v>2793</v>
      </c>
      <c r="AJ430" s="25"/>
      <c r="AK430" s="300" t="s">
        <v>35</v>
      </c>
      <c r="AL430" s="111" t="s">
        <v>35</v>
      </c>
      <c r="AM430" s="120"/>
      <c r="AN430" s="120"/>
      <c r="AO430" s="133"/>
      <c r="AP430" s="135"/>
      <c r="AQ430" s="292"/>
      <c r="AR430" s="124"/>
      <c r="AS430" s="120"/>
      <c r="AT430" s="71"/>
      <c r="AU430" s="111" t="s">
        <v>35</v>
      </c>
      <c r="AV430" s="103"/>
      <c r="AW430" s="125"/>
      <c r="AX430" s="125"/>
      <c r="AY430" s="295">
        <f t="shared" si="7"/>
        <v>0</v>
      </c>
      <c r="AZ430" s="128"/>
      <c r="BA430" s="121"/>
      <c r="BB430" s="121"/>
      <c r="BC430" s="128"/>
      <c r="BD430" s="129"/>
      <c r="BE430" s="129"/>
      <c r="BF430" s="129"/>
      <c r="BG430" s="120"/>
      <c r="BH430" s="120"/>
      <c r="BI430" s="126"/>
      <c r="BJ430" s="126"/>
      <c r="BK430" s="126"/>
      <c r="BL430" s="131"/>
      <c r="BM430" s="126"/>
      <c r="BN430" s="126"/>
      <c r="BO430" s="126"/>
      <c r="BP430" s="126"/>
      <c r="BQ430" s="126"/>
      <c r="BR430" s="126"/>
      <c r="BS430" s="126"/>
      <c r="BT430" s="316"/>
      <c r="BU430" s="130"/>
      <c r="BV430" s="23"/>
    </row>
    <row r="431" spans="1:74" s="22" customFormat="1" ht="30">
      <c r="A431" s="256" t="s">
        <v>1403</v>
      </c>
      <c r="B431" s="276" t="s">
        <v>341</v>
      </c>
      <c r="C431" s="251" t="s">
        <v>2884</v>
      </c>
      <c r="D431" s="256"/>
      <c r="E431" s="275" t="s">
        <v>336</v>
      </c>
      <c r="F431" s="357" t="s">
        <v>336</v>
      </c>
      <c r="G431" s="351" t="s">
        <v>2260</v>
      </c>
      <c r="H431" s="351"/>
      <c r="I431" s="351"/>
      <c r="J431" s="351"/>
      <c r="K431" s="351"/>
      <c r="L431" s="351"/>
      <c r="M431" s="351"/>
      <c r="N431" s="351"/>
      <c r="O431" s="351" t="s">
        <v>3639</v>
      </c>
      <c r="P431" s="370"/>
      <c r="Q431" s="370"/>
      <c r="R431" s="370"/>
      <c r="S431" s="370"/>
      <c r="T431" s="370"/>
      <c r="U431" s="292"/>
      <c r="V431" s="292" t="s">
        <v>3757</v>
      </c>
      <c r="W431" s="340" t="s">
        <v>3465</v>
      </c>
      <c r="X431" s="297"/>
      <c r="Y431" s="286" t="s">
        <v>2967</v>
      </c>
      <c r="Z431" s="292" t="s">
        <v>2882</v>
      </c>
      <c r="AA431" s="292" t="s">
        <v>2694</v>
      </c>
      <c r="AB431" s="292"/>
      <c r="AC431" s="292" t="s">
        <v>3667</v>
      </c>
      <c r="AD431" s="292"/>
      <c r="AE431" s="292"/>
      <c r="AF431" s="292"/>
      <c r="AG431" s="292" t="s">
        <v>1832</v>
      </c>
      <c r="AH431" s="292" t="s">
        <v>342</v>
      </c>
      <c r="AI431" s="292" t="s">
        <v>343</v>
      </c>
      <c r="AJ431" s="304"/>
      <c r="AK431" s="300" t="s">
        <v>35</v>
      </c>
      <c r="AL431" s="100"/>
      <c r="AM431" s="45"/>
      <c r="AN431" s="45"/>
      <c r="AO431" s="133"/>
      <c r="AP431" s="135"/>
      <c r="AQ431" s="292"/>
      <c r="AR431" s="56"/>
      <c r="AS431" s="45"/>
      <c r="AT431" s="249"/>
      <c r="AU431" s="311"/>
      <c r="AV431" s="103"/>
      <c r="AW431" s="57"/>
      <c r="AX431" s="121" t="s">
        <v>35</v>
      </c>
      <c r="AY431" s="295">
        <f t="shared" si="7"/>
        <v>0</v>
      </c>
      <c r="AZ431" s="128"/>
      <c r="BA431" s="31"/>
      <c r="BB431" s="128"/>
      <c r="BC431" s="128"/>
      <c r="BD431" s="129"/>
      <c r="BE431" s="129"/>
      <c r="BF431" s="129"/>
      <c r="BG431" s="120"/>
      <c r="BH431" s="120"/>
      <c r="BI431" s="126"/>
      <c r="BJ431" s="46"/>
      <c r="BK431" s="126"/>
      <c r="BL431" s="131"/>
      <c r="BM431" s="126"/>
      <c r="BN431" s="126"/>
      <c r="BO431" s="126"/>
      <c r="BP431" s="126"/>
      <c r="BQ431" s="46"/>
      <c r="BR431" s="46"/>
      <c r="BS431" s="126"/>
      <c r="BT431" s="316"/>
      <c r="BU431" s="54"/>
      <c r="BV431" s="58"/>
    </row>
    <row r="432" spans="1:74" s="22" customFormat="1" ht="30">
      <c r="A432" s="256" t="s">
        <v>1403</v>
      </c>
      <c r="B432" s="276" t="s">
        <v>346</v>
      </c>
      <c r="C432" s="251" t="s">
        <v>2885</v>
      </c>
      <c r="D432" s="256"/>
      <c r="E432" s="275" t="s">
        <v>336</v>
      </c>
      <c r="F432" s="357" t="s">
        <v>336</v>
      </c>
      <c r="G432" s="351" t="s">
        <v>2260</v>
      </c>
      <c r="H432" s="351"/>
      <c r="I432" s="351"/>
      <c r="J432" s="351"/>
      <c r="K432" s="351"/>
      <c r="L432" s="351"/>
      <c r="M432" s="351"/>
      <c r="N432" s="351"/>
      <c r="O432" s="351" t="s">
        <v>3639</v>
      </c>
      <c r="P432" s="370"/>
      <c r="Q432" s="370"/>
      <c r="R432" s="370"/>
      <c r="S432" s="370"/>
      <c r="T432" s="370"/>
      <c r="U432" s="292"/>
      <c r="V432" s="292" t="s">
        <v>1590</v>
      </c>
      <c r="W432" s="340" t="s">
        <v>3466</v>
      </c>
      <c r="X432" s="297"/>
      <c r="Y432" s="286" t="s">
        <v>2968</v>
      </c>
      <c r="Z432" s="292" t="s">
        <v>2882</v>
      </c>
      <c r="AA432" s="292" t="s">
        <v>2694</v>
      </c>
      <c r="AB432" s="292"/>
      <c r="AC432" s="292" t="s">
        <v>3667</v>
      </c>
      <c r="AD432" s="292"/>
      <c r="AE432" s="292"/>
      <c r="AF432" s="292"/>
      <c r="AG432" s="292" t="s">
        <v>1832</v>
      </c>
      <c r="AH432" s="292" t="s">
        <v>347</v>
      </c>
      <c r="AI432" s="292" t="s">
        <v>343</v>
      </c>
      <c r="AJ432" s="304"/>
      <c r="AK432" s="300" t="s">
        <v>35</v>
      </c>
      <c r="AL432" s="100"/>
      <c r="AM432" s="45"/>
      <c r="AN432" s="45"/>
      <c r="AO432" s="133"/>
      <c r="AP432" s="135"/>
      <c r="AQ432" s="292" t="s">
        <v>348</v>
      </c>
      <c r="AR432" s="56"/>
      <c r="AS432" s="45"/>
      <c r="AT432" s="248" t="s">
        <v>35</v>
      </c>
      <c r="AU432" s="311"/>
      <c r="AV432" s="103"/>
      <c r="AW432" s="57"/>
      <c r="AX432" s="121" t="s">
        <v>35</v>
      </c>
      <c r="AY432" s="295">
        <f t="shared" si="7"/>
        <v>0</v>
      </c>
      <c r="AZ432" s="128"/>
      <c r="BA432" s="31"/>
      <c r="BB432" s="128"/>
      <c r="BC432" s="128"/>
      <c r="BD432" s="129"/>
      <c r="BE432" s="129"/>
      <c r="BF432" s="129"/>
      <c r="BG432" s="120"/>
      <c r="BH432" s="120"/>
      <c r="BI432" s="126"/>
      <c r="BJ432" s="46"/>
      <c r="BK432" s="126"/>
      <c r="BL432" s="131"/>
      <c r="BM432" s="126"/>
      <c r="BN432" s="126"/>
      <c r="BO432" s="126"/>
      <c r="BP432" s="126"/>
      <c r="BQ432" s="46"/>
      <c r="BR432" s="46"/>
      <c r="BS432" s="126"/>
      <c r="BT432" s="316"/>
      <c r="BU432" s="54"/>
      <c r="BV432" s="58"/>
    </row>
    <row r="433" spans="1:74" s="22" customFormat="1" ht="30">
      <c r="A433" s="256" t="s">
        <v>1403</v>
      </c>
      <c r="B433" s="276" t="s">
        <v>378</v>
      </c>
      <c r="C433" s="251" t="s">
        <v>2886</v>
      </c>
      <c r="D433" s="256"/>
      <c r="E433" s="275" t="s">
        <v>336</v>
      </c>
      <c r="F433" s="357" t="s">
        <v>336</v>
      </c>
      <c r="G433" s="351" t="s">
        <v>2260</v>
      </c>
      <c r="H433" s="351"/>
      <c r="I433" s="351"/>
      <c r="J433" s="351"/>
      <c r="K433" s="351"/>
      <c r="L433" s="351"/>
      <c r="M433" s="351"/>
      <c r="N433" s="351"/>
      <c r="O433" s="351" t="s">
        <v>3639</v>
      </c>
      <c r="P433" s="370"/>
      <c r="Q433" s="370"/>
      <c r="R433" s="370"/>
      <c r="S433" s="370"/>
      <c r="T433" s="370"/>
      <c r="U433" s="292"/>
      <c r="V433" s="292" t="s">
        <v>1971</v>
      </c>
      <c r="W433" s="340" t="s">
        <v>3467</v>
      </c>
      <c r="X433" s="297"/>
      <c r="Y433" s="286" t="s">
        <v>2969</v>
      </c>
      <c r="Z433" s="292" t="s">
        <v>2882</v>
      </c>
      <c r="AA433" s="292" t="s">
        <v>2694</v>
      </c>
      <c r="AB433" s="292"/>
      <c r="AC433" s="292" t="s">
        <v>3667</v>
      </c>
      <c r="AD433" s="292"/>
      <c r="AE433" s="292"/>
      <c r="AF433" s="292"/>
      <c r="AG433" s="292" t="s">
        <v>1832</v>
      </c>
      <c r="AH433" s="292" t="s">
        <v>379</v>
      </c>
      <c r="AI433" s="292" t="s">
        <v>343</v>
      </c>
      <c r="AJ433" s="304"/>
      <c r="AK433" s="300" t="s">
        <v>35</v>
      </c>
      <c r="AL433" s="100"/>
      <c r="AM433" s="45"/>
      <c r="AN433" s="45"/>
      <c r="AO433" s="133"/>
      <c r="AP433" s="135"/>
      <c r="AQ433" s="292" t="s">
        <v>380</v>
      </c>
      <c r="AR433" s="56"/>
      <c r="AS433" s="45"/>
      <c r="AT433" s="250"/>
      <c r="AU433" s="311"/>
      <c r="AV433" s="103"/>
      <c r="AW433" s="57"/>
      <c r="AX433" s="121" t="s">
        <v>35</v>
      </c>
      <c r="AY433" s="295">
        <f t="shared" si="7"/>
        <v>0</v>
      </c>
      <c r="AZ433" s="31"/>
      <c r="BA433" s="31"/>
      <c r="BB433" s="31"/>
      <c r="BC433" s="31"/>
      <c r="BD433" s="47"/>
      <c r="BE433" s="47"/>
      <c r="BF433" s="47"/>
      <c r="BG433" s="45"/>
      <c r="BH433" s="45"/>
      <c r="BI433" s="126"/>
      <c r="BJ433" s="46"/>
      <c r="BK433" s="126"/>
      <c r="BL433" s="60"/>
      <c r="BM433" s="46"/>
      <c r="BN433" s="46"/>
      <c r="BO433" s="46"/>
      <c r="BP433" s="46"/>
      <c r="BQ433" s="46"/>
      <c r="BR433" s="46"/>
      <c r="BS433" s="46"/>
      <c r="BT433" s="317"/>
      <c r="BU433" s="54"/>
      <c r="BV433" s="58"/>
    </row>
    <row r="434" spans="1:74" s="22" customFormat="1" ht="30">
      <c r="A434" s="256" t="s">
        <v>1403</v>
      </c>
      <c r="B434" s="276" t="s">
        <v>389</v>
      </c>
      <c r="C434" s="251" t="s">
        <v>2887</v>
      </c>
      <c r="D434" s="256"/>
      <c r="E434" s="275" t="s">
        <v>336</v>
      </c>
      <c r="F434" s="357" t="s">
        <v>336</v>
      </c>
      <c r="G434" s="351" t="s">
        <v>2260</v>
      </c>
      <c r="H434" s="351"/>
      <c r="I434" s="351"/>
      <c r="J434" s="351"/>
      <c r="K434" s="351"/>
      <c r="L434" s="351"/>
      <c r="M434" s="351"/>
      <c r="N434" s="351"/>
      <c r="O434" s="351" t="s">
        <v>3639</v>
      </c>
      <c r="P434" s="370"/>
      <c r="Q434" s="370"/>
      <c r="R434" s="370"/>
      <c r="S434" s="370"/>
      <c r="T434" s="370"/>
      <c r="U434" s="119"/>
      <c r="V434" s="119" t="s">
        <v>1591</v>
      </c>
      <c r="W434" s="339" t="s">
        <v>3469</v>
      </c>
      <c r="X434" s="297"/>
      <c r="Y434" s="286" t="s">
        <v>2970</v>
      </c>
      <c r="Z434" s="292" t="s">
        <v>2882</v>
      </c>
      <c r="AA434" s="292" t="s">
        <v>2694</v>
      </c>
      <c r="AB434" s="292"/>
      <c r="AC434" s="292" t="s">
        <v>3667</v>
      </c>
      <c r="AD434" s="292"/>
      <c r="AE434" s="292"/>
      <c r="AF434" s="292"/>
      <c r="AG434" s="119" t="s">
        <v>1832</v>
      </c>
      <c r="AH434" s="119" t="s">
        <v>390</v>
      </c>
      <c r="AI434" s="119" t="s">
        <v>343</v>
      </c>
      <c r="AJ434" s="304"/>
      <c r="AK434" s="300" t="s">
        <v>35</v>
      </c>
      <c r="AL434" s="100"/>
      <c r="AM434" s="45"/>
      <c r="AN434" s="45"/>
      <c r="AO434" s="133"/>
      <c r="AP434" s="135"/>
      <c r="AQ434" s="119" t="s">
        <v>348</v>
      </c>
      <c r="AR434" s="56"/>
      <c r="AS434" s="45"/>
      <c r="AT434" s="250"/>
      <c r="AU434" s="311"/>
      <c r="AV434" s="103"/>
      <c r="AW434" s="57"/>
      <c r="AX434" s="121" t="s">
        <v>35</v>
      </c>
      <c r="AY434" s="295">
        <f t="shared" ref="AY434:AY497" si="8">COUNTIF(AZ434:BS434,"x*")</f>
        <v>0</v>
      </c>
      <c r="AZ434" s="31"/>
      <c r="BA434" s="31"/>
      <c r="BB434" s="31"/>
      <c r="BC434" s="31"/>
      <c r="BD434" s="47"/>
      <c r="BE434" s="47"/>
      <c r="BF434" s="47"/>
      <c r="BG434" s="45"/>
      <c r="BH434" s="45"/>
      <c r="BI434" s="126"/>
      <c r="BJ434" s="46"/>
      <c r="BK434" s="126"/>
      <c r="BL434" s="60"/>
      <c r="BM434" s="46"/>
      <c r="BN434" s="46"/>
      <c r="BO434" s="46"/>
      <c r="BP434" s="46"/>
      <c r="BQ434" s="46"/>
      <c r="BR434" s="46"/>
      <c r="BS434" s="46"/>
      <c r="BT434" s="317"/>
      <c r="BU434" s="54"/>
      <c r="BV434" s="58"/>
    </row>
    <row r="435" spans="1:74" s="22" customFormat="1" ht="30">
      <c r="A435" s="256" t="s">
        <v>1403</v>
      </c>
      <c r="B435" s="276" t="s">
        <v>392</v>
      </c>
      <c r="C435" s="251" t="s">
        <v>2888</v>
      </c>
      <c r="D435" s="256"/>
      <c r="E435" s="275" t="s">
        <v>336</v>
      </c>
      <c r="F435" s="357" t="s">
        <v>336</v>
      </c>
      <c r="G435" s="351" t="s">
        <v>2260</v>
      </c>
      <c r="H435" s="351"/>
      <c r="I435" s="351"/>
      <c r="J435" s="351"/>
      <c r="K435" s="351"/>
      <c r="L435" s="351"/>
      <c r="M435" s="351"/>
      <c r="N435" s="351"/>
      <c r="O435" s="351" t="s">
        <v>3639</v>
      </c>
      <c r="P435" s="370"/>
      <c r="Q435" s="370"/>
      <c r="R435" s="370"/>
      <c r="S435" s="370"/>
      <c r="T435" s="370"/>
      <c r="U435" s="119"/>
      <c r="V435" s="119" t="s">
        <v>1592</v>
      </c>
      <c r="W435" s="339" t="s">
        <v>3470</v>
      </c>
      <c r="X435" s="297"/>
      <c r="Y435" s="286" t="s">
        <v>2971</v>
      </c>
      <c r="Z435" s="292" t="s">
        <v>2882</v>
      </c>
      <c r="AA435" s="292" t="s">
        <v>2694</v>
      </c>
      <c r="AB435" s="292"/>
      <c r="AC435" s="292" t="s">
        <v>3667</v>
      </c>
      <c r="AD435" s="292"/>
      <c r="AE435" s="292"/>
      <c r="AF435" s="292"/>
      <c r="AG435" s="119" t="s">
        <v>1832</v>
      </c>
      <c r="AH435" s="119" t="s">
        <v>393</v>
      </c>
      <c r="AI435" s="119" t="s">
        <v>343</v>
      </c>
      <c r="AJ435" s="304"/>
      <c r="AK435" s="300" t="s">
        <v>35</v>
      </c>
      <c r="AL435" s="100"/>
      <c r="AM435" s="45"/>
      <c r="AN435" s="45"/>
      <c r="AO435" s="133"/>
      <c r="AP435" s="135"/>
      <c r="AQ435" s="119" t="s">
        <v>348</v>
      </c>
      <c r="AR435" s="56"/>
      <c r="AS435" s="45"/>
      <c r="AT435" s="249"/>
      <c r="AU435" s="311"/>
      <c r="AV435" s="103"/>
      <c r="AW435" s="57"/>
      <c r="AX435" s="121" t="s">
        <v>35</v>
      </c>
      <c r="AY435" s="295">
        <f t="shared" si="8"/>
        <v>0</v>
      </c>
      <c r="AZ435" s="31"/>
      <c r="BA435" s="31"/>
      <c r="BB435" s="31"/>
      <c r="BC435" s="31"/>
      <c r="BD435" s="47"/>
      <c r="BE435" s="47"/>
      <c r="BF435" s="47"/>
      <c r="BG435" s="45"/>
      <c r="BH435" s="45"/>
      <c r="BI435" s="126"/>
      <c r="BJ435" s="46"/>
      <c r="BK435" s="126"/>
      <c r="BL435" s="60"/>
      <c r="BM435" s="46"/>
      <c r="BN435" s="46"/>
      <c r="BO435" s="46"/>
      <c r="BP435" s="46"/>
      <c r="BQ435" s="46"/>
      <c r="BR435" s="46"/>
      <c r="BS435" s="46"/>
      <c r="BT435" s="317"/>
      <c r="BU435" s="54"/>
      <c r="BV435" s="58"/>
    </row>
    <row r="436" spans="1:74" s="22" customFormat="1" ht="30">
      <c r="A436" s="256" t="s">
        <v>1403</v>
      </c>
      <c r="B436" s="276" t="s">
        <v>402</v>
      </c>
      <c r="C436" s="251" t="s">
        <v>2889</v>
      </c>
      <c r="D436" s="256"/>
      <c r="E436" s="275" t="s">
        <v>336</v>
      </c>
      <c r="F436" s="357" t="s">
        <v>336</v>
      </c>
      <c r="G436" s="351" t="s">
        <v>2260</v>
      </c>
      <c r="H436" s="351"/>
      <c r="I436" s="351"/>
      <c r="J436" s="351"/>
      <c r="K436" s="351"/>
      <c r="L436" s="351"/>
      <c r="M436" s="351"/>
      <c r="N436" s="351"/>
      <c r="O436" s="351" t="s">
        <v>3639</v>
      </c>
      <c r="P436" s="370"/>
      <c r="Q436" s="370"/>
      <c r="R436" s="370"/>
      <c r="S436" s="370"/>
      <c r="T436" s="370"/>
      <c r="U436" s="119"/>
      <c r="V436" s="119" t="s">
        <v>1593</v>
      </c>
      <c r="W436" s="339" t="s">
        <v>3471</v>
      </c>
      <c r="X436" s="297"/>
      <c r="Y436" s="286" t="s">
        <v>2972</v>
      </c>
      <c r="Z436" s="292" t="s">
        <v>2882</v>
      </c>
      <c r="AA436" s="292" t="s">
        <v>2694</v>
      </c>
      <c r="AB436" s="292"/>
      <c r="AC436" s="292" t="s">
        <v>3667</v>
      </c>
      <c r="AD436" s="292"/>
      <c r="AE436" s="292"/>
      <c r="AF436" s="292"/>
      <c r="AG436" s="292" t="s">
        <v>1832</v>
      </c>
      <c r="AH436" s="119" t="s">
        <v>403</v>
      </c>
      <c r="AI436" s="119" t="s">
        <v>343</v>
      </c>
      <c r="AJ436" s="304"/>
      <c r="AK436" s="300" t="s">
        <v>35</v>
      </c>
      <c r="AL436" s="100"/>
      <c r="AM436" s="45"/>
      <c r="AN436" s="45"/>
      <c r="AO436" s="133"/>
      <c r="AP436" s="135"/>
      <c r="AQ436" s="119" t="s">
        <v>348</v>
      </c>
      <c r="AR436" s="56"/>
      <c r="AS436" s="45"/>
      <c r="AT436" s="249"/>
      <c r="AU436" s="311"/>
      <c r="AV436" s="103"/>
      <c r="AW436" s="57"/>
      <c r="AX436" s="121" t="s">
        <v>35</v>
      </c>
      <c r="AY436" s="295">
        <f t="shared" si="8"/>
        <v>0</v>
      </c>
      <c r="AZ436" s="31"/>
      <c r="BA436" s="31"/>
      <c r="BB436" s="31"/>
      <c r="BC436" s="31"/>
      <c r="BD436" s="47"/>
      <c r="BE436" s="47"/>
      <c r="BF436" s="47"/>
      <c r="BG436" s="45"/>
      <c r="BH436" s="45"/>
      <c r="BI436" s="126"/>
      <c r="BJ436" s="46"/>
      <c r="BK436" s="126"/>
      <c r="BL436" s="60"/>
      <c r="BM436" s="46"/>
      <c r="BN436" s="46"/>
      <c r="BO436" s="46"/>
      <c r="BP436" s="46"/>
      <c r="BQ436" s="46"/>
      <c r="BR436" s="46"/>
      <c r="BS436" s="46"/>
      <c r="BT436" s="317"/>
      <c r="BU436" s="54"/>
      <c r="BV436" s="58"/>
    </row>
    <row r="437" spans="1:74" s="22" customFormat="1" ht="30">
      <c r="A437" s="256" t="s">
        <v>1403</v>
      </c>
      <c r="B437" s="276" t="s">
        <v>404</v>
      </c>
      <c r="C437" s="251" t="s">
        <v>2890</v>
      </c>
      <c r="D437" s="256"/>
      <c r="E437" s="275" t="s">
        <v>336</v>
      </c>
      <c r="F437" s="357" t="s">
        <v>336</v>
      </c>
      <c r="G437" s="351" t="s">
        <v>2260</v>
      </c>
      <c r="H437" s="351"/>
      <c r="I437" s="351"/>
      <c r="J437" s="351"/>
      <c r="K437" s="351"/>
      <c r="L437" s="351"/>
      <c r="M437" s="351"/>
      <c r="N437" s="351"/>
      <c r="O437" s="351" t="s">
        <v>3639</v>
      </c>
      <c r="P437" s="370"/>
      <c r="Q437" s="370"/>
      <c r="R437" s="370"/>
      <c r="S437" s="370"/>
      <c r="T437" s="370"/>
      <c r="U437" s="119"/>
      <c r="V437" s="119" t="s">
        <v>1594</v>
      </c>
      <c r="W437" s="339" t="s">
        <v>3472</v>
      </c>
      <c r="X437" s="297"/>
      <c r="Y437" s="286" t="s">
        <v>2973</v>
      </c>
      <c r="Z437" s="292" t="s">
        <v>2882</v>
      </c>
      <c r="AA437" s="292" t="s">
        <v>2694</v>
      </c>
      <c r="AB437" s="292"/>
      <c r="AC437" s="292" t="s">
        <v>3667</v>
      </c>
      <c r="AD437" s="292"/>
      <c r="AE437" s="292"/>
      <c r="AF437" s="292"/>
      <c r="AG437" s="292" t="s">
        <v>1832</v>
      </c>
      <c r="AH437" s="119" t="s">
        <v>405</v>
      </c>
      <c r="AI437" s="119" t="s">
        <v>343</v>
      </c>
      <c r="AJ437" s="304"/>
      <c r="AK437" s="300" t="s">
        <v>35</v>
      </c>
      <c r="AL437" s="100"/>
      <c r="AM437" s="45"/>
      <c r="AN437" s="45"/>
      <c r="AO437" s="133"/>
      <c r="AP437" s="135"/>
      <c r="AQ437" s="119" t="s">
        <v>348</v>
      </c>
      <c r="AR437" s="56"/>
      <c r="AS437" s="45"/>
      <c r="AT437" s="249"/>
      <c r="AU437" s="311"/>
      <c r="AV437" s="103"/>
      <c r="AW437" s="57"/>
      <c r="AX437" s="121" t="s">
        <v>35</v>
      </c>
      <c r="AY437" s="295">
        <f t="shared" si="8"/>
        <v>0</v>
      </c>
      <c r="AZ437" s="31"/>
      <c r="BA437" s="31"/>
      <c r="BB437" s="31"/>
      <c r="BC437" s="31"/>
      <c r="BD437" s="47"/>
      <c r="BE437" s="47"/>
      <c r="BF437" s="47"/>
      <c r="BG437" s="45"/>
      <c r="BH437" s="45"/>
      <c r="BI437" s="126"/>
      <c r="BJ437" s="46"/>
      <c r="BK437" s="126"/>
      <c r="BL437" s="60"/>
      <c r="BM437" s="46"/>
      <c r="BN437" s="46"/>
      <c r="BO437" s="46"/>
      <c r="BP437" s="46"/>
      <c r="BQ437" s="46"/>
      <c r="BR437" s="46"/>
      <c r="BS437" s="46"/>
      <c r="BT437" s="317"/>
      <c r="BU437" s="54"/>
      <c r="BV437" s="58"/>
    </row>
    <row r="438" spans="1:74" s="22" customFormat="1" ht="30">
      <c r="A438" s="256" t="s">
        <v>1403</v>
      </c>
      <c r="B438" s="276" t="s">
        <v>495</v>
      </c>
      <c r="C438" s="251" t="s">
        <v>2891</v>
      </c>
      <c r="D438" s="256"/>
      <c r="E438" s="275" t="s">
        <v>336</v>
      </c>
      <c r="F438" s="357" t="s">
        <v>336</v>
      </c>
      <c r="G438" s="351" t="s">
        <v>2260</v>
      </c>
      <c r="H438" s="351"/>
      <c r="I438" s="351"/>
      <c r="J438" s="351"/>
      <c r="K438" s="351"/>
      <c r="L438" s="351"/>
      <c r="M438" s="351"/>
      <c r="N438" s="351"/>
      <c r="O438" s="351" t="s">
        <v>3639</v>
      </c>
      <c r="P438" s="370"/>
      <c r="Q438" s="370"/>
      <c r="R438" s="370"/>
      <c r="S438" s="370"/>
      <c r="T438" s="370"/>
      <c r="U438" s="119"/>
      <c r="V438" s="119" t="s">
        <v>1608</v>
      </c>
      <c r="W438" s="339" t="s">
        <v>3473</v>
      </c>
      <c r="X438" s="297"/>
      <c r="Y438" s="286" t="s">
        <v>2974</v>
      </c>
      <c r="Z438" s="292" t="s">
        <v>2882</v>
      </c>
      <c r="AA438" s="292" t="s">
        <v>2694</v>
      </c>
      <c r="AB438" s="292"/>
      <c r="AC438" s="292" t="s">
        <v>3667</v>
      </c>
      <c r="AD438" s="292"/>
      <c r="AE438" s="292"/>
      <c r="AF438" s="292"/>
      <c r="AG438" s="119" t="s">
        <v>1832</v>
      </c>
      <c r="AH438" s="119" t="s">
        <v>496</v>
      </c>
      <c r="AI438" s="119" t="s">
        <v>343</v>
      </c>
      <c r="AJ438" s="304"/>
      <c r="AK438" s="300" t="s">
        <v>35</v>
      </c>
      <c r="AL438" s="100"/>
      <c r="AM438" s="45"/>
      <c r="AN438" s="45"/>
      <c r="AO438" s="133"/>
      <c r="AP438" s="135"/>
      <c r="AQ438" s="119" t="s">
        <v>348</v>
      </c>
      <c r="AR438" s="56"/>
      <c r="AS438" s="45"/>
      <c r="AT438" s="71"/>
      <c r="AU438" s="311"/>
      <c r="AV438" s="103"/>
      <c r="AW438" s="57"/>
      <c r="AX438" s="121" t="s">
        <v>35</v>
      </c>
      <c r="AY438" s="295">
        <f t="shared" si="8"/>
        <v>0</v>
      </c>
      <c r="AZ438" s="128"/>
      <c r="BA438" s="31"/>
      <c r="BB438" s="31"/>
      <c r="BC438" s="31"/>
      <c r="BD438" s="47"/>
      <c r="BE438" s="47"/>
      <c r="BF438" s="47"/>
      <c r="BG438" s="45"/>
      <c r="BH438" s="45"/>
      <c r="BI438" s="126"/>
      <c r="BJ438" s="46"/>
      <c r="BK438" s="126"/>
      <c r="BL438" s="60"/>
      <c r="BM438" s="46"/>
      <c r="BN438" s="46"/>
      <c r="BO438" s="46"/>
      <c r="BP438" s="46"/>
      <c r="BQ438" s="46"/>
      <c r="BR438" s="46"/>
      <c r="BS438" s="46"/>
      <c r="BT438" s="317"/>
      <c r="BU438" s="54"/>
      <c r="BV438" s="58"/>
    </row>
    <row r="439" spans="1:74" s="22" customFormat="1" ht="30">
      <c r="A439" s="256" t="s">
        <v>1403</v>
      </c>
      <c r="B439" s="276" t="s">
        <v>2865</v>
      </c>
      <c r="C439" s="251" t="s">
        <v>4502</v>
      </c>
      <c r="D439" s="256" t="s">
        <v>508</v>
      </c>
      <c r="E439" s="275" t="s">
        <v>336</v>
      </c>
      <c r="F439" s="357" t="s">
        <v>336</v>
      </c>
      <c r="G439" s="351" t="s">
        <v>2260</v>
      </c>
      <c r="H439" s="351"/>
      <c r="I439" s="351"/>
      <c r="J439" s="351"/>
      <c r="K439" s="351"/>
      <c r="L439" s="351"/>
      <c r="M439" s="351"/>
      <c r="N439" s="351"/>
      <c r="O439" s="351" t="s">
        <v>3639</v>
      </c>
      <c r="P439" s="370"/>
      <c r="Q439" s="370"/>
      <c r="R439" s="370"/>
      <c r="S439" s="370"/>
      <c r="T439" s="370"/>
      <c r="U439" s="119"/>
      <c r="V439" s="119" t="s">
        <v>1595</v>
      </c>
      <c r="W439" s="339" t="s">
        <v>3443</v>
      </c>
      <c r="X439" s="297"/>
      <c r="Y439" s="286" t="s">
        <v>2975</v>
      </c>
      <c r="Z439" s="292" t="s">
        <v>2882</v>
      </c>
      <c r="AA439" s="292" t="s">
        <v>2694</v>
      </c>
      <c r="AB439" s="292"/>
      <c r="AC439" s="292" t="s">
        <v>3667</v>
      </c>
      <c r="AD439" s="292"/>
      <c r="AE439" s="292"/>
      <c r="AF439" s="292"/>
      <c r="AG439" s="119" t="s">
        <v>1832</v>
      </c>
      <c r="AH439" s="119" t="s">
        <v>509</v>
      </c>
      <c r="AI439" s="119" t="s">
        <v>343</v>
      </c>
      <c r="AJ439" s="304"/>
      <c r="AK439" s="300" t="s">
        <v>35</v>
      </c>
      <c r="AL439" s="100"/>
      <c r="AM439" s="45"/>
      <c r="AN439" s="45"/>
      <c r="AO439" s="133"/>
      <c r="AP439" s="135"/>
      <c r="AQ439" s="119" t="s">
        <v>380</v>
      </c>
      <c r="AR439" s="56"/>
      <c r="AS439" s="45"/>
      <c r="AT439" s="71"/>
      <c r="AU439" s="311"/>
      <c r="AV439" s="103"/>
      <c r="AW439" s="57"/>
      <c r="AX439" s="121" t="s">
        <v>35</v>
      </c>
      <c r="AY439" s="295">
        <f t="shared" si="8"/>
        <v>0</v>
      </c>
      <c r="AZ439" s="31"/>
      <c r="BA439" s="31"/>
      <c r="BB439" s="31"/>
      <c r="BC439" s="31"/>
      <c r="BD439" s="47"/>
      <c r="BE439" s="47"/>
      <c r="BF439" s="47"/>
      <c r="BG439" s="45"/>
      <c r="BH439" s="45"/>
      <c r="BI439" s="126"/>
      <c r="BJ439" s="46"/>
      <c r="BK439" s="126"/>
      <c r="BL439" s="60"/>
      <c r="BM439" s="46"/>
      <c r="BN439" s="46"/>
      <c r="BO439" s="46"/>
      <c r="BP439" s="46"/>
      <c r="BQ439" s="46"/>
      <c r="BR439" s="46"/>
      <c r="BS439" s="46"/>
      <c r="BT439" s="317"/>
      <c r="BU439" s="54"/>
      <c r="BV439" s="58"/>
    </row>
    <row r="440" spans="1:74" s="22" customFormat="1" ht="30">
      <c r="A440" s="256" t="s">
        <v>1403</v>
      </c>
      <c r="B440" s="276" t="s">
        <v>2866</v>
      </c>
      <c r="C440" s="251" t="s">
        <v>4503</v>
      </c>
      <c r="D440" s="256" t="s">
        <v>518</v>
      </c>
      <c r="E440" s="275" t="s">
        <v>336</v>
      </c>
      <c r="F440" s="357" t="s">
        <v>336</v>
      </c>
      <c r="G440" s="351" t="s">
        <v>2260</v>
      </c>
      <c r="H440" s="351"/>
      <c r="I440" s="351"/>
      <c r="J440" s="351"/>
      <c r="K440" s="351"/>
      <c r="L440" s="351"/>
      <c r="M440" s="351"/>
      <c r="N440" s="351"/>
      <c r="O440" s="351" t="s">
        <v>3639</v>
      </c>
      <c r="P440" s="370"/>
      <c r="Q440" s="370"/>
      <c r="R440" s="370"/>
      <c r="S440" s="370"/>
      <c r="T440" s="370"/>
      <c r="U440" s="119"/>
      <c r="V440" s="119" t="s">
        <v>1596</v>
      </c>
      <c r="W440" s="339" t="s">
        <v>3444</v>
      </c>
      <c r="X440" s="297"/>
      <c r="Y440" s="286" t="s">
        <v>2976</v>
      </c>
      <c r="Z440" s="292" t="s">
        <v>2882</v>
      </c>
      <c r="AA440" s="292" t="s">
        <v>2694</v>
      </c>
      <c r="AB440" s="292"/>
      <c r="AC440" s="292" t="s">
        <v>3667</v>
      </c>
      <c r="AD440" s="292"/>
      <c r="AE440" s="292"/>
      <c r="AF440" s="292"/>
      <c r="AG440" s="119" t="s">
        <v>1832</v>
      </c>
      <c r="AH440" s="119" t="s">
        <v>519</v>
      </c>
      <c r="AI440" s="119" t="s">
        <v>343</v>
      </c>
      <c r="AJ440" s="304"/>
      <c r="AK440" s="300" t="s">
        <v>35</v>
      </c>
      <c r="AL440" s="100"/>
      <c r="AM440" s="45"/>
      <c r="AN440" s="45"/>
      <c r="AO440" s="133"/>
      <c r="AP440" s="135"/>
      <c r="AQ440" s="119" t="s">
        <v>348</v>
      </c>
      <c r="AR440" s="56"/>
      <c r="AS440" s="45"/>
      <c r="AT440" s="71"/>
      <c r="AU440" s="311"/>
      <c r="AV440" s="103"/>
      <c r="AW440" s="57"/>
      <c r="AX440" s="121" t="s">
        <v>35</v>
      </c>
      <c r="AY440" s="295">
        <f t="shared" si="8"/>
        <v>0</v>
      </c>
      <c r="AZ440" s="31"/>
      <c r="BA440" s="31"/>
      <c r="BB440" s="31"/>
      <c r="BC440" s="31"/>
      <c r="BD440" s="47"/>
      <c r="BE440" s="47"/>
      <c r="BF440" s="47"/>
      <c r="BG440" s="45"/>
      <c r="BH440" s="45"/>
      <c r="BI440" s="126"/>
      <c r="BJ440" s="46"/>
      <c r="BK440" s="126"/>
      <c r="BL440" s="60"/>
      <c r="BM440" s="46"/>
      <c r="BN440" s="46"/>
      <c r="BO440" s="46"/>
      <c r="BP440" s="46"/>
      <c r="BQ440" s="46"/>
      <c r="BR440" s="46"/>
      <c r="BS440" s="46"/>
      <c r="BT440" s="317"/>
      <c r="BU440" s="54"/>
      <c r="BV440" s="58"/>
    </row>
    <row r="441" spans="1:74" s="22" customFormat="1" ht="30">
      <c r="A441" s="256" t="s">
        <v>1403</v>
      </c>
      <c r="B441" s="276" t="s">
        <v>2867</v>
      </c>
      <c r="C441" s="251" t="s">
        <v>4504</v>
      </c>
      <c r="D441" s="256" t="s">
        <v>520</v>
      </c>
      <c r="E441" s="275" t="s">
        <v>336</v>
      </c>
      <c r="F441" s="357" t="s">
        <v>336</v>
      </c>
      <c r="G441" s="351" t="s">
        <v>2260</v>
      </c>
      <c r="H441" s="351"/>
      <c r="I441" s="351"/>
      <c r="J441" s="351"/>
      <c r="K441" s="351"/>
      <c r="L441" s="351"/>
      <c r="M441" s="351"/>
      <c r="N441" s="351"/>
      <c r="O441" s="351" t="s">
        <v>3639</v>
      </c>
      <c r="P441" s="370"/>
      <c r="Q441" s="370"/>
      <c r="R441" s="370"/>
      <c r="S441" s="370"/>
      <c r="T441" s="370"/>
      <c r="U441" s="119"/>
      <c r="V441" s="119" t="s">
        <v>3758</v>
      </c>
      <c r="W441" s="339" t="s">
        <v>3445</v>
      </c>
      <c r="X441" s="297"/>
      <c r="Y441" s="286" t="s">
        <v>2977</v>
      </c>
      <c r="Z441" s="292" t="s">
        <v>2882</v>
      </c>
      <c r="AA441" s="292" t="s">
        <v>2694</v>
      </c>
      <c r="AB441" s="292"/>
      <c r="AC441" s="292" t="s">
        <v>3667</v>
      </c>
      <c r="AD441" s="292"/>
      <c r="AE441" s="292"/>
      <c r="AF441" s="292"/>
      <c r="AG441" s="119" t="s">
        <v>1832</v>
      </c>
      <c r="AH441" s="119" t="s">
        <v>521</v>
      </c>
      <c r="AI441" s="119" t="s">
        <v>343</v>
      </c>
      <c r="AJ441" s="304"/>
      <c r="AK441" s="300" t="s">
        <v>35</v>
      </c>
      <c r="AL441" s="100"/>
      <c r="AM441" s="45"/>
      <c r="AN441" s="45"/>
      <c r="AO441" s="133"/>
      <c r="AP441" s="135"/>
      <c r="AQ441" s="119" t="s">
        <v>112</v>
      </c>
      <c r="AR441" s="56"/>
      <c r="AS441" s="45"/>
      <c r="AT441" s="71"/>
      <c r="AU441" s="311"/>
      <c r="AV441" s="103"/>
      <c r="AW441" s="57"/>
      <c r="AX441" s="121" t="s">
        <v>35</v>
      </c>
      <c r="AY441" s="295">
        <f t="shared" si="8"/>
        <v>0</v>
      </c>
      <c r="AZ441" s="31"/>
      <c r="BA441" s="31"/>
      <c r="BB441" s="31"/>
      <c r="BC441" s="31"/>
      <c r="BD441" s="47"/>
      <c r="BE441" s="47"/>
      <c r="BF441" s="47"/>
      <c r="BG441" s="45"/>
      <c r="BH441" s="45"/>
      <c r="BI441" s="126"/>
      <c r="BJ441" s="46"/>
      <c r="BK441" s="126"/>
      <c r="BL441" s="60"/>
      <c r="BM441" s="46"/>
      <c r="BN441" s="46"/>
      <c r="BO441" s="46"/>
      <c r="BP441" s="46"/>
      <c r="BQ441" s="46"/>
      <c r="BR441" s="46"/>
      <c r="BS441" s="46"/>
      <c r="BT441" s="317"/>
      <c r="BU441" s="54"/>
      <c r="BV441" s="58"/>
    </row>
    <row r="442" spans="1:74" s="22" customFormat="1" ht="30">
      <c r="A442" s="256" t="s">
        <v>1403</v>
      </c>
      <c r="B442" s="276" t="s">
        <v>2868</v>
      </c>
      <c r="C442" s="251" t="s">
        <v>4505</v>
      </c>
      <c r="D442" s="256" t="s">
        <v>522</v>
      </c>
      <c r="E442" s="275" t="s">
        <v>336</v>
      </c>
      <c r="F442" s="357" t="s">
        <v>336</v>
      </c>
      <c r="G442" s="351" t="s">
        <v>2260</v>
      </c>
      <c r="H442" s="351"/>
      <c r="I442" s="351"/>
      <c r="J442" s="351"/>
      <c r="K442" s="351"/>
      <c r="L442" s="351"/>
      <c r="M442" s="351"/>
      <c r="N442" s="351"/>
      <c r="O442" s="351" t="s">
        <v>3639</v>
      </c>
      <c r="P442" s="370"/>
      <c r="Q442" s="370"/>
      <c r="R442" s="370"/>
      <c r="S442" s="370"/>
      <c r="T442" s="370"/>
      <c r="U442" s="119"/>
      <c r="V442" s="119" t="s">
        <v>3759</v>
      </c>
      <c r="W442" s="339" t="s">
        <v>3446</v>
      </c>
      <c r="X442" s="297"/>
      <c r="Y442" s="286" t="s">
        <v>2978</v>
      </c>
      <c r="Z442" s="292" t="s">
        <v>2882</v>
      </c>
      <c r="AA442" s="292" t="s">
        <v>2694</v>
      </c>
      <c r="AB442" s="292"/>
      <c r="AC442" s="292" t="s">
        <v>3667</v>
      </c>
      <c r="AD442" s="292"/>
      <c r="AE442" s="292"/>
      <c r="AF442" s="292"/>
      <c r="AG442" s="119" t="s">
        <v>1832</v>
      </c>
      <c r="AH442" s="119" t="s">
        <v>3111</v>
      </c>
      <c r="AI442" s="119" t="s">
        <v>343</v>
      </c>
      <c r="AJ442" s="304"/>
      <c r="AK442" s="300" t="s">
        <v>35</v>
      </c>
      <c r="AL442" s="100"/>
      <c r="AM442" s="45"/>
      <c r="AN442" s="45"/>
      <c r="AO442" s="133"/>
      <c r="AP442" s="135"/>
      <c r="AQ442" s="119"/>
      <c r="AR442" s="56"/>
      <c r="AS442" s="45"/>
      <c r="AT442" s="71"/>
      <c r="AU442" s="311"/>
      <c r="AV442" s="103"/>
      <c r="AW442" s="57"/>
      <c r="AX442" s="121" t="s">
        <v>35</v>
      </c>
      <c r="AY442" s="295">
        <f t="shared" si="8"/>
        <v>0</v>
      </c>
      <c r="AZ442" s="31"/>
      <c r="BA442" s="31"/>
      <c r="BB442" s="31"/>
      <c r="BC442" s="31"/>
      <c r="BD442" s="47"/>
      <c r="BE442" s="47"/>
      <c r="BF442" s="47"/>
      <c r="BG442" s="45"/>
      <c r="BH442" s="45"/>
      <c r="BI442" s="126"/>
      <c r="BJ442" s="46"/>
      <c r="BK442" s="126"/>
      <c r="BL442" s="60"/>
      <c r="BM442" s="46"/>
      <c r="BN442" s="46"/>
      <c r="BO442" s="46"/>
      <c r="BP442" s="46"/>
      <c r="BQ442" s="46"/>
      <c r="BR442" s="46"/>
      <c r="BS442" s="46"/>
      <c r="BT442" s="317"/>
      <c r="BU442" s="54"/>
      <c r="BV442" s="58"/>
    </row>
    <row r="443" spans="1:74" s="112" customFormat="1" ht="30">
      <c r="A443" s="256" t="s">
        <v>1403</v>
      </c>
      <c r="B443" s="276" t="s">
        <v>2869</v>
      </c>
      <c r="C443" s="251" t="s">
        <v>4506</v>
      </c>
      <c r="D443" s="256" t="s">
        <v>523</v>
      </c>
      <c r="E443" s="275" t="s">
        <v>336</v>
      </c>
      <c r="F443" s="357" t="s">
        <v>336</v>
      </c>
      <c r="G443" s="351" t="s">
        <v>2260</v>
      </c>
      <c r="H443" s="351"/>
      <c r="I443" s="351"/>
      <c r="J443" s="351"/>
      <c r="K443" s="351"/>
      <c r="L443" s="351"/>
      <c r="M443" s="351"/>
      <c r="N443" s="351"/>
      <c r="O443" s="351" t="s">
        <v>3639</v>
      </c>
      <c r="P443" s="370"/>
      <c r="Q443" s="370"/>
      <c r="R443" s="370"/>
      <c r="S443" s="370"/>
      <c r="T443" s="370"/>
      <c r="U443" s="119"/>
      <c r="V443" s="119" t="s">
        <v>3760</v>
      </c>
      <c r="W443" s="339" t="s">
        <v>3447</v>
      </c>
      <c r="X443" s="297"/>
      <c r="Y443" s="286" t="s">
        <v>2979</v>
      </c>
      <c r="Z443" s="292" t="s">
        <v>2882</v>
      </c>
      <c r="AA443" s="292" t="s">
        <v>2694</v>
      </c>
      <c r="AB443" s="292"/>
      <c r="AC443" s="292" t="s">
        <v>3667</v>
      </c>
      <c r="AD443" s="292"/>
      <c r="AE443" s="292"/>
      <c r="AF443" s="292"/>
      <c r="AG443" s="119" t="s">
        <v>1832</v>
      </c>
      <c r="AH443" s="119" t="s">
        <v>521</v>
      </c>
      <c r="AI443" s="119" t="s">
        <v>343</v>
      </c>
      <c r="AJ443" s="304"/>
      <c r="AK443" s="300" t="s">
        <v>35</v>
      </c>
      <c r="AL443" s="100"/>
      <c r="AM443" s="45"/>
      <c r="AN443" s="45"/>
      <c r="AO443" s="133"/>
      <c r="AP443" s="135"/>
      <c r="AQ443" s="119" t="s">
        <v>112</v>
      </c>
      <c r="AR443" s="56"/>
      <c r="AS443" s="45"/>
      <c r="AT443" s="71"/>
      <c r="AU443" s="311"/>
      <c r="AV443" s="103"/>
      <c r="AW443" s="57"/>
      <c r="AX443" s="121" t="s">
        <v>35</v>
      </c>
      <c r="AY443" s="295">
        <f t="shared" si="8"/>
        <v>0</v>
      </c>
      <c r="AZ443" s="31"/>
      <c r="BA443" s="31"/>
      <c r="BB443" s="31"/>
      <c r="BC443" s="31"/>
      <c r="BD443" s="47"/>
      <c r="BE443" s="47"/>
      <c r="BF443" s="47"/>
      <c r="BG443" s="45"/>
      <c r="BH443" s="45"/>
      <c r="BI443" s="126"/>
      <c r="BJ443" s="46"/>
      <c r="BK443" s="126"/>
      <c r="BL443" s="60"/>
      <c r="BM443" s="46"/>
      <c r="BN443" s="46"/>
      <c r="BO443" s="46"/>
      <c r="BP443" s="46"/>
      <c r="BQ443" s="46"/>
      <c r="BR443" s="46"/>
      <c r="BS443" s="46"/>
      <c r="BT443" s="317"/>
      <c r="BU443" s="54"/>
      <c r="BV443" s="58"/>
    </row>
    <row r="444" spans="1:74" s="22" customFormat="1" ht="30">
      <c r="A444" s="256" t="s">
        <v>1403</v>
      </c>
      <c r="B444" s="276" t="s">
        <v>2870</v>
      </c>
      <c r="C444" s="251" t="s">
        <v>4507</v>
      </c>
      <c r="D444" s="256" t="s">
        <v>524</v>
      </c>
      <c r="E444" s="275" t="s">
        <v>336</v>
      </c>
      <c r="F444" s="357" t="s">
        <v>336</v>
      </c>
      <c r="G444" s="351" t="s">
        <v>2260</v>
      </c>
      <c r="H444" s="351"/>
      <c r="I444" s="351"/>
      <c r="J444" s="351" t="s">
        <v>3639</v>
      </c>
      <c r="K444" s="351"/>
      <c r="L444" s="351"/>
      <c r="M444" s="351"/>
      <c r="N444" s="351"/>
      <c r="O444" s="351" t="s">
        <v>3639</v>
      </c>
      <c r="P444" s="370"/>
      <c r="Q444" s="370" t="s">
        <v>4338</v>
      </c>
      <c r="R444" s="370"/>
      <c r="S444" s="370"/>
      <c r="T444" s="370"/>
      <c r="U444" s="119" t="s">
        <v>2880</v>
      </c>
      <c r="V444" s="119" t="s">
        <v>1597</v>
      </c>
      <c r="W444" s="339" t="s">
        <v>3448</v>
      </c>
      <c r="X444" s="297"/>
      <c r="Y444" s="286" t="s">
        <v>2980</v>
      </c>
      <c r="Z444" s="292" t="s">
        <v>2882</v>
      </c>
      <c r="AA444" s="292" t="s">
        <v>2694</v>
      </c>
      <c r="AB444" s="292"/>
      <c r="AC444" s="292" t="s">
        <v>3667</v>
      </c>
      <c r="AD444" s="292"/>
      <c r="AE444" s="292"/>
      <c r="AF444" s="292"/>
      <c r="AG444" s="119" t="s">
        <v>1832</v>
      </c>
      <c r="AH444" s="119" t="s">
        <v>525</v>
      </c>
      <c r="AI444" s="119" t="s">
        <v>2906</v>
      </c>
      <c r="AJ444" s="304"/>
      <c r="AK444" s="300" t="s">
        <v>35</v>
      </c>
      <c r="AL444" s="100"/>
      <c r="AM444" s="45"/>
      <c r="AN444" s="45"/>
      <c r="AO444" s="133"/>
      <c r="AP444" s="135"/>
      <c r="AQ444" s="119" t="s">
        <v>348</v>
      </c>
      <c r="AR444" s="56"/>
      <c r="AS444" s="45"/>
      <c r="AT444" s="71"/>
      <c r="AU444" s="311"/>
      <c r="AV444" s="103"/>
      <c r="AW444" s="57"/>
      <c r="AX444" s="121" t="s">
        <v>35</v>
      </c>
      <c r="AY444" s="295">
        <f t="shared" si="8"/>
        <v>0</v>
      </c>
      <c r="AZ444" s="31"/>
      <c r="BA444" s="31"/>
      <c r="BB444" s="31"/>
      <c r="BC444" s="31"/>
      <c r="BD444" s="47"/>
      <c r="BE444" s="47"/>
      <c r="BF444" s="47"/>
      <c r="BG444" s="45"/>
      <c r="BH444" s="45"/>
      <c r="BI444" s="126"/>
      <c r="BJ444" s="46"/>
      <c r="BK444" s="126"/>
      <c r="BL444" s="60"/>
      <c r="BM444" s="46"/>
      <c r="BN444" s="46"/>
      <c r="BO444" s="46"/>
      <c r="BP444" s="46"/>
      <c r="BQ444" s="46"/>
      <c r="BR444" s="46"/>
      <c r="BS444" s="46"/>
      <c r="BT444" s="317"/>
      <c r="BU444" s="54"/>
      <c r="BV444" s="58"/>
    </row>
    <row r="445" spans="1:74" s="22" customFormat="1" ht="70">
      <c r="A445" s="255" t="s">
        <v>1403</v>
      </c>
      <c r="B445" s="255" t="s">
        <v>1274</v>
      </c>
      <c r="C445" s="251"/>
      <c r="D445" s="256"/>
      <c r="E445" s="254"/>
      <c r="F445" s="356" t="s">
        <v>1806</v>
      </c>
      <c r="G445" s="351" t="s">
        <v>2262</v>
      </c>
      <c r="H445" s="351"/>
      <c r="I445" s="351"/>
      <c r="J445" s="351"/>
      <c r="K445" s="351"/>
      <c r="L445" s="351"/>
      <c r="M445" s="351"/>
      <c r="N445" s="351"/>
      <c r="O445" s="351"/>
      <c r="P445" s="370"/>
      <c r="Q445" s="370"/>
      <c r="R445" s="370"/>
      <c r="S445" s="370"/>
      <c r="T445" s="370"/>
      <c r="U445" s="119"/>
      <c r="V445" s="119" t="s">
        <v>3510</v>
      </c>
      <c r="W445" s="339" t="s">
        <v>3509</v>
      </c>
      <c r="X445" s="297"/>
      <c r="Y445" s="24" t="s">
        <v>669</v>
      </c>
      <c r="Z445" s="292"/>
      <c r="AA445" s="292"/>
      <c r="AB445" s="292"/>
      <c r="AC445" s="292"/>
      <c r="AD445" s="292"/>
      <c r="AE445" s="292"/>
      <c r="AF445" s="292"/>
      <c r="AG445" s="292"/>
      <c r="AH445" s="292"/>
      <c r="AI445" s="292"/>
      <c r="AJ445" s="25" t="s">
        <v>2840</v>
      </c>
      <c r="AK445" s="300"/>
      <c r="AL445" s="100"/>
      <c r="AM445" s="120"/>
      <c r="AN445" s="120"/>
      <c r="AO445" s="133"/>
      <c r="AP445" s="135"/>
      <c r="AQ445" s="292"/>
      <c r="AR445" s="124"/>
      <c r="AS445" s="120"/>
      <c r="AT445" s="71"/>
      <c r="AU445" s="111" t="s">
        <v>35</v>
      </c>
      <c r="AV445" s="103"/>
      <c r="AW445" s="125"/>
      <c r="AX445" s="125"/>
      <c r="AY445" s="295">
        <f t="shared" si="8"/>
        <v>0</v>
      </c>
      <c r="AZ445" s="128"/>
      <c r="BA445" s="121"/>
      <c r="BB445" s="121"/>
      <c r="BC445" s="128"/>
      <c r="BD445" s="129"/>
      <c r="BE445" s="129"/>
      <c r="BF445" s="129"/>
      <c r="BG445" s="120"/>
      <c r="BH445" s="120"/>
      <c r="BI445" s="126"/>
      <c r="BJ445" s="126"/>
      <c r="BK445" s="126"/>
      <c r="BL445" s="131"/>
      <c r="BM445" s="126"/>
      <c r="BN445" s="126"/>
      <c r="BO445" s="126"/>
      <c r="BP445" s="126"/>
      <c r="BQ445" s="126"/>
      <c r="BR445" s="126"/>
      <c r="BS445" s="126"/>
      <c r="BT445" s="316"/>
      <c r="BU445" s="130"/>
      <c r="BV445" s="23"/>
    </row>
    <row r="446" spans="1:74" s="112" customFormat="1" ht="30">
      <c r="A446" s="256" t="s">
        <v>1403</v>
      </c>
      <c r="B446" s="276" t="s">
        <v>2871</v>
      </c>
      <c r="C446" s="253" t="s">
        <v>4508</v>
      </c>
      <c r="D446" s="256" t="s">
        <v>669</v>
      </c>
      <c r="E446" s="275" t="s">
        <v>336</v>
      </c>
      <c r="F446" s="357" t="s">
        <v>336</v>
      </c>
      <c r="G446" s="351" t="s">
        <v>2260</v>
      </c>
      <c r="H446" s="351"/>
      <c r="I446" s="351"/>
      <c r="J446" s="351"/>
      <c r="K446" s="351"/>
      <c r="L446" s="351"/>
      <c r="M446" s="351"/>
      <c r="N446" s="351"/>
      <c r="O446" s="351" t="s">
        <v>3639</v>
      </c>
      <c r="P446" s="370"/>
      <c r="Q446" s="370"/>
      <c r="R446" s="370"/>
      <c r="S446" s="370"/>
      <c r="T446" s="370"/>
      <c r="U446" s="119"/>
      <c r="V446" s="119" t="s">
        <v>1609</v>
      </c>
      <c r="W446" s="339" t="s">
        <v>3450</v>
      </c>
      <c r="X446" s="297"/>
      <c r="Y446" s="286" t="s">
        <v>2981</v>
      </c>
      <c r="Z446" s="292" t="s">
        <v>1177</v>
      </c>
      <c r="AA446" s="292" t="s">
        <v>4393</v>
      </c>
      <c r="AB446" s="292"/>
      <c r="AC446" s="292"/>
      <c r="AD446" s="292"/>
      <c r="AE446" s="292"/>
      <c r="AF446" s="292"/>
      <c r="AG446" s="292" t="s">
        <v>1832</v>
      </c>
      <c r="AH446" s="119" t="s">
        <v>3113</v>
      </c>
      <c r="AI446" s="119" t="s">
        <v>3112</v>
      </c>
      <c r="AJ446" s="122"/>
      <c r="AK446" s="300"/>
      <c r="AL446" s="100"/>
      <c r="AM446" s="120"/>
      <c r="AN446" s="120"/>
      <c r="AO446" s="133"/>
      <c r="AP446" s="135"/>
      <c r="AQ446" s="119" t="s">
        <v>348</v>
      </c>
      <c r="AR446" s="14"/>
      <c r="AS446" s="120"/>
      <c r="AT446" s="71"/>
      <c r="AU446" s="311"/>
      <c r="AV446" s="103"/>
      <c r="AW446" s="57"/>
      <c r="AX446" s="121" t="s">
        <v>35</v>
      </c>
      <c r="AY446" s="295">
        <f t="shared" si="8"/>
        <v>0</v>
      </c>
      <c r="AZ446" s="128"/>
      <c r="BA446" s="31"/>
      <c r="BB446" s="31"/>
      <c r="BC446" s="31"/>
      <c r="BD446" s="47"/>
      <c r="BE446" s="47"/>
      <c r="BF446" s="47"/>
      <c r="BG446" s="120"/>
      <c r="BH446" s="45"/>
      <c r="BI446" s="126"/>
      <c r="BJ446" s="46"/>
      <c r="BK446" s="126"/>
      <c r="BL446" s="131"/>
      <c r="BM446" s="46"/>
      <c r="BN446" s="46"/>
      <c r="BO446" s="46"/>
      <c r="BP446" s="46"/>
      <c r="BQ446" s="46"/>
      <c r="BR446" s="46"/>
      <c r="BS446" s="46"/>
      <c r="BT446" s="317"/>
      <c r="BU446" s="54"/>
      <c r="BV446" s="23"/>
    </row>
    <row r="447" spans="1:74" s="112" customFormat="1" ht="33">
      <c r="A447" s="252" t="s">
        <v>1403</v>
      </c>
      <c r="B447" s="252" t="s">
        <v>2377</v>
      </c>
      <c r="C447" s="253" t="s">
        <v>720</v>
      </c>
      <c r="D447" s="252"/>
      <c r="E447" s="253"/>
      <c r="F447" s="259" t="s">
        <v>1837</v>
      </c>
      <c r="G447" s="351" t="s">
        <v>2260</v>
      </c>
      <c r="H447" s="351"/>
      <c r="I447" s="351"/>
      <c r="J447" s="351" t="s">
        <v>3639</v>
      </c>
      <c r="K447" s="351" t="s">
        <v>3639</v>
      </c>
      <c r="L447" s="351"/>
      <c r="M447" s="351"/>
      <c r="N447" s="351"/>
      <c r="O447" s="351"/>
      <c r="P447" s="370" t="s">
        <v>4381</v>
      </c>
      <c r="Q447" s="370"/>
      <c r="R447" s="370"/>
      <c r="S447" s="370"/>
      <c r="T447" s="370"/>
      <c r="U447" s="119"/>
      <c r="V447" s="119"/>
      <c r="W447" s="339" t="s">
        <v>3367</v>
      </c>
      <c r="X447" s="297"/>
      <c r="Y447" s="110" t="s">
        <v>2076</v>
      </c>
      <c r="Z447" s="292" t="s">
        <v>2882</v>
      </c>
      <c r="AA447" s="292" t="s">
        <v>2794</v>
      </c>
      <c r="AB447" s="292"/>
      <c r="AC447" s="292" t="s">
        <v>3722</v>
      </c>
      <c r="AD447" s="292"/>
      <c r="AE447" s="292"/>
      <c r="AF447" s="292" t="s">
        <v>2239</v>
      </c>
      <c r="AG447" s="292" t="s">
        <v>1832</v>
      </c>
      <c r="AH447" s="292" t="s">
        <v>2798</v>
      </c>
      <c r="AI447" s="292" t="s">
        <v>2077</v>
      </c>
      <c r="AJ447" s="122"/>
      <c r="AK447" s="300" t="s">
        <v>35</v>
      </c>
      <c r="AL447" s="100"/>
      <c r="AM447" s="120"/>
      <c r="AN447" s="120"/>
      <c r="AO447" s="133"/>
      <c r="AP447" s="135"/>
      <c r="AQ447" s="292"/>
      <c r="AR447" s="124" t="s">
        <v>77</v>
      </c>
      <c r="AS447" s="120"/>
      <c r="AT447" s="71"/>
      <c r="AU447" s="293"/>
      <c r="AV447" s="103"/>
      <c r="AW447" s="125"/>
      <c r="AX447" s="125"/>
      <c r="AY447" s="295">
        <f t="shared" si="8"/>
        <v>4</v>
      </c>
      <c r="AZ447" s="128" t="s">
        <v>35</v>
      </c>
      <c r="BA447" s="121" t="s">
        <v>35</v>
      </c>
      <c r="BB447" s="121" t="s">
        <v>35</v>
      </c>
      <c r="BC447" s="128"/>
      <c r="BD447" s="129"/>
      <c r="BE447" s="121" t="s">
        <v>35</v>
      </c>
      <c r="BF447" s="129"/>
      <c r="BG447" s="120"/>
      <c r="BH447" s="120"/>
      <c r="BI447" s="126"/>
      <c r="BJ447" s="126"/>
      <c r="BK447" s="126"/>
      <c r="BL447" s="131"/>
      <c r="BM447" s="126"/>
      <c r="BN447" s="126"/>
      <c r="BO447" s="126"/>
      <c r="BP447" s="126"/>
      <c r="BQ447" s="126"/>
      <c r="BR447" s="126"/>
      <c r="BS447" s="126"/>
      <c r="BT447" s="316"/>
      <c r="BU447" s="130"/>
      <c r="BV447" s="118"/>
    </row>
    <row r="448" spans="1:74" s="112" customFormat="1" ht="30">
      <c r="A448" s="252" t="s">
        <v>1403</v>
      </c>
      <c r="B448" s="252" t="s">
        <v>3783</v>
      </c>
      <c r="C448" s="253" t="s">
        <v>4509</v>
      </c>
      <c r="D448" s="252" t="s">
        <v>721</v>
      </c>
      <c r="E448" s="253"/>
      <c r="F448" s="259" t="s">
        <v>1884</v>
      </c>
      <c r="G448" s="351" t="s">
        <v>2260</v>
      </c>
      <c r="H448" s="351"/>
      <c r="I448" s="351"/>
      <c r="J448" s="351" t="s">
        <v>3639</v>
      </c>
      <c r="K448" s="351" t="s">
        <v>3639</v>
      </c>
      <c r="L448" s="351"/>
      <c r="M448" s="351"/>
      <c r="N448" s="351"/>
      <c r="O448" s="351"/>
      <c r="P448" s="370" t="s">
        <v>4381</v>
      </c>
      <c r="Q448" s="370"/>
      <c r="R448" s="370"/>
      <c r="S448" s="370"/>
      <c r="T448" s="370"/>
      <c r="U448" s="119"/>
      <c r="V448" s="119"/>
      <c r="W448" s="339" t="s">
        <v>3786</v>
      </c>
      <c r="X448" s="297"/>
      <c r="Y448" s="110" t="s">
        <v>2982</v>
      </c>
      <c r="Z448" s="292" t="s">
        <v>1177</v>
      </c>
      <c r="AA448" s="292" t="s">
        <v>4555</v>
      </c>
      <c r="AB448" s="292"/>
      <c r="AC448" s="292" t="s">
        <v>3788</v>
      </c>
      <c r="AD448" s="292"/>
      <c r="AE448" s="292" t="s">
        <v>2786</v>
      </c>
      <c r="AF448" s="292" t="s">
        <v>3625</v>
      </c>
      <c r="AG448" s="292" t="s">
        <v>1832</v>
      </c>
      <c r="AH448" s="292" t="s">
        <v>722</v>
      </c>
      <c r="AI448" s="292" t="s">
        <v>2077</v>
      </c>
      <c r="AJ448" s="122"/>
      <c r="AK448" s="300" t="s">
        <v>35</v>
      </c>
      <c r="AL448" s="100"/>
      <c r="AM448" s="120"/>
      <c r="AN448" s="120"/>
      <c r="AO448" s="133"/>
      <c r="AP448" s="135"/>
      <c r="AQ448" s="292"/>
      <c r="AR448" s="124" t="s">
        <v>77</v>
      </c>
      <c r="AS448" s="120"/>
      <c r="AT448" s="71"/>
      <c r="AU448" s="293"/>
      <c r="AV448" s="103"/>
      <c r="AW448" s="125"/>
      <c r="AX448" s="125"/>
      <c r="AY448" s="295">
        <f t="shared" si="8"/>
        <v>2</v>
      </c>
      <c r="AZ448" s="128"/>
      <c r="BA448" s="121" t="s">
        <v>35</v>
      </c>
      <c r="BB448" s="121" t="s">
        <v>35</v>
      </c>
      <c r="BC448" s="128"/>
      <c r="BD448" s="129"/>
      <c r="BE448" s="129"/>
      <c r="BF448" s="129"/>
      <c r="BG448" s="120"/>
      <c r="BH448" s="120"/>
      <c r="BI448" s="126"/>
      <c r="BJ448" s="126"/>
      <c r="BK448" s="126"/>
      <c r="BL448" s="131"/>
      <c r="BM448" s="126"/>
      <c r="BN448" s="126"/>
      <c r="BO448" s="126"/>
      <c r="BP448" s="126"/>
      <c r="BQ448" s="126"/>
      <c r="BR448" s="126"/>
      <c r="BS448" s="126"/>
      <c r="BT448" s="316"/>
      <c r="BU448" s="130"/>
      <c r="BV448" s="118"/>
    </row>
    <row r="449" spans="1:74" s="22" customFormat="1" ht="30">
      <c r="A449" s="255" t="s">
        <v>1403</v>
      </c>
      <c r="B449" s="255" t="s">
        <v>3894</v>
      </c>
      <c r="C449" s="251" t="s">
        <v>4542</v>
      </c>
      <c r="D449" s="255"/>
      <c r="E449" s="254"/>
      <c r="F449" s="356" t="s">
        <v>2393</v>
      </c>
      <c r="G449" s="351" t="s">
        <v>2260</v>
      </c>
      <c r="H449" s="351" t="s">
        <v>3639</v>
      </c>
      <c r="I449" s="351"/>
      <c r="J449" s="351" t="s">
        <v>3639</v>
      </c>
      <c r="K449" s="351"/>
      <c r="L449" s="351" t="s">
        <v>3630</v>
      </c>
      <c r="M449" s="351" t="s">
        <v>3639</v>
      </c>
      <c r="N449" s="351" t="s">
        <v>3639</v>
      </c>
      <c r="O449" s="351" t="s">
        <v>3639</v>
      </c>
      <c r="P449" s="370" t="s">
        <v>4448</v>
      </c>
      <c r="Q449" s="370"/>
      <c r="R449" s="370" t="s">
        <v>4101</v>
      </c>
      <c r="S449" s="370" t="s">
        <v>4268</v>
      </c>
      <c r="T449" s="370"/>
      <c r="U449" s="119" t="s">
        <v>3710</v>
      </c>
      <c r="V449" s="119"/>
      <c r="W449" s="339" t="s">
        <v>3709</v>
      </c>
      <c r="X449" s="297"/>
      <c r="Y449" s="24"/>
      <c r="Z449" s="292" t="s">
        <v>1177</v>
      </c>
      <c r="AA449" s="292" t="s">
        <v>4398</v>
      </c>
      <c r="AB449" s="292"/>
      <c r="AC449" s="292"/>
      <c r="AD449" s="292"/>
      <c r="AE449" s="292"/>
      <c r="AF449" s="292" t="s">
        <v>3718</v>
      </c>
      <c r="AG449" s="292" t="s">
        <v>1832</v>
      </c>
      <c r="AH449" s="292" t="s">
        <v>3899</v>
      </c>
      <c r="AI449" s="292"/>
      <c r="AJ449" s="25"/>
      <c r="AK449" s="300" t="s">
        <v>35</v>
      </c>
      <c r="AL449" s="100"/>
      <c r="AM449" s="120"/>
      <c r="AN449" s="120"/>
      <c r="AO449" s="133"/>
      <c r="AP449" s="135"/>
      <c r="AQ449" s="292"/>
      <c r="AR449" s="124"/>
      <c r="AS449" s="120"/>
      <c r="AT449" s="71"/>
      <c r="AU449" s="111"/>
      <c r="AV449" s="103"/>
      <c r="AW449" s="125"/>
      <c r="AX449" s="125"/>
      <c r="AY449" s="295">
        <f t="shared" si="8"/>
        <v>0</v>
      </c>
      <c r="AZ449" s="128"/>
      <c r="BA449" s="121"/>
      <c r="BB449" s="121"/>
      <c r="BC449" s="128"/>
      <c r="BD449" s="129"/>
      <c r="BE449" s="129"/>
      <c r="BF449" s="129"/>
      <c r="BG449" s="120"/>
      <c r="BH449" s="120"/>
      <c r="BI449" s="126"/>
      <c r="BJ449" s="126"/>
      <c r="BK449" s="126"/>
      <c r="BL449" s="131"/>
      <c r="BM449" s="126"/>
      <c r="BN449" s="126"/>
      <c r="BO449" s="126"/>
      <c r="BP449" s="126"/>
      <c r="BQ449" s="126"/>
      <c r="BR449" s="126"/>
      <c r="BS449" s="126"/>
      <c r="BT449" s="316"/>
      <c r="BU449" s="130"/>
      <c r="BV449" s="23"/>
    </row>
    <row r="450" spans="1:74" s="22" customFormat="1" ht="40">
      <c r="A450" s="255" t="s">
        <v>1403</v>
      </c>
      <c r="B450" s="255" t="s">
        <v>3893</v>
      </c>
      <c r="C450" s="251" t="s">
        <v>3896</v>
      </c>
      <c r="D450" s="255"/>
      <c r="E450" s="254"/>
      <c r="F450" s="356" t="s">
        <v>1806</v>
      </c>
      <c r="G450" s="351" t="s">
        <v>2260</v>
      </c>
      <c r="H450" s="351" t="s">
        <v>3639</v>
      </c>
      <c r="I450" s="351"/>
      <c r="J450" s="351" t="s">
        <v>3639</v>
      </c>
      <c r="K450" s="351" t="s">
        <v>3639</v>
      </c>
      <c r="L450" s="351" t="s">
        <v>3630</v>
      </c>
      <c r="M450" s="351" t="s">
        <v>3630</v>
      </c>
      <c r="N450" s="351" t="s">
        <v>3639</v>
      </c>
      <c r="O450" s="351" t="s">
        <v>3639</v>
      </c>
      <c r="P450" s="370" t="s">
        <v>4449</v>
      </c>
      <c r="Q450" s="370"/>
      <c r="R450" s="370" t="s">
        <v>4101</v>
      </c>
      <c r="S450" s="370"/>
      <c r="T450" s="370"/>
      <c r="U450" s="119" t="s">
        <v>3708</v>
      </c>
      <c r="V450" s="119" t="s">
        <v>1487</v>
      </c>
      <c r="W450" s="339" t="s">
        <v>3322</v>
      </c>
      <c r="X450" s="297"/>
      <c r="Y450" s="24" t="s">
        <v>2131</v>
      </c>
      <c r="Z450" s="292" t="s">
        <v>1177</v>
      </c>
      <c r="AA450" s="292" t="s">
        <v>4398</v>
      </c>
      <c r="AB450" s="292"/>
      <c r="AC450" s="292"/>
      <c r="AD450" s="292" t="s">
        <v>3232</v>
      </c>
      <c r="AE450" s="292" t="s">
        <v>2786</v>
      </c>
      <c r="AF450" s="292"/>
      <c r="AG450" s="292" t="s">
        <v>1832</v>
      </c>
      <c r="AH450" s="292" t="s">
        <v>3900</v>
      </c>
      <c r="AI450" s="292"/>
      <c r="AJ450" s="25"/>
      <c r="AK450" s="300" t="s">
        <v>35</v>
      </c>
      <c r="AL450" s="111" t="s">
        <v>35</v>
      </c>
      <c r="AM450" s="120"/>
      <c r="AN450" s="120"/>
      <c r="AO450" s="133"/>
      <c r="AP450" s="135"/>
      <c r="AQ450" s="292"/>
      <c r="AR450" s="124"/>
      <c r="AS450" s="120"/>
      <c r="AT450" s="71"/>
      <c r="AU450" s="111" t="s">
        <v>35</v>
      </c>
      <c r="AV450" s="103"/>
      <c r="AW450" s="125"/>
      <c r="AX450" s="125"/>
      <c r="AY450" s="295">
        <f t="shared" si="8"/>
        <v>0</v>
      </c>
      <c r="AZ450" s="128"/>
      <c r="BA450" s="121"/>
      <c r="BB450" s="121"/>
      <c r="BC450" s="128"/>
      <c r="BD450" s="129"/>
      <c r="BE450" s="129"/>
      <c r="BF450" s="129"/>
      <c r="BG450" s="120"/>
      <c r="BH450" s="120"/>
      <c r="BI450" s="126"/>
      <c r="BJ450" s="126"/>
      <c r="BK450" s="126"/>
      <c r="BL450" s="131"/>
      <c r="BM450" s="126"/>
      <c r="BN450" s="126"/>
      <c r="BO450" s="126"/>
      <c r="BP450" s="126"/>
      <c r="BQ450" s="126"/>
      <c r="BR450" s="126"/>
      <c r="BS450" s="126"/>
      <c r="BT450" s="316"/>
      <c r="BU450" s="130"/>
      <c r="BV450" s="23"/>
    </row>
    <row r="451" spans="1:74" s="22" customFormat="1" ht="60">
      <c r="A451" s="255" t="s">
        <v>1403</v>
      </c>
      <c r="B451" s="255" t="s">
        <v>3892</v>
      </c>
      <c r="C451" s="251" t="s">
        <v>3897</v>
      </c>
      <c r="D451" s="255"/>
      <c r="E451" s="254"/>
      <c r="F451" s="356" t="s">
        <v>1806</v>
      </c>
      <c r="G451" s="351" t="s">
        <v>2260</v>
      </c>
      <c r="H451" s="351" t="s">
        <v>3639</v>
      </c>
      <c r="I451" s="351"/>
      <c r="J451" s="351" t="s">
        <v>3639</v>
      </c>
      <c r="K451" s="351" t="s">
        <v>3639</v>
      </c>
      <c r="L451" s="351" t="s">
        <v>3630</v>
      </c>
      <c r="M451" s="351" t="s">
        <v>3630</v>
      </c>
      <c r="N451" s="351" t="s">
        <v>3639</v>
      </c>
      <c r="O451" s="351" t="s">
        <v>3639</v>
      </c>
      <c r="P451" s="370" t="s">
        <v>4450</v>
      </c>
      <c r="Q451" s="370"/>
      <c r="R451" s="370" t="s">
        <v>4101</v>
      </c>
      <c r="S451" s="370"/>
      <c r="T451" s="370"/>
      <c r="U451" s="119"/>
      <c r="V451" s="119" t="s">
        <v>1488</v>
      </c>
      <c r="W451" s="339" t="s">
        <v>3323</v>
      </c>
      <c r="X451" s="297"/>
      <c r="Y451" s="24" t="s">
        <v>2132</v>
      </c>
      <c r="Z451" s="292" t="s">
        <v>1177</v>
      </c>
      <c r="AA451" s="292" t="s">
        <v>4556</v>
      </c>
      <c r="AB451" s="292"/>
      <c r="AC451" s="292" t="s">
        <v>3927</v>
      </c>
      <c r="AD451" s="292"/>
      <c r="AE451" s="292" t="s">
        <v>2786</v>
      </c>
      <c r="AF451" s="292" t="s">
        <v>3627</v>
      </c>
      <c r="AG451" s="292" t="s">
        <v>1832</v>
      </c>
      <c r="AH451" s="292" t="s">
        <v>3901</v>
      </c>
      <c r="AI451" s="292" t="s">
        <v>2801</v>
      </c>
      <c r="AJ451" s="25"/>
      <c r="AK451" s="300" t="s">
        <v>35</v>
      </c>
      <c r="AL451" s="111" t="s">
        <v>35</v>
      </c>
      <c r="AM451" s="120"/>
      <c r="AN451" s="120"/>
      <c r="AO451" s="133"/>
      <c r="AP451" s="135"/>
      <c r="AQ451" s="292"/>
      <c r="AR451" s="124"/>
      <c r="AS451" s="120"/>
      <c r="AT451" s="71"/>
      <c r="AU451" s="111" t="s">
        <v>35</v>
      </c>
      <c r="AV451" s="103"/>
      <c r="AW451" s="125"/>
      <c r="AX451" s="125"/>
      <c r="AY451" s="295">
        <f t="shared" si="8"/>
        <v>0</v>
      </c>
      <c r="AZ451" s="128"/>
      <c r="BA451" s="121"/>
      <c r="BB451" s="121"/>
      <c r="BC451" s="128"/>
      <c r="BD451" s="129"/>
      <c r="BE451" s="129"/>
      <c r="BF451" s="129"/>
      <c r="BG451" s="120"/>
      <c r="BH451" s="120"/>
      <c r="BI451" s="126"/>
      <c r="BJ451" s="126"/>
      <c r="BK451" s="126"/>
      <c r="BL451" s="131"/>
      <c r="BM451" s="126"/>
      <c r="BN451" s="126"/>
      <c r="BO451" s="126"/>
      <c r="BP451" s="126"/>
      <c r="BQ451" s="126"/>
      <c r="BR451" s="126"/>
      <c r="BS451" s="126"/>
      <c r="BT451" s="316"/>
      <c r="BU451" s="130"/>
      <c r="BV451" s="23"/>
    </row>
    <row r="452" spans="1:74" s="112" customFormat="1" ht="60">
      <c r="A452" s="255" t="s">
        <v>1403</v>
      </c>
      <c r="B452" s="255" t="s">
        <v>3895</v>
      </c>
      <c r="C452" s="251" t="s">
        <v>3898</v>
      </c>
      <c r="D452" s="255"/>
      <c r="E452" s="254"/>
      <c r="F452" s="356" t="s">
        <v>1806</v>
      </c>
      <c r="G452" s="351" t="s">
        <v>2260</v>
      </c>
      <c r="H452" s="351" t="s">
        <v>3639</v>
      </c>
      <c r="I452" s="351"/>
      <c r="J452" s="351" t="s">
        <v>3639</v>
      </c>
      <c r="K452" s="351" t="s">
        <v>3639</v>
      </c>
      <c r="L452" s="351" t="s">
        <v>3630</v>
      </c>
      <c r="M452" s="351" t="s">
        <v>3630</v>
      </c>
      <c r="N452" s="351" t="s">
        <v>3639</v>
      </c>
      <c r="O452" s="351" t="s">
        <v>3639</v>
      </c>
      <c r="P452" s="370" t="s">
        <v>4450</v>
      </c>
      <c r="Q452" s="370"/>
      <c r="R452" s="370" t="s">
        <v>4101</v>
      </c>
      <c r="S452" s="370"/>
      <c r="T452" s="370"/>
      <c r="U452" s="119"/>
      <c r="V452" s="119" t="s">
        <v>3692</v>
      </c>
      <c r="W452" s="339" t="s">
        <v>3324</v>
      </c>
      <c r="X452" s="297"/>
      <c r="Y452" s="24" t="s">
        <v>3691</v>
      </c>
      <c r="Z452" s="292" t="s">
        <v>2882</v>
      </c>
      <c r="AA452" s="292" t="s">
        <v>4299</v>
      </c>
      <c r="AB452" s="292"/>
      <c r="AC452" s="292" t="s">
        <v>3928</v>
      </c>
      <c r="AD452" s="292"/>
      <c r="AE452" s="292"/>
      <c r="AF452" s="292" t="s">
        <v>3636</v>
      </c>
      <c r="AG452" s="292" t="s">
        <v>1832</v>
      </c>
      <c r="AH452" s="292" t="s">
        <v>4476</v>
      </c>
      <c r="AI452" s="292" t="s">
        <v>2133</v>
      </c>
      <c r="AJ452" s="25"/>
      <c r="AK452" s="300" t="s">
        <v>35</v>
      </c>
      <c r="AL452" s="111" t="s">
        <v>35</v>
      </c>
      <c r="AM452" s="120"/>
      <c r="AN452" s="120"/>
      <c r="AO452" s="133"/>
      <c r="AP452" s="135"/>
      <c r="AQ452" s="292"/>
      <c r="AR452" s="124"/>
      <c r="AS452" s="120"/>
      <c r="AT452" s="71"/>
      <c r="AU452" s="111" t="s">
        <v>35</v>
      </c>
      <c r="AV452" s="103"/>
      <c r="AW452" s="125"/>
      <c r="AX452" s="121" t="s">
        <v>35</v>
      </c>
      <c r="AY452" s="295">
        <f t="shared" si="8"/>
        <v>0</v>
      </c>
      <c r="AZ452" s="128"/>
      <c r="BA452" s="128"/>
      <c r="BB452" s="128"/>
      <c r="BC452" s="128"/>
      <c r="BD452" s="129"/>
      <c r="BE452" s="129"/>
      <c r="BF452" s="129"/>
      <c r="BG452" s="120"/>
      <c r="BH452" s="120"/>
      <c r="BI452" s="126"/>
      <c r="BJ452" s="126"/>
      <c r="BK452" s="126"/>
      <c r="BL452" s="131"/>
      <c r="BM452" s="126"/>
      <c r="BN452" s="126"/>
      <c r="BO452" s="126"/>
      <c r="BP452" s="126"/>
      <c r="BQ452" s="126"/>
      <c r="BR452" s="126"/>
      <c r="BS452" s="126"/>
      <c r="BT452" s="316"/>
      <c r="BU452" s="130"/>
      <c r="BV452" s="23"/>
    </row>
    <row r="453" spans="1:74" s="112" customFormat="1" ht="42">
      <c r="A453" s="255" t="s">
        <v>1403</v>
      </c>
      <c r="B453" s="255" t="s">
        <v>3902</v>
      </c>
      <c r="C453" s="251" t="s">
        <v>4541</v>
      </c>
      <c r="D453" s="255"/>
      <c r="E453" s="254"/>
      <c r="F453" s="356" t="s">
        <v>2393</v>
      </c>
      <c r="G453" s="351" t="s">
        <v>2260</v>
      </c>
      <c r="H453" s="351"/>
      <c r="I453" s="351"/>
      <c r="J453" s="351"/>
      <c r="K453" s="351"/>
      <c r="L453" s="351" t="s">
        <v>3639</v>
      </c>
      <c r="M453" s="351"/>
      <c r="N453" s="351" t="s">
        <v>3639</v>
      </c>
      <c r="O453" s="351"/>
      <c r="P453" s="370"/>
      <c r="Q453" s="370"/>
      <c r="R453" s="370"/>
      <c r="S453" s="370"/>
      <c r="T453" s="370" t="s">
        <v>4044</v>
      </c>
      <c r="U453" s="119" t="s">
        <v>3924</v>
      </c>
      <c r="V453" s="119"/>
      <c r="W453" s="339" t="s">
        <v>3709</v>
      </c>
      <c r="X453" s="297"/>
      <c r="Y453" s="24"/>
      <c r="Z453" s="292" t="s">
        <v>1177</v>
      </c>
      <c r="AA453" s="292" t="s">
        <v>4398</v>
      </c>
      <c r="AB453" s="292"/>
      <c r="AC453" s="292"/>
      <c r="AD453" s="292"/>
      <c r="AE453" s="292"/>
      <c r="AF453" s="292" t="s">
        <v>3718</v>
      </c>
      <c r="AG453" s="292" t="s">
        <v>1832</v>
      </c>
      <c r="AH453" s="292" t="s">
        <v>3909</v>
      </c>
      <c r="AI453" s="292"/>
      <c r="AJ453" s="25"/>
      <c r="AK453" s="300" t="s">
        <v>35</v>
      </c>
      <c r="AL453" s="100"/>
      <c r="AM453" s="120"/>
      <c r="AN453" s="120"/>
      <c r="AO453" s="133"/>
      <c r="AP453" s="135"/>
      <c r="AQ453" s="292"/>
      <c r="AR453" s="124"/>
      <c r="AS453" s="120"/>
      <c r="AT453" s="71"/>
      <c r="AU453" s="111"/>
      <c r="AV453" s="103"/>
      <c r="AW453" s="125"/>
      <c r="AX453" s="125"/>
      <c r="AY453" s="295">
        <f t="shared" si="8"/>
        <v>0</v>
      </c>
      <c r="AZ453" s="128"/>
      <c r="BA453" s="121"/>
      <c r="BB453" s="121"/>
      <c r="BC453" s="128"/>
      <c r="BD453" s="129"/>
      <c r="BE453" s="129"/>
      <c r="BF453" s="129"/>
      <c r="BG453" s="120"/>
      <c r="BH453" s="120"/>
      <c r="BI453" s="126"/>
      <c r="BJ453" s="126"/>
      <c r="BK453" s="126"/>
      <c r="BL453" s="131"/>
      <c r="BM453" s="126"/>
      <c r="BN453" s="126"/>
      <c r="BO453" s="126"/>
      <c r="BP453" s="126"/>
      <c r="BQ453" s="126"/>
      <c r="BR453" s="126"/>
      <c r="BS453" s="126"/>
      <c r="BT453" s="316"/>
      <c r="BU453" s="130"/>
      <c r="BV453" s="23"/>
    </row>
    <row r="454" spans="1:74" s="112" customFormat="1" ht="40">
      <c r="A454" s="255" t="s">
        <v>1403</v>
      </c>
      <c r="B454" s="255" t="s">
        <v>3903</v>
      </c>
      <c r="C454" s="251" t="s">
        <v>3906</v>
      </c>
      <c r="D454" s="255"/>
      <c r="E454" s="254"/>
      <c r="F454" s="356" t="s">
        <v>1806</v>
      </c>
      <c r="G454" s="351" t="s">
        <v>2260</v>
      </c>
      <c r="H454" s="351"/>
      <c r="I454" s="351"/>
      <c r="J454" s="351"/>
      <c r="K454" s="351"/>
      <c r="L454" s="351" t="s">
        <v>3639</v>
      </c>
      <c r="M454" s="351"/>
      <c r="N454" s="351" t="s">
        <v>3639</v>
      </c>
      <c r="O454" s="351"/>
      <c r="P454" s="370"/>
      <c r="Q454" s="370"/>
      <c r="R454" s="370"/>
      <c r="S454" s="370"/>
      <c r="T454" s="370"/>
      <c r="U454" s="119" t="s">
        <v>3708</v>
      </c>
      <c r="V454" s="119" t="s">
        <v>1487</v>
      </c>
      <c r="W454" s="339" t="s">
        <v>3322</v>
      </c>
      <c r="X454" s="297"/>
      <c r="Y454" s="24" t="s">
        <v>2131</v>
      </c>
      <c r="Z454" s="292" t="s">
        <v>1177</v>
      </c>
      <c r="AA454" s="292" t="s">
        <v>4398</v>
      </c>
      <c r="AB454" s="292"/>
      <c r="AC454" s="292"/>
      <c r="AD454" s="292" t="s">
        <v>3914</v>
      </c>
      <c r="AE454" s="292" t="s">
        <v>2786</v>
      </c>
      <c r="AF454" s="292"/>
      <c r="AG454" s="292" t="s">
        <v>1832</v>
      </c>
      <c r="AH454" s="292" t="s">
        <v>3910</v>
      </c>
      <c r="AI454" s="292"/>
      <c r="AJ454" s="25"/>
      <c r="AK454" s="300" t="s">
        <v>35</v>
      </c>
      <c r="AL454" s="111" t="s">
        <v>35</v>
      </c>
      <c r="AM454" s="120"/>
      <c r="AN454" s="120"/>
      <c r="AO454" s="133"/>
      <c r="AP454" s="135"/>
      <c r="AQ454" s="292"/>
      <c r="AR454" s="124"/>
      <c r="AS454" s="120"/>
      <c r="AT454" s="71"/>
      <c r="AU454" s="111" t="s">
        <v>35</v>
      </c>
      <c r="AV454" s="103"/>
      <c r="AW454" s="125"/>
      <c r="AX454" s="125"/>
      <c r="AY454" s="295">
        <f t="shared" si="8"/>
        <v>0</v>
      </c>
      <c r="AZ454" s="128"/>
      <c r="BA454" s="121"/>
      <c r="BB454" s="121"/>
      <c r="BC454" s="128"/>
      <c r="BD454" s="129"/>
      <c r="BE454" s="129"/>
      <c r="BF454" s="129"/>
      <c r="BG454" s="120"/>
      <c r="BH454" s="120"/>
      <c r="BI454" s="126"/>
      <c r="BJ454" s="126"/>
      <c r="BK454" s="126"/>
      <c r="BL454" s="131"/>
      <c r="BM454" s="126"/>
      <c r="BN454" s="126"/>
      <c r="BO454" s="126"/>
      <c r="BP454" s="126"/>
      <c r="BQ454" s="126"/>
      <c r="BR454" s="126"/>
      <c r="BS454" s="126"/>
      <c r="BT454" s="316"/>
      <c r="BU454" s="130"/>
      <c r="BV454" s="23"/>
    </row>
    <row r="455" spans="1:74" s="112" customFormat="1" ht="60">
      <c r="A455" s="255" t="s">
        <v>1403</v>
      </c>
      <c r="B455" s="255" t="s">
        <v>3904</v>
      </c>
      <c r="C455" s="251" t="s">
        <v>3907</v>
      </c>
      <c r="D455" s="255"/>
      <c r="E455" s="254"/>
      <c r="F455" s="356" t="s">
        <v>1806</v>
      </c>
      <c r="G455" s="351" t="s">
        <v>2260</v>
      </c>
      <c r="H455" s="351"/>
      <c r="I455" s="351"/>
      <c r="J455" s="351"/>
      <c r="K455" s="351"/>
      <c r="L455" s="351" t="s">
        <v>3639</v>
      </c>
      <c r="M455" s="351"/>
      <c r="N455" s="351" t="s">
        <v>3639</v>
      </c>
      <c r="O455" s="351"/>
      <c r="P455" s="370"/>
      <c r="Q455" s="370"/>
      <c r="R455" s="370"/>
      <c r="S455" s="370"/>
      <c r="T455" s="370"/>
      <c r="U455" s="119"/>
      <c r="V455" s="119" t="s">
        <v>1488</v>
      </c>
      <c r="W455" s="339" t="s">
        <v>3323</v>
      </c>
      <c r="X455" s="297"/>
      <c r="Y455" s="24" t="s">
        <v>2132</v>
      </c>
      <c r="Z455" s="292" t="s">
        <v>1177</v>
      </c>
      <c r="AA455" s="292" t="s">
        <v>4557</v>
      </c>
      <c r="AB455" s="292"/>
      <c r="AC455" s="292" t="s">
        <v>3915</v>
      </c>
      <c r="AD455" s="292"/>
      <c r="AE455" s="292" t="s">
        <v>2786</v>
      </c>
      <c r="AF455" s="292" t="s">
        <v>3627</v>
      </c>
      <c r="AG455" s="292" t="s">
        <v>1832</v>
      </c>
      <c r="AH455" s="292" t="s">
        <v>3911</v>
      </c>
      <c r="AI455" s="292" t="s">
        <v>2801</v>
      </c>
      <c r="AJ455" s="25"/>
      <c r="AK455" s="300" t="s">
        <v>35</v>
      </c>
      <c r="AL455" s="111" t="s">
        <v>35</v>
      </c>
      <c r="AM455" s="120"/>
      <c r="AN455" s="120"/>
      <c r="AO455" s="133"/>
      <c r="AP455" s="135"/>
      <c r="AQ455" s="292"/>
      <c r="AR455" s="124"/>
      <c r="AS455" s="120"/>
      <c r="AT455" s="71"/>
      <c r="AU455" s="111" t="s">
        <v>35</v>
      </c>
      <c r="AV455" s="103"/>
      <c r="AW455" s="125"/>
      <c r="AX455" s="125"/>
      <c r="AY455" s="295">
        <f t="shared" si="8"/>
        <v>0</v>
      </c>
      <c r="AZ455" s="128"/>
      <c r="BA455" s="121"/>
      <c r="BB455" s="121"/>
      <c r="BC455" s="128"/>
      <c r="BD455" s="129"/>
      <c r="BE455" s="129"/>
      <c r="BF455" s="129"/>
      <c r="BG455" s="120"/>
      <c r="BH455" s="120"/>
      <c r="BI455" s="126"/>
      <c r="BJ455" s="126"/>
      <c r="BK455" s="126"/>
      <c r="BL455" s="131"/>
      <c r="BM455" s="126"/>
      <c r="BN455" s="126"/>
      <c r="BO455" s="126"/>
      <c r="BP455" s="126"/>
      <c r="BQ455" s="126"/>
      <c r="BR455" s="126"/>
      <c r="BS455" s="126"/>
      <c r="BT455" s="316"/>
      <c r="BU455" s="130"/>
      <c r="BV455" s="23"/>
    </row>
    <row r="456" spans="1:74" s="22" customFormat="1" ht="60">
      <c r="A456" s="255" t="s">
        <v>1403</v>
      </c>
      <c r="B456" s="255" t="s">
        <v>3905</v>
      </c>
      <c r="C456" s="251" t="s">
        <v>3908</v>
      </c>
      <c r="D456" s="255"/>
      <c r="E456" s="254"/>
      <c r="F456" s="356" t="s">
        <v>1806</v>
      </c>
      <c r="G456" s="351" t="s">
        <v>2260</v>
      </c>
      <c r="H456" s="351"/>
      <c r="I456" s="351"/>
      <c r="J456" s="351"/>
      <c r="K456" s="351"/>
      <c r="L456" s="351" t="s">
        <v>3639</v>
      </c>
      <c r="M456" s="351"/>
      <c r="N456" s="351" t="s">
        <v>3639</v>
      </c>
      <c r="O456" s="351"/>
      <c r="P456" s="370"/>
      <c r="Q456" s="370"/>
      <c r="R456" s="370"/>
      <c r="S456" s="370"/>
      <c r="T456" s="370"/>
      <c r="U456" s="119"/>
      <c r="V456" s="119" t="s">
        <v>3692</v>
      </c>
      <c r="W456" s="339" t="s">
        <v>3324</v>
      </c>
      <c r="X456" s="297"/>
      <c r="Y456" s="24" t="s">
        <v>3691</v>
      </c>
      <c r="Z456" s="292" t="s">
        <v>2882</v>
      </c>
      <c r="AA456" s="292" t="s">
        <v>4299</v>
      </c>
      <c r="AB456" s="292"/>
      <c r="AC456" s="292" t="s">
        <v>3916</v>
      </c>
      <c r="AD456" s="292"/>
      <c r="AE456" s="292"/>
      <c r="AF456" s="292" t="s">
        <v>3636</v>
      </c>
      <c r="AG456" s="292" t="s">
        <v>1832</v>
      </c>
      <c r="AH456" s="292" t="s">
        <v>3912</v>
      </c>
      <c r="AI456" s="292" t="s">
        <v>2133</v>
      </c>
      <c r="AJ456" s="25"/>
      <c r="AK456" s="300" t="s">
        <v>35</v>
      </c>
      <c r="AL456" s="111" t="s">
        <v>35</v>
      </c>
      <c r="AM456" s="120"/>
      <c r="AN456" s="120"/>
      <c r="AO456" s="133"/>
      <c r="AP456" s="135"/>
      <c r="AQ456" s="292"/>
      <c r="AR456" s="124"/>
      <c r="AS456" s="120"/>
      <c r="AT456" s="71"/>
      <c r="AU456" s="111" t="s">
        <v>35</v>
      </c>
      <c r="AV456" s="103"/>
      <c r="AW456" s="125"/>
      <c r="AX456" s="125"/>
      <c r="AY456" s="295">
        <f t="shared" si="8"/>
        <v>0</v>
      </c>
      <c r="AZ456" s="128"/>
      <c r="BA456" s="128"/>
      <c r="BB456" s="128"/>
      <c r="BC456" s="128"/>
      <c r="BD456" s="129"/>
      <c r="BE456" s="129"/>
      <c r="BF456" s="129"/>
      <c r="BG456" s="120"/>
      <c r="BH456" s="120"/>
      <c r="BI456" s="126"/>
      <c r="BJ456" s="126"/>
      <c r="BK456" s="126"/>
      <c r="BL456" s="131"/>
      <c r="BM456" s="126"/>
      <c r="BN456" s="126"/>
      <c r="BO456" s="126"/>
      <c r="BP456" s="126"/>
      <c r="BQ456" s="126"/>
      <c r="BR456" s="126"/>
      <c r="BS456" s="126"/>
      <c r="BT456" s="316"/>
      <c r="BU456" s="130"/>
      <c r="BV456" s="23"/>
    </row>
    <row r="457" spans="1:74" s="22" customFormat="1" ht="30">
      <c r="A457" s="255" t="s">
        <v>1403</v>
      </c>
      <c r="B457" s="255" t="s">
        <v>3913</v>
      </c>
      <c r="C457" s="251" t="s">
        <v>4543</v>
      </c>
      <c r="D457" s="255"/>
      <c r="E457" s="254"/>
      <c r="F457" s="356" t="s">
        <v>2393</v>
      </c>
      <c r="G457" s="351" t="s">
        <v>2260</v>
      </c>
      <c r="H457" s="351"/>
      <c r="I457" s="351"/>
      <c r="J457" s="351"/>
      <c r="K457" s="351"/>
      <c r="L457" s="351" t="s">
        <v>3639</v>
      </c>
      <c r="M457" s="351"/>
      <c r="N457" s="351" t="s">
        <v>3639</v>
      </c>
      <c r="O457" s="351"/>
      <c r="P457" s="370"/>
      <c r="Q457" s="370"/>
      <c r="R457" s="370"/>
      <c r="S457" s="370"/>
      <c r="T457" s="370"/>
      <c r="U457" s="119" t="s">
        <v>3923</v>
      </c>
      <c r="V457" s="119"/>
      <c r="W457" s="339" t="s">
        <v>3709</v>
      </c>
      <c r="X457" s="297"/>
      <c r="Y457" s="24"/>
      <c r="Z457" s="292" t="s">
        <v>1177</v>
      </c>
      <c r="AA457" s="292" t="s">
        <v>4398</v>
      </c>
      <c r="AB457" s="292"/>
      <c r="AC457" s="292"/>
      <c r="AD457" s="292"/>
      <c r="AE457" s="292"/>
      <c r="AF457" s="292" t="s">
        <v>3718</v>
      </c>
      <c r="AG457" s="292" t="s">
        <v>1832</v>
      </c>
      <c r="AH457" s="292" t="s">
        <v>3929</v>
      </c>
      <c r="AI457" s="292"/>
      <c r="AJ457" s="25"/>
      <c r="AK457" s="300" t="s">
        <v>35</v>
      </c>
      <c r="AL457" s="100"/>
      <c r="AM457" s="120"/>
      <c r="AN457" s="120"/>
      <c r="AO457" s="133"/>
      <c r="AP457" s="135"/>
      <c r="AQ457" s="292"/>
      <c r="AR457" s="124"/>
      <c r="AS457" s="120"/>
      <c r="AT457" s="71"/>
      <c r="AU457" s="111"/>
      <c r="AV457" s="103"/>
      <c r="AW457" s="125"/>
      <c r="AX457" s="125"/>
      <c r="AY457" s="295">
        <f t="shared" si="8"/>
        <v>0</v>
      </c>
      <c r="AZ457" s="128"/>
      <c r="BA457" s="121"/>
      <c r="BB457" s="121"/>
      <c r="BC457" s="128"/>
      <c r="BD457" s="129"/>
      <c r="BE457" s="129"/>
      <c r="BF457" s="129"/>
      <c r="BG457" s="120"/>
      <c r="BH457" s="120"/>
      <c r="BI457" s="126"/>
      <c r="BJ457" s="126"/>
      <c r="BK457" s="126"/>
      <c r="BL457" s="131"/>
      <c r="BM457" s="126"/>
      <c r="BN457" s="126"/>
      <c r="BO457" s="126"/>
      <c r="BP457" s="126"/>
      <c r="BQ457" s="126"/>
      <c r="BR457" s="126"/>
      <c r="BS457" s="126"/>
      <c r="BT457" s="316"/>
      <c r="BU457" s="130"/>
      <c r="BV457" s="23"/>
    </row>
    <row r="458" spans="1:74" s="22" customFormat="1" ht="40">
      <c r="A458" s="255" t="s">
        <v>1403</v>
      </c>
      <c r="B458" s="255" t="s">
        <v>3920</v>
      </c>
      <c r="C458" s="251" t="s">
        <v>3917</v>
      </c>
      <c r="D458" s="255"/>
      <c r="E458" s="254"/>
      <c r="F458" s="356" t="s">
        <v>1806</v>
      </c>
      <c r="G458" s="351" t="s">
        <v>2260</v>
      </c>
      <c r="H458" s="351"/>
      <c r="I458" s="351"/>
      <c r="J458" s="351"/>
      <c r="K458" s="351"/>
      <c r="L458" s="351" t="s">
        <v>3639</v>
      </c>
      <c r="M458" s="351"/>
      <c r="N458" s="351" t="s">
        <v>3639</v>
      </c>
      <c r="O458" s="351"/>
      <c r="P458" s="370"/>
      <c r="Q458" s="370"/>
      <c r="R458" s="370"/>
      <c r="S458" s="370"/>
      <c r="T458" s="370"/>
      <c r="U458" s="119" t="s">
        <v>3708</v>
      </c>
      <c r="V458" s="119" t="s">
        <v>1487</v>
      </c>
      <c r="W458" s="339" t="s">
        <v>3322</v>
      </c>
      <c r="X458" s="297"/>
      <c r="Y458" s="24" t="s">
        <v>2131</v>
      </c>
      <c r="Z458" s="292" t="s">
        <v>1177</v>
      </c>
      <c r="AA458" s="292" t="s">
        <v>4398</v>
      </c>
      <c r="AB458" s="292"/>
      <c r="AC458" s="292"/>
      <c r="AD458" s="292" t="s">
        <v>3232</v>
      </c>
      <c r="AE458" s="292" t="s">
        <v>2786</v>
      </c>
      <c r="AF458" s="292"/>
      <c r="AG458" s="292" t="s">
        <v>1832</v>
      </c>
      <c r="AH458" s="292" t="s">
        <v>3930</v>
      </c>
      <c r="AI458" s="292"/>
      <c r="AJ458" s="25"/>
      <c r="AK458" s="300" t="s">
        <v>35</v>
      </c>
      <c r="AL458" s="111" t="s">
        <v>35</v>
      </c>
      <c r="AM458" s="120"/>
      <c r="AN458" s="120"/>
      <c r="AO458" s="133"/>
      <c r="AP458" s="135"/>
      <c r="AQ458" s="292"/>
      <c r="AR458" s="124"/>
      <c r="AS458" s="120"/>
      <c r="AT458" s="71"/>
      <c r="AU458" s="111" t="s">
        <v>35</v>
      </c>
      <c r="AV458" s="103"/>
      <c r="AW458" s="125"/>
      <c r="AX458" s="125"/>
      <c r="AY458" s="295">
        <f t="shared" si="8"/>
        <v>0</v>
      </c>
      <c r="AZ458" s="128"/>
      <c r="BA458" s="121"/>
      <c r="BB458" s="121"/>
      <c r="BC458" s="128"/>
      <c r="BD458" s="129"/>
      <c r="BE458" s="129"/>
      <c r="BF458" s="129"/>
      <c r="BG458" s="120"/>
      <c r="BH458" s="120"/>
      <c r="BI458" s="126"/>
      <c r="BJ458" s="126"/>
      <c r="BK458" s="126"/>
      <c r="BL458" s="131"/>
      <c r="BM458" s="126"/>
      <c r="BN458" s="126"/>
      <c r="BO458" s="126"/>
      <c r="BP458" s="126"/>
      <c r="BQ458" s="126"/>
      <c r="BR458" s="126"/>
      <c r="BS458" s="126"/>
      <c r="BT458" s="316"/>
      <c r="BU458" s="130"/>
      <c r="BV458" s="23"/>
    </row>
    <row r="459" spans="1:74" s="112" customFormat="1" ht="60">
      <c r="A459" s="255" t="s">
        <v>1403</v>
      </c>
      <c r="B459" s="255" t="s">
        <v>3921</v>
      </c>
      <c r="C459" s="251" t="s">
        <v>3918</v>
      </c>
      <c r="D459" s="255"/>
      <c r="E459" s="254"/>
      <c r="F459" s="356" t="s">
        <v>1806</v>
      </c>
      <c r="G459" s="351" t="s">
        <v>2260</v>
      </c>
      <c r="H459" s="351"/>
      <c r="I459" s="351"/>
      <c r="J459" s="351"/>
      <c r="K459" s="351"/>
      <c r="L459" s="351" t="s">
        <v>3639</v>
      </c>
      <c r="M459" s="351"/>
      <c r="N459" s="351" t="s">
        <v>3639</v>
      </c>
      <c r="O459" s="351"/>
      <c r="P459" s="370"/>
      <c r="Q459" s="370"/>
      <c r="R459" s="370"/>
      <c r="S459" s="370"/>
      <c r="T459" s="370"/>
      <c r="U459" s="119"/>
      <c r="V459" s="119" t="s">
        <v>1488</v>
      </c>
      <c r="W459" s="339" t="s">
        <v>3323</v>
      </c>
      <c r="X459" s="297"/>
      <c r="Y459" s="24" t="s">
        <v>2132</v>
      </c>
      <c r="Z459" s="292" t="s">
        <v>1177</v>
      </c>
      <c r="AA459" s="292" t="s">
        <v>4558</v>
      </c>
      <c r="AB459" s="292"/>
      <c r="AC459" s="292" t="s">
        <v>3925</v>
      </c>
      <c r="AD459" s="292"/>
      <c r="AE459" s="292" t="s">
        <v>2786</v>
      </c>
      <c r="AF459" s="292" t="s">
        <v>3627</v>
      </c>
      <c r="AG459" s="292" t="s">
        <v>1832</v>
      </c>
      <c r="AH459" s="292" t="s">
        <v>3931</v>
      </c>
      <c r="AI459" s="292" t="s">
        <v>2801</v>
      </c>
      <c r="AJ459" s="25"/>
      <c r="AK459" s="300" t="s">
        <v>35</v>
      </c>
      <c r="AL459" s="111" t="s">
        <v>35</v>
      </c>
      <c r="AM459" s="120"/>
      <c r="AN459" s="120"/>
      <c r="AO459" s="133"/>
      <c r="AP459" s="135"/>
      <c r="AQ459" s="292"/>
      <c r="AR459" s="124"/>
      <c r="AS459" s="120"/>
      <c r="AT459" s="71"/>
      <c r="AU459" s="111" t="s">
        <v>35</v>
      </c>
      <c r="AV459" s="103"/>
      <c r="AW459" s="125"/>
      <c r="AX459" s="125"/>
      <c r="AY459" s="295">
        <f t="shared" si="8"/>
        <v>0</v>
      </c>
      <c r="AZ459" s="128"/>
      <c r="BA459" s="121"/>
      <c r="BB459" s="121"/>
      <c r="BC459" s="128"/>
      <c r="BD459" s="129"/>
      <c r="BE459" s="129"/>
      <c r="BF459" s="129"/>
      <c r="BG459" s="120"/>
      <c r="BH459" s="120"/>
      <c r="BI459" s="126"/>
      <c r="BJ459" s="126"/>
      <c r="BK459" s="126"/>
      <c r="BL459" s="131"/>
      <c r="BM459" s="126"/>
      <c r="BN459" s="126"/>
      <c r="BO459" s="126"/>
      <c r="BP459" s="126"/>
      <c r="BQ459" s="126"/>
      <c r="BR459" s="126"/>
      <c r="BS459" s="126"/>
      <c r="BT459" s="316"/>
      <c r="BU459" s="130"/>
      <c r="BV459" s="23"/>
    </row>
    <row r="460" spans="1:74" s="112" customFormat="1" ht="60">
      <c r="A460" s="255" t="s">
        <v>1403</v>
      </c>
      <c r="B460" s="255" t="s">
        <v>3922</v>
      </c>
      <c r="C460" s="251" t="s">
        <v>3919</v>
      </c>
      <c r="D460" s="255"/>
      <c r="E460" s="254"/>
      <c r="F460" s="356" t="s">
        <v>1806</v>
      </c>
      <c r="G460" s="351" t="s">
        <v>2260</v>
      </c>
      <c r="H460" s="351"/>
      <c r="I460" s="351"/>
      <c r="J460" s="351"/>
      <c r="K460" s="351"/>
      <c r="L460" s="351" t="s">
        <v>3639</v>
      </c>
      <c r="M460" s="351"/>
      <c r="N460" s="351" t="s">
        <v>3639</v>
      </c>
      <c r="O460" s="351"/>
      <c r="P460" s="370"/>
      <c r="Q460" s="370"/>
      <c r="R460" s="370"/>
      <c r="S460" s="370"/>
      <c r="T460" s="370"/>
      <c r="U460" s="119"/>
      <c r="V460" s="119" t="s">
        <v>3692</v>
      </c>
      <c r="W460" s="339" t="s">
        <v>3324</v>
      </c>
      <c r="X460" s="297"/>
      <c r="Y460" s="24" t="s">
        <v>3691</v>
      </c>
      <c r="Z460" s="292" t="s">
        <v>2882</v>
      </c>
      <c r="AA460" s="292" t="s">
        <v>4299</v>
      </c>
      <c r="AB460" s="292"/>
      <c r="AC460" s="292" t="s">
        <v>3926</v>
      </c>
      <c r="AD460" s="292"/>
      <c r="AE460" s="292"/>
      <c r="AF460" s="292" t="s">
        <v>3636</v>
      </c>
      <c r="AG460" s="292" t="s">
        <v>1832</v>
      </c>
      <c r="AH460" s="292" t="s">
        <v>3932</v>
      </c>
      <c r="AI460" s="292" t="s">
        <v>2133</v>
      </c>
      <c r="AJ460" s="25"/>
      <c r="AK460" s="300" t="s">
        <v>35</v>
      </c>
      <c r="AL460" s="111" t="s">
        <v>35</v>
      </c>
      <c r="AM460" s="120"/>
      <c r="AN460" s="120"/>
      <c r="AO460" s="133"/>
      <c r="AP460" s="135"/>
      <c r="AQ460" s="292"/>
      <c r="AR460" s="124"/>
      <c r="AS460" s="120"/>
      <c r="AT460" s="71"/>
      <c r="AU460" s="111" t="s">
        <v>35</v>
      </c>
      <c r="AV460" s="103"/>
      <c r="AW460" s="125"/>
      <c r="AX460" s="125"/>
      <c r="AY460" s="295">
        <f t="shared" si="8"/>
        <v>0</v>
      </c>
      <c r="AZ460" s="128"/>
      <c r="BA460" s="128"/>
      <c r="BB460" s="128"/>
      <c r="BC460" s="128"/>
      <c r="BD460" s="129"/>
      <c r="BE460" s="129"/>
      <c r="BF460" s="129"/>
      <c r="BG460" s="120"/>
      <c r="BH460" s="120"/>
      <c r="BI460" s="126"/>
      <c r="BJ460" s="126"/>
      <c r="BK460" s="126"/>
      <c r="BL460" s="131"/>
      <c r="BM460" s="126"/>
      <c r="BN460" s="126"/>
      <c r="BO460" s="126"/>
      <c r="BP460" s="126"/>
      <c r="BQ460" s="126"/>
      <c r="BR460" s="126"/>
      <c r="BS460" s="126"/>
      <c r="BT460" s="316"/>
      <c r="BU460" s="130"/>
      <c r="BV460" s="23"/>
    </row>
    <row r="461" spans="1:74" s="112" customFormat="1" ht="30">
      <c r="A461" s="255" t="s">
        <v>1403</v>
      </c>
      <c r="B461" s="255" t="s">
        <v>3933</v>
      </c>
      <c r="C461" s="251" t="s">
        <v>4544</v>
      </c>
      <c r="D461" s="255"/>
      <c r="E461" s="254"/>
      <c r="F461" s="356" t="s">
        <v>2393</v>
      </c>
      <c r="G461" s="351" t="s">
        <v>2260</v>
      </c>
      <c r="H461" s="351"/>
      <c r="I461" s="351"/>
      <c r="J461" s="351"/>
      <c r="K461" s="351"/>
      <c r="L461" s="351" t="s">
        <v>3639</v>
      </c>
      <c r="M461" s="351"/>
      <c r="N461" s="351" t="s">
        <v>3639</v>
      </c>
      <c r="O461" s="351"/>
      <c r="P461" s="370"/>
      <c r="Q461" s="370"/>
      <c r="R461" s="370"/>
      <c r="S461" s="370"/>
      <c r="T461" s="370"/>
      <c r="U461" s="119" t="s">
        <v>3941</v>
      </c>
      <c r="V461" s="119"/>
      <c r="W461" s="339" t="s">
        <v>3709</v>
      </c>
      <c r="X461" s="297"/>
      <c r="Y461" s="24"/>
      <c r="Z461" s="292" t="s">
        <v>1177</v>
      </c>
      <c r="AA461" s="292" t="s">
        <v>4398</v>
      </c>
      <c r="AB461" s="292"/>
      <c r="AC461" s="292"/>
      <c r="AD461" s="292"/>
      <c r="AE461" s="292"/>
      <c r="AF461" s="292" t="s">
        <v>3718</v>
      </c>
      <c r="AG461" s="292" t="s">
        <v>1832</v>
      </c>
      <c r="AH461" s="292" t="s">
        <v>3944</v>
      </c>
      <c r="AI461" s="292"/>
      <c r="AJ461" s="25"/>
      <c r="AK461" s="300" t="s">
        <v>35</v>
      </c>
      <c r="AL461" s="100"/>
      <c r="AM461" s="120"/>
      <c r="AN461" s="120"/>
      <c r="AO461" s="133"/>
      <c r="AP461" s="135"/>
      <c r="AQ461" s="292"/>
      <c r="AR461" s="124"/>
      <c r="AS461" s="120"/>
      <c r="AT461" s="71"/>
      <c r="AU461" s="111"/>
      <c r="AV461" s="103"/>
      <c r="AW461" s="125"/>
      <c r="AX461" s="125"/>
      <c r="AY461" s="295">
        <f t="shared" si="8"/>
        <v>0</v>
      </c>
      <c r="AZ461" s="128"/>
      <c r="BA461" s="121"/>
      <c r="BB461" s="121"/>
      <c r="BC461" s="128"/>
      <c r="BD461" s="129"/>
      <c r="BE461" s="129"/>
      <c r="BF461" s="129"/>
      <c r="BG461" s="120"/>
      <c r="BH461" s="120"/>
      <c r="BI461" s="126"/>
      <c r="BJ461" s="126"/>
      <c r="BK461" s="126"/>
      <c r="BL461" s="131"/>
      <c r="BM461" s="126"/>
      <c r="BN461" s="126"/>
      <c r="BO461" s="126"/>
      <c r="BP461" s="126"/>
      <c r="BQ461" s="126"/>
      <c r="BR461" s="126"/>
      <c r="BS461" s="126"/>
      <c r="BT461" s="316"/>
      <c r="BU461" s="130"/>
      <c r="BV461" s="23"/>
    </row>
    <row r="462" spans="1:74" s="112" customFormat="1" ht="40">
      <c r="A462" s="255" t="s">
        <v>1403</v>
      </c>
      <c r="B462" s="255" t="s">
        <v>3935</v>
      </c>
      <c r="C462" s="251" t="s">
        <v>3934</v>
      </c>
      <c r="D462" s="255"/>
      <c r="E462" s="254"/>
      <c r="F462" s="356" t="s">
        <v>1806</v>
      </c>
      <c r="G462" s="351" t="s">
        <v>2260</v>
      </c>
      <c r="H462" s="351"/>
      <c r="I462" s="351"/>
      <c r="J462" s="351"/>
      <c r="K462" s="351"/>
      <c r="L462" s="351" t="s">
        <v>3639</v>
      </c>
      <c r="M462" s="351"/>
      <c r="N462" s="351" t="s">
        <v>3639</v>
      </c>
      <c r="O462" s="351"/>
      <c r="P462" s="370"/>
      <c r="Q462" s="370"/>
      <c r="R462" s="370"/>
      <c r="S462" s="370"/>
      <c r="T462" s="370"/>
      <c r="U462" s="119" t="s">
        <v>3708</v>
      </c>
      <c r="V462" s="119" t="s">
        <v>1487</v>
      </c>
      <c r="W462" s="339" t="s">
        <v>3322</v>
      </c>
      <c r="X462" s="297"/>
      <c r="Y462" s="24" t="s">
        <v>2131</v>
      </c>
      <c r="Z462" s="292" t="s">
        <v>1177</v>
      </c>
      <c r="AA462" s="292" t="s">
        <v>4398</v>
      </c>
      <c r="AB462" s="292"/>
      <c r="AC462" s="292"/>
      <c r="AD462" s="292" t="s">
        <v>3232</v>
      </c>
      <c r="AE462" s="292" t="s">
        <v>2786</v>
      </c>
      <c r="AF462" s="292"/>
      <c r="AG462" s="292" t="s">
        <v>1832</v>
      </c>
      <c r="AH462" s="292" t="s">
        <v>3945</v>
      </c>
      <c r="AI462" s="292"/>
      <c r="AJ462" s="25"/>
      <c r="AK462" s="300" t="s">
        <v>35</v>
      </c>
      <c r="AL462" s="111" t="s">
        <v>35</v>
      </c>
      <c r="AM462" s="120"/>
      <c r="AN462" s="120"/>
      <c r="AO462" s="133"/>
      <c r="AP462" s="135"/>
      <c r="AQ462" s="292"/>
      <c r="AR462" s="124"/>
      <c r="AS462" s="120"/>
      <c r="AT462" s="71"/>
      <c r="AU462" s="111" t="s">
        <v>35</v>
      </c>
      <c r="AV462" s="103"/>
      <c r="AW462" s="125"/>
      <c r="AX462" s="125"/>
      <c r="AY462" s="295">
        <f t="shared" si="8"/>
        <v>0</v>
      </c>
      <c r="AZ462" s="128"/>
      <c r="BA462" s="121"/>
      <c r="BB462" s="121"/>
      <c r="BC462" s="128"/>
      <c r="BD462" s="129"/>
      <c r="BE462" s="129"/>
      <c r="BF462" s="129"/>
      <c r="BG462" s="120"/>
      <c r="BH462" s="120"/>
      <c r="BI462" s="126"/>
      <c r="BJ462" s="126"/>
      <c r="BK462" s="126"/>
      <c r="BL462" s="131"/>
      <c r="BM462" s="126"/>
      <c r="BN462" s="126"/>
      <c r="BO462" s="126"/>
      <c r="BP462" s="126"/>
      <c r="BQ462" s="126"/>
      <c r="BR462" s="126"/>
      <c r="BS462" s="126"/>
      <c r="BT462" s="316"/>
      <c r="BU462" s="130"/>
      <c r="BV462" s="23"/>
    </row>
    <row r="463" spans="1:74" s="112" customFormat="1" ht="60">
      <c r="A463" s="255" t="s">
        <v>1403</v>
      </c>
      <c r="B463" s="255" t="s">
        <v>3936</v>
      </c>
      <c r="C463" s="251" t="s">
        <v>3937</v>
      </c>
      <c r="D463" s="255"/>
      <c r="E463" s="254"/>
      <c r="F463" s="356" t="s">
        <v>1806</v>
      </c>
      <c r="G463" s="351" t="s">
        <v>2260</v>
      </c>
      <c r="H463" s="351"/>
      <c r="I463" s="351"/>
      <c r="J463" s="351"/>
      <c r="K463" s="351"/>
      <c r="L463" s="351" t="s">
        <v>3639</v>
      </c>
      <c r="M463" s="351"/>
      <c r="N463" s="351" t="s">
        <v>3639</v>
      </c>
      <c r="O463" s="351"/>
      <c r="P463" s="370"/>
      <c r="Q463" s="370"/>
      <c r="R463" s="370"/>
      <c r="S463" s="370"/>
      <c r="T463" s="370"/>
      <c r="U463" s="119"/>
      <c r="V463" s="119" t="s">
        <v>1488</v>
      </c>
      <c r="W463" s="339" t="s">
        <v>3323</v>
      </c>
      <c r="X463" s="297"/>
      <c r="Y463" s="24" t="s">
        <v>2132</v>
      </c>
      <c r="Z463" s="292" t="s">
        <v>1177</v>
      </c>
      <c r="AA463" s="292" t="s">
        <v>4559</v>
      </c>
      <c r="AB463" s="292"/>
      <c r="AC463" s="292" t="s">
        <v>3942</v>
      </c>
      <c r="AD463" s="292"/>
      <c r="AE463" s="292" t="s">
        <v>2786</v>
      </c>
      <c r="AF463" s="292" t="s">
        <v>3627</v>
      </c>
      <c r="AG463" s="292" t="s">
        <v>1832</v>
      </c>
      <c r="AH463" s="292" t="s">
        <v>3946</v>
      </c>
      <c r="AI463" s="292" t="s">
        <v>2801</v>
      </c>
      <c r="AJ463" s="25"/>
      <c r="AK463" s="300" t="s">
        <v>35</v>
      </c>
      <c r="AL463" s="111" t="s">
        <v>35</v>
      </c>
      <c r="AM463" s="120"/>
      <c r="AN463" s="120"/>
      <c r="AO463" s="133"/>
      <c r="AP463" s="135"/>
      <c r="AQ463" s="292"/>
      <c r="AR463" s="124"/>
      <c r="AS463" s="120"/>
      <c r="AT463" s="71"/>
      <c r="AU463" s="111" t="s">
        <v>35</v>
      </c>
      <c r="AV463" s="103"/>
      <c r="AW463" s="125"/>
      <c r="AX463" s="125"/>
      <c r="AY463" s="295">
        <f t="shared" si="8"/>
        <v>0</v>
      </c>
      <c r="AZ463" s="128"/>
      <c r="BA463" s="121"/>
      <c r="BB463" s="121"/>
      <c r="BC463" s="128"/>
      <c r="BD463" s="129"/>
      <c r="BE463" s="129"/>
      <c r="BF463" s="129"/>
      <c r="BG463" s="120"/>
      <c r="BH463" s="120"/>
      <c r="BI463" s="126"/>
      <c r="BJ463" s="126"/>
      <c r="BK463" s="126"/>
      <c r="BL463" s="131"/>
      <c r="BM463" s="126"/>
      <c r="BN463" s="126"/>
      <c r="BO463" s="126"/>
      <c r="BP463" s="126"/>
      <c r="BQ463" s="126"/>
      <c r="BR463" s="126"/>
      <c r="BS463" s="126"/>
      <c r="BT463" s="316"/>
      <c r="BU463" s="130"/>
      <c r="BV463" s="23"/>
    </row>
    <row r="464" spans="1:74" s="112" customFormat="1" ht="60">
      <c r="A464" s="255" t="s">
        <v>1403</v>
      </c>
      <c r="B464" s="255" t="s">
        <v>3938</v>
      </c>
      <c r="C464" s="251" t="s">
        <v>3939</v>
      </c>
      <c r="D464" s="255"/>
      <c r="E464" s="254"/>
      <c r="F464" s="356" t="s">
        <v>1806</v>
      </c>
      <c r="G464" s="351" t="s">
        <v>2260</v>
      </c>
      <c r="H464" s="351"/>
      <c r="I464" s="351"/>
      <c r="J464" s="351"/>
      <c r="K464" s="351"/>
      <c r="L464" s="351" t="s">
        <v>3639</v>
      </c>
      <c r="M464" s="351"/>
      <c r="N464" s="351" t="s">
        <v>3639</v>
      </c>
      <c r="O464" s="351"/>
      <c r="P464" s="370"/>
      <c r="Q464" s="370"/>
      <c r="R464" s="370"/>
      <c r="S464" s="370"/>
      <c r="T464" s="370"/>
      <c r="U464" s="119"/>
      <c r="V464" s="119" t="s">
        <v>3692</v>
      </c>
      <c r="W464" s="339" t="s">
        <v>3324</v>
      </c>
      <c r="X464" s="297"/>
      <c r="Y464" s="24" t="s">
        <v>3691</v>
      </c>
      <c r="Z464" s="292" t="s">
        <v>2882</v>
      </c>
      <c r="AA464" s="292" t="s">
        <v>4299</v>
      </c>
      <c r="AB464" s="292"/>
      <c r="AC464" s="292" t="s">
        <v>3943</v>
      </c>
      <c r="AD464" s="292"/>
      <c r="AE464" s="292"/>
      <c r="AF464" s="292" t="s">
        <v>3636</v>
      </c>
      <c r="AG464" s="292" t="s">
        <v>1832</v>
      </c>
      <c r="AH464" s="292" t="s">
        <v>3947</v>
      </c>
      <c r="AI464" s="292" t="s">
        <v>2133</v>
      </c>
      <c r="AJ464" s="25"/>
      <c r="AK464" s="300" t="s">
        <v>35</v>
      </c>
      <c r="AL464" s="111" t="s">
        <v>35</v>
      </c>
      <c r="AM464" s="120"/>
      <c r="AN464" s="120"/>
      <c r="AO464" s="133"/>
      <c r="AP464" s="135"/>
      <c r="AQ464" s="292"/>
      <c r="AR464" s="124"/>
      <c r="AS464" s="120"/>
      <c r="AT464" s="71"/>
      <c r="AU464" s="111" t="s">
        <v>35</v>
      </c>
      <c r="AV464" s="103"/>
      <c r="AW464" s="125"/>
      <c r="AX464" s="125"/>
      <c r="AY464" s="295">
        <f t="shared" si="8"/>
        <v>0</v>
      </c>
      <c r="AZ464" s="128"/>
      <c r="BA464" s="128"/>
      <c r="BB464" s="128"/>
      <c r="BC464" s="128"/>
      <c r="BD464" s="129"/>
      <c r="BE464" s="129"/>
      <c r="BF464" s="129"/>
      <c r="BG464" s="120"/>
      <c r="BH464" s="120"/>
      <c r="BI464" s="126"/>
      <c r="BJ464" s="126"/>
      <c r="BK464" s="126"/>
      <c r="BL464" s="131"/>
      <c r="BM464" s="126"/>
      <c r="BN464" s="126"/>
      <c r="BO464" s="126"/>
      <c r="BP464" s="126"/>
      <c r="BQ464" s="126"/>
      <c r="BR464" s="126"/>
      <c r="BS464" s="126"/>
      <c r="BT464" s="316"/>
      <c r="BU464" s="130"/>
      <c r="BV464" s="23"/>
    </row>
    <row r="465" spans="1:74" s="112" customFormat="1" ht="30">
      <c r="A465" s="255" t="s">
        <v>1403</v>
      </c>
      <c r="B465" s="255" t="s">
        <v>4174</v>
      </c>
      <c r="C465" s="251" t="s">
        <v>4545</v>
      </c>
      <c r="D465" s="255"/>
      <c r="E465" s="254"/>
      <c r="F465" s="356" t="s">
        <v>2393</v>
      </c>
      <c r="G465" s="351" t="s">
        <v>2260</v>
      </c>
      <c r="H465" s="351"/>
      <c r="I465" s="351"/>
      <c r="J465" s="351"/>
      <c r="K465" s="351"/>
      <c r="L465" s="351"/>
      <c r="M465" s="351"/>
      <c r="N465" s="351" t="s">
        <v>3639</v>
      </c>
      <c r="O465" s="351"/>
      <c r="P465" s="370"/>
      <c r="Q465" s="370"/>
      <c r="R465" s="370" t="s">
        <v>4101</v>
      </c>
      <c r="S465" s="370"/>
      <c r="T465" s="370"/>
      <c r="U465" s="119" t="s">
        <v>4202</v>
      </c>
      <c r="V465" s="119"/>
      <c r="W465" s="339" t="s">
        <v>3709</v>
      </c>
      <c r="X465" s="297"/>
      <c r="Y465" s="24"/>
      <c r="Z465" s="292" t="s">
        <v>1177</v>
      </c>
      <c r="AA465" s="292" t="s">
        <v>4398</v>
      </c>
      <c r="AB465" s="292"/>
      <c r="AC465" s="292"/>
      <c r="AD465" s="292"/>
      <c r="AE465" s="292"/>
      <c r="AF465" s="292" t="s">
        <v>3718</v>
      </c>
      <c r="AG465" s="292" t="s">
        <v>1832</v>
      </c>
      <c r="AH465" s="292" t="s">
        <v>4206</v>
      </c>
      <c r="AI465" s="292"/>
      <c r="AJ465" s="25"/>
      <c r="AK465" s="300" t="s">
        <v>35</v>
      </c>
      <c r="AL465" s="100"/>
      <c r="AM465" s="120"/>
      <c r="AN465" s="120"/>
      <c r="AO465" s="133"/>
      <c r="AP465" s="135"/>
      <c r="AQ465" s="292"/>
      <c r="AR465" s="124"/>
      <c r="AS465" s="120"/>
      <c r="AT465" s="71"/>
      <c r="AU465" s="111"/>
      <c r="AV465" s="103"/>
      <c r="AW465" s="125"/>
      <c r="AX465" s="125"/>
      <c r="AY465" s="295">
        <f t="shared" si="8"/>
        <v>0</v>
      </c>
      <c r="AZ465" s="128"/>
      <c r="BA465" s="121"/>
      <c r="BB465" s="121"/>
      <c r="BC465" s="128"/>
      <c r="BD465" s="129"/>
      <c r="BE465" s="129"/>
      <c r="BF465" s="129"/>
      <c r="BG465" s="120"/>
      <c r="BH465" s="120"/>
      <c r="BI465" s="126"/>
      <c r="BJ465" s="126"/>
      <c r="BK465" s="126"/>
      <c r="BL465" s="131"/>
      <c r="BM465" s="126"/>
      <c r="BN465" s="126"/>
      <c r="BO465" s="126"/>
      <c r="BP465" s="126"/>
      <c r="BQ465" s="126"/>
      <c r="BR465" s="126"/>
      <c r="BS465" s="126"/>
      <c r="BT465" s="316"/>
      <c r="BU465" s="130"/>
      <c r="BV465" s="23"/>
    </row>
    <row r="466" spans="1:74" s="112" customFormat="1" ht="40">
      <c r="A466" s="255" t="s">
        <v>1403</v>
      </c>
      <c r="B466" s="255" t="s">
        <v>4175</v>
      </c>
      <c r="C466" s="251" t="s">
        <v>4176</v>
      </c>
      <c r="D466" s="255"/>
      <c r="E466" s="254"/>
      <c r="F466" s="356" t="s">
        <v>1806</v>
      </c>
      <c r="G466" s="351" t="s">
        <v>2260</v>
      </c>
      <c r="H466" s="351"/>
      <c r="I466" s="351"/>
      <c r="J466" s="351"/>
      <c r="K466" s="351"/>
      <c r="L466" s="351"/>
      <c r="M466" s="351"/>
      <c r="N466" s="351" t="s">
        <v>3639</v>
      </c>
      <c r="O466" s="351"/>
      <c r="P466" s="370"/>
      <c r="Q466" s="370"/>
      <c r="R466" s="370" t="s">
        <v>4101</v>
      </c>
      <c r="S466" s="370"/>
      <c r="T466" s="370"/>
      <c r="U466" s="119" t="s">
        <v>3708</v>
      </c>
      <c r="V466" s="119" t="s">
        <v>1487</v>
      </c>
      <c r="W466" s="339" t="s">
        <v>3322</v>
      </c>
      <c r="X466" s="297"/>
      <c r="Y466" s="24" t="s">
        <v>2131</v>
      </c>
      <c r="Z466" s="292" t="s">
        <v>1177</v>
      </c>
      <c r="AA466" s="292" t="s">
        <v>4398</v>
      </c>
      <c r="AB466" s="292"/>
      <c r="AC466" s="292"/>
      <c r="AD466" s="292" t="s">
        <v>3232</v>
      </c>
      <c r="AE466" s="292" t="s">
        <v>2786</v>
      </c>
      <c r="AF466" s="292"/>
      <c r="AG466" s="292" t="s">
        <v>1832</v>
      </c>
      <c r="AH466" s="292" t="s">
        <v>4209</v>
      </c>
      <c r="AI466" s="292"/>
      <c r="AJ466" s="25"/>
      <c r="AK466" s="300" t="s">
        <v>35</v>
      </c>
      <c r="AL466" s="111" t="s">
        <v>35</v>
      </c>
      <c r="AM466" s="120"/>
      <c r="AN466" s="120"/>
      <c r="AO466" s="133"/>
      <c r="AP466" s="135"/>
      <c r="AQ466" s="292"/>
      <c r="AR466" s="124"/>
      <c r="AS466" s="120"/>
      <c r="AT466" s="71"/>
      <c r="AU466" s="111" t="s">
        <v>35</v>
      </c>
      <c r="AV466" s="103"/>
      <c r="AW466" s="125"/>
      <c r="AX466" s="125"/>
      <c r="AY466" s="295">
        <f t="shared" si="8"/>
        <v>0</v>
      </c>
      <c r="AZ466" s="128"/>
      <c r="BA466" s="121"/>
      <c r="BB466" s="121"/>
      <c r="BC466" s="128"/>
      <c r="BD466" s="129"/>
      <c r="BE466" s="129"/>
      <c r="BF466" s="129"/>
      <c r="BG466" s="120"/>
      <c r="BH466" s="120"/>
      <c r="BI466" s="126"/>
      <c r="BJ466" s="126"/>
      <c r="BK466" s="126"/>
      <c r="BL466" s="131"/>
      <c r="BM466" s="126"/>
      <c r="BN466" s="126"/>
      <c r="BO466" s="126"/>
      <c r="BP466" s="126"/>
      <c r="BQ466" s="126"/>
      <c r="BR466" s="126"/>
      <c r="BS466" s="126"/>
      <c r="BT466" s="316"/>
      <c r="BU466" s="130"/>
      <c r="BV466" s="23"/>
    </row>
    <row r="467" spans="1:74" s="112" customFormat="1" ht="60">
      <c r="A467" s="255" t="s">
        <v>1403</v>
      </c>
      <c r="B467" s="255" t="s">
        <v>4177</v>
      </c>
      <c r="C467" s="251" t="s">
        <v>4178</v>
      </c>
      <c r="D467" s="255"/>
      <c r="E467" s="254"/>
      <c r="F467" s="356" t="s">
        <v>1806</v>
      </c>
      <c r="G467" s="351" t="s">
        <v>2260</v>
      </c>
      <c r="H467" s="351"/>
      <c r="I467" s="351"/>
      <c r="J467" s="351"/>
      <c r="K467" s="351"/>
      <c r="L467" s="351"/>
      <c r="M467" s="351"/>
      <c r="N467" s="351" t="s">
        <v>3639</v>
      </c>
      <c r="O467" s="351"/>
      <c r="P467" s="370"/>
      <c r="Q467" s="370"/>
      <c r="R467" s="370" t="s">
        <v>4101</v>
      </c>
      <c r="S467" s="370"/>
      <c r="T467" s="370"/>
      <c r="U467" s="119"/>
      <c r="V467" s="119" t="s">
        <v>1488</v>
      </c>
      <c r="W467" s="339" t="s">
        <v>3323</v>
      </c>
      <c r="X467" s="297"/>
      <c r="Y467" s="24" t="s">
        <v>2132</v>
      </c>
      <c r="Z467" s="292" t="s">
        <v>1177</v>
      </c>
      <c r="AA467" s="292" t="s">
        <v>4560</v>
      </c>
      <c r="AB467" s="292"/>
      <c r="AC467" s="292" t="s">
        <v>4564</v>
      </c>
      <c r="AD467" s="292"/>
      <c r="AE467" s="292" t="s">
        <v>2786</v>
      </c>
      <c r="AF467" s="292" t="s">
        <v>3627</v>
      </c>
      <c r="AG467" s="292" t="s">
        <v>1832</v>
      </c>
      <c r="AH467" s="292" t="s">
        <v>4210</v>
      </c>
      <c r="AI467" s="292" t="s">
        <v>2801</v>
      </c>
      <c r="AJ467" s="25"/>
      <c r="AK467" s="300" t="s">
        <v>35</v>
      </c>
      <c r="AL467" s="111" t="s">
        <v>35</v>
      </c>
      <c r="AM467" s="120"/>
      <c r="AN467" s="120"/>
      <c r="AO467" s="133"/>
      <c r="AP467" s="135"/>
      <c r="AQ467" s="292"/>
      <c r="AR467" s="124"/>
      <c r="AS467" s="120"/>
      <c r="AT467" s="71"/>
      <c r="AU467" s="111" t="s">
        <v>35</v>
      </c>
      <c r="AV467" s="103"/>
      <c r="AW467" s="125"/>
      <c r="AX467" s="125"/>
      <c r="AY467" s="295">
        <f t="shared" si="8"/>
        <v>0</v>
      </c>
      <c r="AZ467" s="128"/>
      <c r="BA467" s="121"/>
      <c r="BB467" s="121"/>
      <c r="BC467" s="128"/>
      <c r="BD467" s="129"/>
      <c r="BE467" s="129"/>
      <c r="BF467" s="129"/>
      <c r="BG467" s="120"/>
      <c r="BH467" s="120"/>
      <c r="BI467" s="126"/>
      <c r="BJ467" s="126"/>
      <c r="BK467" s="126"/>
      <c r="BL467" s="131"/>
      <c r="BM467" s="126"/>
      <c r="BN467" s="126"/>
      <c r="BO467" s="126"/>
      <c r="BP467" s="126"/>
      <c r="BQ467" s="126"/>
      <c r="BR467" s="126"/>
      <c r="BS467" s="126"/>
      <c r="BT467" s="316"/>
      <c r="BU467" s="130"/>
      <c r="BV467" s="23"/>
    </row>
    <row r="468" spans="1:74" s="112" customFormat="1" ht="60">
      <c r="A468" s="255" t="s">
        <v>1403</v>
      </c>
      <c r="B468" s="255" t="s">
        <v>4179</v>
      </c>
      <c r="C468" s="251" t="s">
        <v>4180</v>
      </c>
      <c r="D468" s="255"/>
      <c r="E468" s="254"/>
      <c r="F468" s="356" t="s">
        <v>1806</v>
      </c>
      <c r="G468" s="351" t="s">
        <v>2260</v>
      </c>
      <c r="H468" s="351"/>
      <c r="I468" s="351"/>
      <c r="J468" s="351"/>
      <c r="K468" s="351"/>
      <c r="L468" s="351"/>
      <c r="M468" s="351"/>
      <c r="N468" s="351" t="s">
        <v>3639</v>
      </c>
      <c r="O468" s="351"/>
      <c r="P468" s="370"/>
      <c r="Q468" s="370"/>
      <c r="R468" s="370" t="s">
        <v>4101</v>
      </c>
      <c r="S468" s="370"/>
      <c r="T468" s="370"/>
      <c r="U468" s="119"/>
      <c r="V468" s="119" t="s">
        <v>3692</v>
      </c>
      <c r="W468" s="339" t="s">
        <v>3324</v>
      </c>
      <c r="X468" s="297"/>
      <c r="Y468" s="24" t="s">
        <v>3691</v>
      </c>
      <c r="Z468" s="292" t="s">
        <v>2882</v>
      </c>
      <c r="AA468" s="292" t="s">
        <v>4299</v>
      </c>
      <c r="AB468" s="292"/>
      <c r="AC468" s="292" t="s">
        <v>4565</v>
      </c>
      <c r="AD468" s="292"/>
      <c r="AE468" s="292"/>
      <c r="AF468" s="292" t="s">
        <v>3636</v>
      </c>
      <c r="AG468" s="292" t="s">
        <v>1832</v>
      </c>
      <c r="AH468" s="292" t="s">
        <v>4211</v>
      </c>
      <c r="AI468" s="292" t="s">
        <v>2133</v>
      </c>
      <c r="AJ468" s="25"/>
      <c r="AK468" s="300" t="s">
        <v>35</v>
      </c>
      <c r="AL468" s="111" t="s">
        <v>35</v>
      </c>
      <c r="AM468" s="120"/>
      <c r="AN468" s="120"/>
      <c r="AO468" s="133"/>
      <c r="AP468" s="135"/>
      <c r="AQ468" s="292"/>
      <c r="AR468" s="124"/>
      <c r="AS468" s="120"/>
      <c r="AT468" s="71"/>
      <c r="AU468" s="111" t="s">
        <v>35</v>
      </c>
      <c r="AV468" s="103"/>
      <c r="AW468" s="125"/>
      <c r="AX468" s="125"/>
      <c r="AY468" s="295">
        <f t="shared" si="8"/>
        <v>0</v>
      </c>
      <c r="AZ468" s="128"/>
      <c r="BA468" s="128"/>
      <c r="BB468" s="128"/>
      <c r="BC468" s="128"/>
      <c r="BD468" s="129"/>
      <c r="BE468" s="129"/>
      <c r="BF468" s="129"/>
      <c r="BG468" s="120"/>
      <c r="BH468" s="120"/>
      <c r="BI468" s="126"/>
      <c r="BJ468" s="126"/>
      <c r="BK468" s="126"/>
      <c r="BL468" s="131"/>
      <c r="BM468" s="126"/>
      <c r="BN468" s="126"/>
      <c r="BO468" s="126"/>
      <c r="BP468" s="126"/>
      <c r="BQ468" s="126"/>
      <c r="BR468" s="126"/>
      <c r="BS468" s="126"/>
      <c r="BT468" s="316"/>
      <c r="BU468" s="130"/>
      <c r="BV468" s="23"/>
    </row>
    <row r="469" spans="1:74" s="112" customFormat="1" ht="42">
      <c r="A469" s="255" t="s">
        <v>1403</v>
      </c>
      <c r="B469" s="255" t="s">
        <v>4181</v>
      </c>
      <c r="C469" s="251" t="s">
        <v>4546</v>
      </c>
      <c r="D469" s="255"/>
      <c r="E469" s="254"/>
      <c r="F469" s="356" t="s">
        <v>2393</v>
      </c>
      <c r="G469" s="351" t="s">
        <v>2260</v>
      </c>
      <c r="H469" s="351"/>
      <c r="I469" s="351"/>
      <c r="J469" s="351"/>
      <c r="K469" s="351"/>
      <c r="L469" s="351"/>
      <c r="M469" s="351"/>
      <c r="N469" s="351" t="s">
        <v>3639</v>
      </c>
      <c r="O469" s="351"/>
      <c r="P469" s="370"/>
      <c r="Q469" s="370"/>
      <c r="R469" s="370"/>
      <c r="S469" s="370"/>
      <c r="T469" s="370" t="s">
        <v>4044</v>
      </c>
      <c r="U469" s="119" t="s">
        <v>4203</v>
      </c>
      <c r="V469" s="119"/>
      <c r="W469" s="339" t="s">
        <v>3709</v>
      </c>
      <c r="X469" s="297"/>
      <c r="Y469" s="24"/>
      <c r="Z469" s="292" t="s">
        <v>1177</v>
      </c>
      <c r="AA469" s="292" t="s">
        <v>4398</v>
      </c>
      <c r="AB469" s="292"/>
      <c r="AC469" s="292"/>
      <c r="AD469" s="292"/>
      <c r="AE469" s="292"/>
      <c r="AF469" s="292" t="s">
        <v>3718</v>
      </c>
      <c r="AG469" s="292" t="s">
        <v>1832</v>
      </c>
      <c r="AH469" s="292" t="s">
        <v>4212</v>
      </c>
      <c r="AI469" s="292"/>
      <c r="AJ469" s="25"/>
      <c r="AK469" s="300" t="s">
        <v>35</v>
      </c>
      <c r="AL469" s="100"/>
      <c r="AM469" s="120"/>
      <c r="AN469" s="120"/>
      <c r="AO469" s="133"/>
      <c r="AP469" s="135"/>
      <c r="AQ469" s="292"/>
      <c r="AR469" s="124"/>
      <c r="AS469" s="120"/>
      <c r="AT469" s="71"/>
      <c r="AU469" s="111"/>
      <c r="AV469" s="103"/>
      <c r="AW469" s="125"/>
      <c r="AX469" s="125"/>
      <c r="AY469" s="295">
        <f t="shared" si="8"/>
        <v>0</v>
      </c>
      <c r="AZ469" s="128"/>
      <c r="BA469" s="121"/>
      <c r="BB469" s="121"/>
      <c r="BC469" s="128"/>
      <c r="BD469" s="129"/>
      <c r="BE469" s="129"/>
      <c r="BF469" s="129"/>
      <c r="BG469" s="120"/>
      <c r="BH469" s="120"/>
      <c r="BI469" s="126"/>
      <c r="BJ469" s="126"/>
      <c r="BK469" s="126"/>
      <c r="BL469" s="131"/>
      <c r="BM469" s="126"/>
      <c r="BN469" s="126"/>
      <c r="BO469" s="126"/>
      <c r="BP469" s="126"/>
      <c r="BQ469" s="126"/>
      <c r="BR469" s="126"/>
      <c r="BS469" s="126"/>
      <c r="BT469" s="316"/>
      <c r="BU469" s="130"/>
      <c r="BV469" s="23"/>
    </row>
    <row r="470" spans="1:74" s="112" customFormat="1" ht="40">
      <c r="A470" s="255" t="s">
        <v>1403</v>
      </c>
      <c r="B470" s="255" t="s">
        <v>4182</v>
      </c>
      <c r="C470" s="251" t="s">
        <v>4183</v>
      </c>
      <c r="D470" s="255"/>
      <c r="E470" s="254"/>
      <c r="F470" s="356" t="s">
        <v>1806</v>
      </c>
      <c r="G470" s="351" t="s">
        <v>2260</v>
      </c>
      <c r="H470" s="351"/>
      <c r="I470" s="351"/>
      <c r="J470" s="351"/>
      <c r="K470" s="351"/>
      <c r="L470" s="351"/>
      <c r="M470" s="351"/>
      <c r="N470" s="351" t="s">
        <v>3639</v>
      </c>
      <c r="O470" s="351"/>
      <c r="P470" s="370"/>
      <c r="Q470" s="370"/>
      <c r="R470" s="370"/>
      <c r="S470" s="370"/>
      <c r="T470" s="370"/>
      <c r="U470" s="119" t="s">
        <v>3708</v>
      </c>
      <c r="V470" s="119" t="s">
        <v>1487</v>
      </c>
      <c r="W470" s="339" t="s">
        <v>3322</v>
      </c>
      <c r="X470" s="297"/>
      <c r="Y470" s="24" t="s">
        <v>2131</v>
      </c>
      <c r="Z470" s="292" t="s">
        <v>1177</v>
      </c>
      <c r="AA470" s="292" t="s">
        <v>4398</v>
      </c>
      <c r="AB470" s="292"/>
      <c r="AC470" s="292"/>
      <c r="AD470" s="292" t="s">
        <v>3914</v>
      </c>
      <c r="AE470" s="292" t="s">
        <v>2786</v>
      </c>
      <c r="AF470" s="292"/>
      <c r="AG470" s="292" t="s">
        <v>1832</v>
      </c>
      <c r="AH470" s="292" t="s">
        <v>4207</v>
      </c>
      <c r="AI470" s="292"/>
      <c r="AJ470" s="25"/>
      <c r="AK470" s="300" t="s">
        <v>35</v>
      </c>
      <c r="AL470" s="111" t="s">
        <v>35</v>
      </c>
      <c r="AM470" s="120"/>
      <c r="AN470" s="120"/>
      <c r="AO470" s="133"/>
      <c r="AP470" s="135"/>
      <c r="AQ470" s="292"/>
      <c r="AR470" s="124"/>
      <c r="AS470" s="120"/>
      <c r="AT470" s="71"/>
      <c r="AU470" s="111" t="s">
        <v>35</v>
      </c>
      <c r="AV470" s="103"/>
      <c r="AW470" s="125"/>
      <c r="AX470" s="125"/>
      <c r="AY470" s="295">
        <f t="shared" si="8"/>
        <v>0</v>
      </c>
      <c r="AZ470" s="128"/>
      <c r="BA470" s="121"/>
      <c r="BB470" s="121"/>
      <c r="BC470" s="128"/>
      <c r="BD470" s="129"/>
      <c r="BE470" s="129"/>
      <c r="BF470" s="129"/>
      <c r="BG470" s="120"/>
      <c r="BH470" s="120"/>
      <c r="BI470" s="126"/>
      <c r="BJ470" s="126"/>
      <c r="BK470" s="126"/>
      <c r="BL470" s="131"/>
      <c r="BM470" s="126"/>
      <c r="BN470" s="126"/>
      <c r="BO470" s="126"/>
      <c r="BP470" s="126"/>
      <c r="BQ470" s="126"/>
      <c r="BR470" s="126"/>
      <c r="BS470" s="126"/>
      <c r="BT470" s="316"/>
      <c r="BU470" s="130"/>
      <c r="BV470" s="23"/>
    </row>
    <row r="471" spans="1:74" s="112" customFormat="1" ht="60">
      <c r="A471" s="255" t="s">
        <v>1403</v>
      </c>
      <c r="B471" s="255" t="s">
        <v>4184</v>
      </c>
      <c r="C471" s="251" t="s">
        <v>4185</v>
      </c>
      <c r="D471" s="255"/>
      <c r="E471" s="254"/>
      <c r="F471" s="356" t="s">
        <v>1806</v>
      </c>
      <c r="G471" s="351" t="s">
        <v>2260</v>
      </c>
      <c r="H471" s="351"/>
      <c r="I471" s="351"/>
      <c r="J471" s="351"/>
      <c r="K471" s="351"/>
      <c r="L471" s="351"/>
      <c r="M471" s="351"/>
      <c r="N471" s="351" t="s">
        <v>3639</v>
      </c>
      <c r="O471" s="351"/>
      <c r="P471" s="370"/>
      <c r="Q471" s="370"/>
      <c r="R471" s="370"/>
      <c r="S471" s="370"/>
      <c r="T471" s="370"/>
      <c r="U471" s="119"/>
      <c r="V471" s="119" t="s">
        <v>1488</v>
      </c>
      <c r="W471" s="339" t="s">
        <v>3323</v>
      </c>
      <c r="X471" s="297"/>
      <c r="Y471" s="24" t="s">
        <v>2132</v>
      </c>
      <c r="Z471" s="292" t="s">
        <v>1177</v>
      </c>
      <c r="AA471" s="292" t="s">
        <v>4561</v>
      </c>
      <c r="AB471" s="292"/>
      <c r="AC471" s="292" t="s">
        <v>4566</v>
      </c>
      <c r="AD471" s="292"/>
      <c r="AE471" s="292" t="s">
        <v>2786</v>
      </c>
      <c r="AF471" s="292" t="s">
        <v>3627</v>
      </c>
      <c r="AG471" s="292" t="s">
        <v>1832</v>
      </c>
      <c r="AH471" s="292" t="s">
        <v>4208</v>
      </c>
      <c r="AI471" s="292" t="s">
        <v>2801</v>
      </c>
      <c r="AJ471" s="25"/>
      <c r="AK471" s="300" t="s">
        <v>35</v>
      </c>
      <c r="AL471" s="111" t="s">
        <v>35</v>
      </c>
      <c r="AM471" s="120"/>
      <c r="AN471" s="120"/>
      <c r="AO471" s="133"/>
      <c r="AP471" s="135"/>
      <c r="AQ471" s="292"/>
      <c r="AR471" s="124"/>
      <c r="AS471" s="120"/>
      <c r="AT471" s="71"/>
      <c r="AU471" s="111" t="s">
        <v>35</v>
      </c>
      <c r="AV471" s="103"/>
      <c r="AW471" s="125"/>
      <c r="AX471" s="125"/>
      <c r="AY471" s="295">
        <f t="shared" si="8"/>
        <v>0</v>
      </c>
      <c r="AZ471" s="128"/>
      <c r="BA471" s="121"/>
      <c r="BB471" s="121"/>
      <c r="BC471" s="128"/>
      <c r="BD471" s="129"/>
      <c r="BE471" s="129"/>
      <c r="BF471" s="129"/>
      <c r="BG471" s="120"/>
      <c r="BH471" s="120"/>
      <c r="BI471" s="126"/>
      <c r="BJ471" s="126"/>
      <c r="BK471" s="126"/>
      <c r="BL471" s="131"/>
      <c r="BM471" s="126"/>
      <c r="BN471" s="126"/>
      <c r="BO471" s="126"/>
      <c r="BP471" s="126"/>
      <c r="BQ471" s="126"/>
      <c r="BR471" s="126"/>
      <c r="BS471" s="126"/>
      <c r="BT471" s="316"/>
      <c r="BU471" s="130"/>
      <c r="BV471" s="23"/>
    </row>
    <row r="472" spans="1:74" s="112" customFormat="1" ht="60">
      <c r="A472" s="255" t="s">
        <v>1403</v>
      </c>
      <c r="B472" s="255" t="s">
        <v>4186</v>
      </c>
      <c r="C472" s="251" t="s">
        <v>4187</v>
      </c>
      <c r="D472" s="255"/>
      <c r="E472" s="254"/>
      <c r="F472" s="356" t="s">
        <v>1806</v>
      </c>
      <c r="G472" s="351" t="s">
        <v>2260</v>
      </c>
      <c r="H472" s="351"/>
      <c r="I472" s="351"/>
      <c r="J472" s="351"/>
      <c r="K472" s="351"/>
      <c r="L472" s="351"/>
      <c r="M472" s="351"/>
      <c r="N472" s="351" t="s">
        <v>3639</v>
      </c>
      <c r="O472" s="351"/>
      <c r="P472" s="370"/>
      <c r="Q472" s="370"/>
      <c r="R472" s="370"/>
      <c r="S472" s="370"/>
      <c r="T472" s="370"/>
      <c r="U472" s="119"/>
      <c r="V472" s="119" t="s">
        <v>3692</v>
      </c>
      <c r="W472" s="339" t="s">
        <v>3324</v>
      </c>
      <c r="X472" s="297"/>
      <c r="Y472" s="24" t="s">
        <v>3691</v>
      </c>
      <c r="Z472" s="292" t="s">
        <v>2882</v>
      </c>
      <c r="AA472" s="292" t="s">
        <v>4299</v>
      </c>
      <c r="AB472" s="292"/>
      <c r="AC472" s="292" t="s">
        <v>4567</v>
      </c>
      <c r="AD472" s="292"/>
      <c r="AE472" s="292"/>
      <c r="AF472" s="292" t="s">
        <v>3636</v>
      </c>
      <c r="AG472" s="292" t="s">
        <v>1832</v>
      </c>
      <c r="AH472" s="292" t="s">
        <v>4213</v>
      </c>
      <c r="AI472" s="292" t="s">
        <v>2133</v>
      </c>
      <c r="AJ472" s="25"/>
      <c r="AK472" s="300" t="s">
        <v>35</v>
      </c>
      <c r="AL472" s="111" t="s">
        <v>35</v>
      </c>
      <c r="AM472" s="120"/>
      <c r="AN472" s="120"/>
      <c r="AO472" s="133"/>
      <c r="AP472" s="135"/>
      <c r="AQ472" s="292"/>
      <c r="AR472" s="124"/>
      <c r="AS472" s="120"/>
      <c r="AT472" s="71"/>
      <c r="AU472" s="111" t="s">
        <v>35</v>
      </c>
      <c r="AV472" s="103"/>
      <c r="AW472" s="125"/>
      <c r="AX472" s="125"/>
      <c r="AY472" s="295">
        <f t="shared" si="8"/>
        <v>0</v>
      </c>
      <c r="AZ472" s="128"/>
      <c r="BA472" s="128"/>
      <c r="BB472" s="128"/>
      <c r="BC472" s="128"/>
      <c r="BD472" s="129"/>
      <c r="BE472" s="129"/>
      <c r="BF472" s="129"/>
      <c r="BG472" s="120"/>
      <c r="BH472" s="120"/>
      <c r="BI472" s="126"/>
      <c r="BJ472" s="126"/>
      <c r="BK472" s="126"/>
      <c r="BL472" s="131"/>
      <c r="BM472" s="126"/>
      <c r="BN472" s="126"/>
      <c r="BO472" s="126"/>
      <c r="BP472" s="126"/>
      <c r="BQ472" s="126"/>
      <c r="BR472" s="126"/>
      <c r="BS472" s="126"/>
      <c r="BT472" s="316"/>
      <c r="BU472" s="130"/>
      <c r="BV472" s="23"/>
    </row>
    <row r="473" spans="1:74" s="112" customFormat="1" ht="30">
      <c r="A473" s="255" t="s">
        <v>1403</v>
      </c>
      <c r="B473" s="255" t="s">
        <v>4188</v>
      </c>
      <c r="C473" s="251" t="s">
        <v>4547</v>
      </c>
      <c r="D473" s="255"/>
      <c r="E473" s="254"/>
      <c r="F473" s="356" t="s">
        <v>2393</v>
      </c>
      <c r="G473" s="351" t="s">
        <v>2260</v>
      </c>
      <c r="H473" s="351"/>
      <c r="I473" s="351"/>
      <c r="J473" s="351"/>
      <c r="K473" s="351"/>
      <c r="L473" s="351"/>
      <c r="M473" s="351"/>
      <c r="N473" s="351" t="s">
        <v>3639</v>
      </c>
      <c r="O473" s="351"/>
      <c r="P473" s="370"/>
      <c r="Q473" s="370"/>
      <c r="R473" s="370"/>
      <c r="S473" s="370"/>
      <c r="T473" s="370"/>
      <c r="U473" s="119" t="s">
        <v>4204</v>
      </c>
      <c r="V473" s="119"/>
      <c r="W473" s="339" t="s">
        <v>3709</v>
      </c>
      <c r="X473" s="297"/>
      <c r="Y473" s="24"/>
      <c r="Z473" s="292" t="s">
        <v>1177</v>
      </c>
      <c r="AA473" s="292" t="s">
        <v>4398</v>
      </c>
      <c r="AB473" s="292"/>
      <c r="AC473" s="292"/>
      <c r="AD473" s="292"/>
      <c r="AE473" s="292"/>
      <c r="AF473" s="292" t="s">
        <v>3718</v>
      </c>
      <c r="AG473" s="292" t="s">
        <v>1832</v>
      </c>
      <c r="AH473" s="292" t="s">
        <v>4214</v>
      </c>
      <c r="AI473" s="292"/>
      <c r="AJ473" s="25"/>
      <c r="AK473" s="300" t="s">
        <v>35</v>
      </c>
      <c r="AL473" s="100"/>
      <c r="AM473" s="120"/>
      <c r="AN473" s="120"/>
      <c r="AO473" s="133"/>
      <c r="AP473" s="135"/>
      <c r="AQ473" s="292"/>
      <c r="AR473" s="124"/>
      <c r="AS473" s="120"/>
      <c r="AT473" s="71"/>
      <c r="AU473" s="111"/>
      <c r="AV473" s="103"/>
      <c r="AW473" s="125"/>
      <c r="AX473" s="125"/>
      <c r="AY473" s="295">
        <f t="shared" si="8"/>
        <v>0</v>
      </c>
      <c r="AZ473" s="128"/>
      <c r="BA473" s="121"/>
      <c r="BB473" s="121"/>
      <c r="BC473" s="128"/>
      <c r="BD473" s="129"/>
      <c r="BE473" s="129"/>
      <c r="BF473" s="129"/>
      <c r="BG473" s="120"/>
      <c r="BH473" s="120"/>
      <c r="BI473" s="126"/>
      <c r="BJ473" s="126"/>
      <c r="BK473" s="126"/>
      <c r="BL473" s="131"/>
      <c r="BM473" s="126"/>
      <c r="BN473" s="126"/>
      <c r="BO473" s="126"/>
      <c r="BP473" s="126"/>
      <c r="BQ473" s="126"/>
      <c r="BR473" s="126"/>
      <c r="BS473" s="126"/>
      <c r="BT473" s="316"/>
      <c r="BU473" s="130"/>
      <c r="BV473" s="23"/>
    </row>
    <row r="474" spans="1:74" s="112" customFormat="1" ht="40">
      <c r="A474" s="255" t="s">
        <v>1403</v>
      </c>
      <c r="B474" s="255" t="s">
        <v>4189</v>
      </c>
      <c r="C474" s="251" t="s">
        <v>4190</v>
      </c>
      <c r="D474" s="255"/>
      <c r="E474" s="254"/>
      <c r="F474" s="356" t="s">
        <v>1806</v>
      </c>
      <c r="G474" s="351" t="s">
        <v>2260</v>
      </c>
      <c r="H474" s="351"/>
      <c r="I474" s="351"/>
      <c r="J474" s="351"/>
      <c r="K474" s="351"/>
      <c r="L474" s="351"/>
      <c r="M474" s="351"/>
      <c r="N474" s="351" t="s">
        <v>3639</v>
      </c>
      <c r="O474" s="351"/>
      <c r="P474" s="370"/>
      <c r="Q474" s="370"/>
      <c r="R474" s="370"/>
      <c r="S474" s="370"/>
      <c r="T474" s="370"/>
      <c r="U474" s="119" t="s">
        <v>3708</v>
      </c>
      <c r="V474" s="119" t="s">
        <v>1487</v>
      </c>
      <c r="W474" s="339" t="s">
        <v>3322</v>
      </c>
      <c r="X474" s="297"/>
      <c r="Y474" s="24" t="s">
        <v>2131</v>
      </c>
      <c r="Z474" s="292" t="s">
        <v>1177</v>
      </c>
      <c r="AA474" s="292" t="s">
        <v>4398</v>
      </c>
      <c r="AB474" s="292"/>
      <c r="AC474" s="292"/>
      <c r="AD474" s="292" t="s">
        <v>3232</v>
      </c>
      <c r="AE474" s="292" t="s">
        <v>2786</v>
      </c>
      <c r="AF474" s="292"/>
      <c r="AG474" s="292" t="s">
        <v>1832</v>
      </c>
      <c r="AH474" s="292" t="s">
        <v>4215</v>
      </c>
      <c r="AI474" s="292"/>
      <c r="AJ474" s="25"/>
      <c r="AK474" s="300" t="s">
        <v>35</v>
      </c>
      <c r="AL474" s="111" t="s">
        <v>35</v>
      </c>
      <c r="AM474" s="120"/>
      <c r="AN474" s="120"/>
      <c r="AO474" s="133"/>
      <c r="AP474" s="135"/>
      <c r="AQ474" s="292"/>
      <c r="AR474" s="124"/>
      <c r="AS474" s="120"/>
      <c r="AT474" s="71"/>
      <c r="AU474" s="111" t="s">
        <v>35</v>
      </c>
      <c r="AV474" s="103"/>
      <c r="AW474" s="125"/>
      <c r="AX474" s="125"/>
      <c r="AY474" s="295">
        <f t="shared" si="8"/>
        <v>0</v>
      </c>
      <c r="AZ474" s="128"/>
      <c r="BA474" s="121"/>
      <c r="BB474" s="121"/>
      <c r="BC474" s="128"/>
      <c r="BD474" s="129"/>
      <c r="BE474" s="129"/>
      <c r="BF474" s="129"/>
      <c r="BG474" s="120"/>
      <c r="BH474" s="120"/>
      <c r="BI474" s="126"/>
      <c r="BJ474" s="126"/>
      <c r="BK474" s="126"/>
      <c r="BL474" s="131"/>
      <c r="BM474" s="126"/>
      <c r="BN474" s="126"/>
      <c r="BO474" s="126"/>
      <c r="BP474" s="126"/>
      <c r="BQ474" s="126"/>
      <c r="BR474" s="126"/>
      <c r="BS474" s="126"/>
      <c r="BT474" s="316"/>
      <c r="BU474" s="130"/>
      <c r="BV474" s="23"/>
    </row>
    <row r="475" spans="1:74" s="112" customFormat="1" ht="60">
      <c r="A475" s="255" t="s">
        <v>1403</v>
      </c>
      <c r="B475" s="255" t="s">
        <v>4191</v>
      </c>
      <c r="C475" s="251" t="s">
        <v>4192</v>
      </c>
      <c r="D475" s="255"/>
      <c r="E475" s="254"/>
      <c r="F475" s="356" t="s">
        <v>1806</v>
      </c>
      <c r="G475" s="351" t="s">
        <v>2260</v>
      </c>
      <c r="H475" s="351"/>
      <c r="I475" s="351"/>
      <c r="J475" s="351"/>
      <c r="K475" s="351"/>
      <c r="L475" s="351"/>
      <c r="M475" s="351"/>
      <c r="N475" s="351" t="s">
        <v>3639</v>
      </c>
      <c r="O475" s="351"/>
      <c r="P475" s="370"/>
      <c r="Q475" s="370"/>
      <c r="R475" s="370"/>
      <c r="S475" s="370"/>
      <c r="T475" s="370"/>
      <c r="U475" s="119"/>
      <c r="V475" s="119" t="s">
        <v>1488</v>
      </c>
      <c r="W475" s="339" t="s">
        <v>3323</v>
      </c>
      <c r="X475" s="297"/>
      <c r="Y475" s="24" t="s">
        <v>2132</v>
      </c>
      <c r="Z475" s="292" t="s">
        <v>1177</v>
      </c>
      <c r="AA475" s="292" t="s">
        <v>4562</v>
      </c>
      <c r="AB475" s="292"/>
      <c r="AC475" s="292" t="s">
        <v>4568</v>
      </c>
      <c r="AD475" s="292"/>
      <c r="AE475" s="292" t="s">
        <v>2786</v>
      </c>
      <c r="AF475" s="292" t="s">
        <v>3627</v>
      </c>
      <c r="AG475" s="292" t="s">
        <v>1832</v>
      </c>
      <c r="AH475" s="292" t="s">
        <v>4216</v>
      </c>
      <c r="AI475" s="292" t="s">
        <v>2801</v>
      </c>
      <c r="AJ475" s="25"/>
      <c r="AK475" s="300" t="s">
        <v>35</v>
      </c>
      <c r="AL475" s="111" t="s">
        <v>35</v>
      </c>
      <c r="AM475" s="120"/>
      <c r="AN475" s="120"/>
      <c r="AO475" s="133"/>
      <c r="AP475" s="135"/>
      <c r="AQ475" s="292"/>
      <c r="AR475" s="124"/>
      <c r="AS475" s="120"/>
      <c r="AT475" s="71"/>
      <c r="AU475" s="111" t="s">
        <v>35</v>
      </c>
      <c r="AV475" s="103"/>
      <c r="AW475" s="125"/>
      <c r="AX475" s="125"/>
      <c r="AY475" s="295">
        <f t="shared" si="8"/>
        <v>0</v>
      </c>
      <c r="AZ475" s="128"/>
      <c r="BA475" s="121"/>
      <c r="BB475" s="121"/>
      <c r="BC475" s="128"/>
      <c r="BD475" s="129"/>
      <c r="BE475" s="129"/>
      <c r="BF475" s="129"/>
      <c r="BG475" s="120"/>
      <c r="BH475" s="120"/>
      <c r="BI475" s="126"/>
      <c r="BJ475" s="126"/>
      <c r="BK475" s="126"/>
      <c r="BL475" s="131"/>
      <c r="BM475" s="126"/>
      <c r="BN475" s="126"/>
      <c r="BO475" s="126"/>
      <c r="BP475" s="126"/>
      <c r="BQ475" s="126"/>
      <c r="BR475" s="126"/>
      <c r="BS475" s="126"/>
      <c r="BT475" s="316"/>
      <c r="BU475" s="130"/>
      <c r="BV475" s="23"/>
    </row>
    <row r="476" spans="1:74" s="112" customFormat="1" ht="60">
      <c r="A476" s="255" t="s">
        <v>1403</v>
      </c>
      <c r="B476" s="255" t="s">
        <v>4193</v>
      </c>
      <c r="C476" s="251" t="s">
        <v>4194</v>
      </c>
      <c r="D476" s="255"/>
      <c r="E476" s="254"/>
      <c r="F476" s="356" t="s">
        <v>1806</v>
      </c>
      <c r="G476" s="351" t="s">
        <v>2260</v>
      </c>
      <c r="H476" s="351"/>
      <c r="I476" s="351"/>
      <c r="J476" s="351"/>
      <c r="K476" s="351"/>
      <c r="L476" s="351"/>
      <c r="M476" s="351"/>
      <c r="N476" s="351" t="s">
        <v>3639</v>
      </c>
      <c r="O476" s="351"/>
      <c r="P476" s="370"/>
      <c r="Q476" s="370"/>
      <c r="R476" s="370"/>
      <c r="S476" s="370"/>
      <c r="T476" s="370"/>
      <c r="U476" s="119"/>
      <c r="V476" s="119" t="s">
        <v>3692</v>
      </c>
      <c r="W476" s="339" t="s">
        <v>3324</v>
      </c>
      <c r="X476" s="297"/>
      <c r="Y476" s="24" t="s">
        <v>3691</v>
      </c>
      <c r="Z476" s="292" t="s">
        <v>2882</v>
      </c>
      <c r="AA476" s="292" t="s">
        <v>4299</v>
      </c>
      <c r="AB476" s="292"/>
      <c r="AC476" s="292" t="s">
        <v>4569</v>
      </c>
      <c r="AD476" s="292"/>
      <c r="AE476" s="292"/>
      <c r="AF476" s="292" t="s">
        <v>3636</v>
      </c>
      <c r="AG476" s="292" t="s">
        <v>1832</v>
      </c>
      <c r="AH476" s="292" t="s">
        <v>4217</v>
      </c>
      <c r="AI476" s="292" t="s">
        <v>2133</v>
      </c>
      <c r="AJ476" s="25"/>
      <c r="AK476" s="300" t="s">
        <v>35</v>
      </c>
      <c r="AL476" s="111" t="s">
        <v>35</v>
      </c>
      <c r="AM476" s="120"/>
      <c r="AN476" s="120"/>
      <c r="AO476" s="133"/>
      <c r="AP476" s="135"/>
      <c r="AQ476" s="292"/>
      <c r="AR476" s="124"/>
      <c r="AS476" s="120"/>
      <c r="AT476" s="71"/>
      <c r="AU476" s="111" t="s">
        <v>35</v>
      </c>
      <c r="AV476" s="103"/>
      <c r="AW476" s="125"/>
      <c r="AX476" s="125"/>
      <c r="AY476" s="295">
        <f t="shared" si="8"/>
        <v>0</v>
      </c>
      <c r="AZ476" s="128"/>
      <c r="BA476" s="128"/>
      <c r="BB476" s="128"/>
      <c r="BC476" s="128"/>
      <c r="BD476" s="129"/>
      <c r="BE476" s="129"/>
      <c r="BF476" s="129"/>
      <c r="BG476" s="120"/>
      <c r="BH476" s="120"/>
      <c r="BI476" s="126"/>
      <c r="BJ476" s="126"/>
      <c r="BK476" s="126"/>
      <c r="BL476" s="131"/>
      <c r="BM476" s="126"/>
      <c r="BN476" s="126"/>
      <c r="BO476" s="126"/>
      <c r="BP476" s="126"/>
      <c r="BQ476" s="126"/>
      <c r="BR476" s="126"/>
      <c r="BS476" s="126"/>
      <c r="BT476" s="316"/>
      <c r="BU476" s="130"/>
      <c r="BV476" s="23"/>
    </row>
    <row r="477" spans="1:74" s="112" customFormat="1" ht="30">
      <c r="A477" s="255" t="s">
        <v>1403</v>
      </c>
      <c r="B477" s="255" t="s">
        <v>4195</v>
      </c>
      <c r="C477" s="251" t="s">
        <v>4548</v>
      </c>
      <c r="D477" s="255"/>
      <c r="E477" s="254"/>
      <c r="F477" s="356" t="s">
        <v>2393</v>
      </c>
      <c r="G477" s="351" t="s">
        <v>2260</v>
      </c>
      <c r="H477" s="351"/>
      <c r="I477" s="351"/>
      <c r="J477" s="351"/>
      <c r="K477" s="351"/>
      <c r="L477" s="351"/>
      <c r="M477" s="351"/>
      <c r="N477" s="351" t="s">
        <v>3639</v>
      </c>
      <c r="O477" s="351"/>
      <c r="P477" s="370"/>
      <c r="Q477" s="370"/>
      <c r="R477" s="370"/>
      <c r="S477" s="370"/>
      <c r="T477" s="370"/>
      <c r="U477" s="119" t="s">
        <v>4205</v>
      </c>
      <c r="V477" s="119"/>
      <c r="W477" s="339" t="s">
        <v>3709</v>
      </c>
      <c r="X477" s="297"/>
      <c r="Y477" s="24"/>
      <c r="Z477" s="292" t="s">
        <v>1177</v>
      </c>
      <c r="AA477" s="292" t="s">
        <v>4398</v>
      </c>
      <c r="AB477" s="292"/>
      <c r="AC477" s="292"/>
      <c r="AD477" s="292"/>
      <c r="AE477" s="292"/>
      <c r="AF477" s="292" t="s">
        <v>3718</v>
      </c>
      <c r="AG477" s="292" t="s">
        <v>1832</v>
      </c>
      <c r="AH477" s="292" t="s">
        <v>4218</v>
      </c>
      <c r="AI477" s="292"/>
      <c r="AJ477" s="25"/>
      <c r="AK477" s="300" t="s">
        <v>35</v>
      </c>
      <c r="AL477" s="100"/>
      <c r="AM477" s="120"/>
      <c r="AN477" s="120"/>
      <c r="AO477" s="133"/>
      <c r="AP477" s="135"/>
      <c r="AQ477" s="292"/>
      <c r="AR477" s="124"/>
      <c r="AS477" s="120"/>
      <c r="AT477" s="71"/>
      <c r="AU477" s="111"/>
      <c r="AV477" s="103"/>
      <c r="AW477" s="125"/>
      <c r="AX477" s="125"/>
      <c r="AY477" s="295">
        <f t="shared" si="8"/>
        <v>0</v>
      </c>
      <c r="AZ477" s="128"/>
      <c r="BA477" s="121"/>
      <c r="BB477" s="121"/>
      <c r="BC477" s="128"/>
      <c r="BD477" s="129"/>
      <c r="BE477" s="129"/>
      <c r="BF477" s="129"/>
      <c r="BG477" s="120"/>
      <c r="BH477" s="120"/>
      <c r="BI477" s="126"/>
      <c r="BJ477" s="126"/>
      <c r="BK477" s="126"/>
      <c r="BL477" s="131"/>
      <c r="BM477" s="126"/>
      <c r="BN477" s="126"/>
      <c r="BO477" s="126"/>
      <c r="BP477" s="126"/>
      <c r="BQ477" s="126"/>
      <c r="BR477" s="126"/>
      <c r="BS477" s="126"/>
      <c r="BT477" s="316"/>
      <c r="BU477" s="130"/>
      <c r="BV477" s="23"/>
    </row>
    <row r="478" spans="1:74" s="112" customFormat="1" ht="40">
      <c r="A478" s="255" t="s">
        <v>1403</v>
      </c>
      <c r="B478" s="255" t="s">
        <v>4198</v>
      </c>
      <c r="C478" s="251" t="s">
        <v>4199</v>
      </c>
      <c r="D478" s="255"/>
      <c r="E478" s="254"/>
      <c r="F478" s="356" t="s">
        <v>1806</v>
      </c>
      <c r="G478" s="351" t="s">
        <v>2260</v>
      </c>
      <c r="H478" s="351"/>
      <c r="I478" s="351"/>
      <c r="J478" s="351"/>
      <c r="K478" s="351"/>
      <c r="L478" s="351"/>
      <c r="M478" s="351"/>
      <c r="N478" s="351" t="s">
        <v>3639</v>
      </c>
      <c r="O478" s="351"/>
      <c r="P478" s="370"/>
      <c r="Q478" s="370"/>
      <c r="R478" s="370"/>
      <c r="S478" s="370"/>
      <c r="T478" s="370"/>
      <c r="U478" s="119" t="s">
        <v>3708</v>
      </c>
      <c r="V478" s="119" t="s">
        <v>1487</v>
      </c>
      <c r="W478" s="339" t="s">
        <v>3322</v>
      </c>
      <c r="X478" s="297"/>
      <c r="Y478" s="24" t="s">
        <v>2131</v>
      </c>
      <c r="Z478" s="292" t="s">
        <v>1177</v>
      </c>
      <c r="AA478" s="292" t="s">
        <v>4398</v>
      </c>
      <c r="AB478" s="292"/>
      <c r="AC478" s="292"/>
      <c r="AD478" s="292" t="s">
        <v>3232</v>
      </c>
      <c r="AE478" s="292" t="s">
        <v>2786</v>
      </c>
      <c r="AF478" s="292"/>
      <c r="AG478" s="292" t="s">
        <v>1832</v>
      </c>
      <c r="AH478" s="292" t="s">
        <v>4219</v>
      </c>
      <c r="AI478" s="292"/>
      <c r="AJ478" s="25"/>
      <c r="AK478" s="300" t="s">
        <v>35</v>
      </c>
      <c r="AL478" s="111" t="s">
        <v>35</v>
      </c>
      <c r="AM478" s="120"/>
      <c r="AN478" s="120"/>
      <c r="AO478" s="133"/>
      <c r="AP478" s="135"/>
      <c r="AQ478" s="292"/>
      <c r="AR478" s="124"/>
      <c r="AS478" s="120"/>
      <c r="AT478" s="71"/>
      <c r="AU478" s="111" t="s">
        <v>35</v>
      </c>
      <c r="AV478" s="103"/>
      <c r="AW478" s="125"/>
      <c r="AX478" s="125"/>
      <c r="AY478" s="295">
        <f t="shared" si="8"/>
        <v>0</v>
      </c>
      <c r="AZ478" s="128"/>
      <c r="BA478" s="121"/>
      <c r="BB478" s="121"/>
      <c r="BC478" s="128"/>
      <c r="BD478" s="129"/>
      <c r="BE478" s="129"/>
      <c r="BF478" s="129"/>
      <c r="BG478" s="120"/>
      <c r="BH478" s="120"/>
      <c r="BI478" s="126"/>
      <c r="BJ478" s="126"/>
      <c r="BK478" s="126"/>
      <c r="BL478" s="131"/>
      <c r="BM478" s="126"/>
      <c r="BN478" s="126"/>
      <c r="BO478" s="126"/>
      <c r="BP478" s="126"/>
      <c r="BQ478" s="126"/>
      <c r="BR478" s="126"/>
      <c r="BS478" s="126"/>
      <c r="BT478" s="316"/>
      <c r="BU478" s="130"/>
      <c r="BV478" s="23"/>
    </row>
    <row r="479" spans="1:74" s="112" customFormat="1" ht="60">
      <c r="A479" s="255" t="s">
        <v>1403</v>
      </c>
      <c r="B479" s="255" t="s">
        <v>4200</v>
      </c>
      <c r="C479" s="251" t="s">
        <v>4201</v>
      </c>
      <c r="D479" s="255"/>
      <c r="E479" s="254"/>
      <c r="F479" s="356" t="s">
        <v>1806</v>
      </c>
      <c r="G479" s="351" t="s">
        <v>2260</v>
      </c>
      <c r="H479" s="351"/>
      <c r="I479" s="351"/>
      <c r="J479" s="351"/>
      <c r="K479" s="351"/>
      <c r="L479" s="351"/>
      <c r="M479" s="351"/>
      <c r="N479" s="351" t="s">
        <v>3639</v>
      </c>
      <c r="O479" s="351"/>
      <c r="P479" s="370"/>
      <c r="Q479" s="370"/>
      <c r="R479" s="370"/>
      <c r="S479" s="370"/>
      <c r="T479" s="370"/>
      <c r="U479" s="119"/>
      <c r="V479" s="119" t="s">
        <v>1488</v>
      </c>
      <c r="W479" s="339" t="s">
        <v>3323</v>
      </c>
      <c r="X479" s="297"/>
      <c r="Y479" s="24" t="s">
        <v>2132</v>
      </c>
      <c r="Z479" s="292" t="s">
        <v>1177</v>
      </c>
      <c r="AA479" s="292" t="s">
        <v>4563</v>
      </c>
      <c r="AB479" s="292"/>
      <c r="AC479" s="292" t="s">
        <v>4570</v>
      </c>
      <c r="AD479" s="292"/>
      <c r="AE479" s="292" t="s">
        <v>2786</v>
      </c>
      <c r="AF479" s="292" t="s">
        <v>3627</v>
      </c>
      <c r="AG479" s="292" t="s">
        <v>1832</v>
      </c>
      <c r="AH479" s="292" t="s">
        <v>4220</v>
      </c>
      <c r="AI479" s="292" t="s">
        <v>2801</v>
      </c>
      <c r="AJ479" s="25"/>
      <c r="AK479" s="300" t="s">
        <v>35</v>
      </c>
      <c r="AL479" s="111" t="s">
        <v>35</v>
      </c>
      <c r="AM479" s="120"/>
      <c r="AN479" s="120"/>
      <c r="AO479" s="133"/>
      <c r="AP479" s="135"/>
      <c r="AQ479" s="292"/>
      <c r="AR479" s="124"/>
      <c r="AS479" s="120"/>
      <c r="AT479" s="71"/>
      <c r="AU479" s="111" t="s">
        <v>35</v>
      </c>
      <c r="AV479" s="103"/>
      <c r="AW479" s="125"/>
      <c r="AX479" s="125"/>
      <c r="AY479" s="295">
        <f t="shared" si="8"/>
        <v>0</v>
      </c>
      <c r="AZ479" s="128"/>
      <c r="BA479" s="121"/>
      <c r="BB479" s="121"/>
      <c r="BC479" s="128"/>
      <c r="BD479" s="129"/>
      <c r="BE479" s="129"/>
      <c r="BF479" s="129"/>
      <c r="BG479" s="120"/>
      <c r="BH479" s="120"/>
      <c r="BI479" s="126"/>
      <c r="BJ479" s="126"/>
      <c r="BK479" s="126"/>
      <c r="BL479" s="131"/>
      <c r="BM479" s="126"/>
      <c r="BN479" s="126"/>
      <c r="BO479" s="126"/>
      <c r="BP479" s="126"/>
      <c r="BQ479" s="126"/>
      <c r="BR479" s="126"/>
      <c r="BS479" s="126"/>
      <c r="BT479" s="316"/>
      <c r="BU479" s="130"/>
      <c r="BV479" s="23"/>
    </row>
    <row r="480" spans="1:74" s="112" customFormat="1" ht="60">
      <c r="A480" s="255" t="s">
        <v>1403</v>
      </c>
      <c r="B480" s="255" t="s">
        <v>4196</v>
      </c>
      <c r="C480" s="251" t="s">
        <v>4197</v>
      </c>
      <c r="D480" s="255"/>
      <c r="E480" s="254"/>
      <c r="F480" s="356" t="s">
        <v>1806</v>
      </c>
      <c r="G480" s="351" t="s">
        <v>2260</v>
      </c>
      <c r="H480" s="351"/>
      <c r="I480" s="351"/>
      <c r="J480" s="351"/>
      <c r="K480" s="351"/>
      <c r="L480" s="351"/>
      <c r="M480" s="351"/>
      <c r="N480" s="351" t="s">
        <v>3639</v>
      </c>
      <c r="O480" s="351"/>
      <c r="P480" s="370"/>
      <c r="Q480" s="370"/>
      <c r="R480" s="370"/>
      <c r="S480" s="370"/>
      <c r="T480" s="370"/>
      <c r="U480" s="119"/>
      <c r="V480" s="119" t="s">
        <v>3692</v>
      </c>
      <c r="W480" s="339" t="s">
        <v>3324</v>
      </c>
      <c r="X480" s="297"/>
      <c r="Y480" s="24" t="s">
        <v>3691</v>
      </c>
      <c r="Z480" s="292" t="s">
        <v>2882</v>
      </c>
      <c r="AA480" s="292" t="s">
        <v>4299</v>
      </c>
      <c r="AB480" s="292"/>
      <c r="AC480" s="292" t="s">
        <v>4571</v>
      </c>
      <c r="AD480" s="292"/>
      <c r="AE480" s="292"/>
      <c r="AF480" s="292" t="s">
        <v>3636</v>
      </c>
      <c r="AG480" s="292" t="s">
        <v>1832</v>
      </c>
      <c r="AH480" s="292" t="s">
        <v>4221</v>
      </c>
      <c r="AI480" s="292" t="s">
        <v>2133</v>
      </c>
      <c r="AJ480" s="25"/>
      <c r="AK480" s="300" t="s">
        <v>35</v>
      </c>
      <c r="AL480" s="111" t="s">
        <v>35</v>
      </c>
      <c r="AM480" s="120"/>
      <c r="AN480" s="120"/>
      <c r="AO480" s="133"/>
      <c r="AP480" s="135"/>
      <c r="AQ480" s="292"/>
      <c r="AR480" s="124"/>
      <c r="AS480" s="120"/>
      <c r="AT480" s="71"/>
      <c r="AU480" s="111" t="s">
        <v>35</v>
      </c>
      <c r="AV480" s="103"/>
      <c r="AW480" s="125"/>
      <c r="AX480" s="125"/>
      <c r="AY480" s="295">
        <f t="shared" si="8"/>
        <v>0</v>
      </c>
      <c r="AZ480" s="128"/>
      <c r="BA480" s="128"/>
      <c r="BB480" s="128"/>
      <c r="BC480" s="128"/>
      <c r="BD480" s="129"/>
      <c r="BE480" s="129"/>
      <c r="BF480" s="129"/>
      <c r="BG480" s="120"/>
      <c r="BH480" s="120"/>
      <c r="BI480" s="126"/>
      <c r="BJ480" s="126"/>
      <c r="BK480" s="126"/>
      <c r="BL480" s="131"/>
      <c r="BM480" s="126"/>
      <c r="BN480" s="126"/>
      <c r="BO480" s="126"/>
      <c r="BP480" s="126"/>
      <c r="BQ480" s="126"/>
      <c r="BR480" s="126"/>
      <c r="BS480" s="126"/>
      <c r="BT480" s="316"/>
      <c r="BU480" s="130"/>
      <c r="BV480" s="23"/>
    </row>
    <row r="481" spans="1:75" s="112" customFormat="1" ht="30">
      <c r="A481" s="255" t="s">
        <v>1403</v>
      </c>
      <c r="B481" s="255" t="s">
        <v>1325</v>
      </c>
      <c r="C481" s="251"/>
      <c r="D481" s="255"/>
      <c r="E481" s="254"/>
      <c r="F481" s="356" t="s">
        <v>1806</v>
      </c>
      <c r="G481" s="351" t="s">
        <v>2262</v>
      </c>
      <c r="H481" s="351"/>
      <c r="I481" s="351"/>
      <c r="J481" s="351"/>
      <c r="K481" s="351"/>
      <c r="L481" s="351"/>
      <c r="M481" s="351"/>
      <c r="N481" s="351"/>
      <c r="O481" s="351"/>
      <c r="P481" s="370"/>
      <c r="Q481" s="370"/>
      <c r="R481" s="370"/>
      <c r="S481" s="370"/>
      <c r="T481" s="370"/>
      <c r="U481" s="119"/>
      <c r="V481" s="119" t="s">
        <v>1480</v>
      </c>
      <c r="W481" s="339" t="s">
        <v>3352</v>
      </c>
      <c r="X481" s="297"/>
      <c r="Y481" s="24" t="s">
        <v>2127</v>
      </c>
      <c r="Z481" s="292"/>
      <c r="AA481" s="292"/>
      <c r="AB481" s="292"/>
      <c r="AC481" s="292"/>
      <c r="AD481" s="292"/>
      <c r="AE481" s="292"/>
      <c r="AF481" s="292"/>
      <c r="AG481" s="292" t="s">
        <v>1832</v>
      </c>
      <c r="AH481" s="292" t="s">
        <v>1692</v>
      </c>
      <c r="AI481" s="292" t="s">
        <v>3940</v>
      </c>
      <c r="AJ481" s="25"/>
      <c r="AK481" s="300" t="s">
        <v>37</v>
      </c>
      <c r="AL481" s="111" t="s">
        <v>35</v>
      </c>
      <c r="AM481" s="120"/>
      <c r="AN481" s="120"/>
      <c r="AO481" s="133"/>
      <c r="AP481" s="135"/>
      <c r="AQ481" s="292"/>
      <c r="AR481" s="124"/>
      <c r="AS481" s="120"/>
      <c r="AT481" s="71"/>
      <c r="AU481" s="111" t="s">
        <v>35</v>
      </c>
      <c r="AV481" s="103"/>
      <c r="AW481" s="125"/>
      <c r="AX481" s="125"/>
      <c r="AY481" s="295">
        <f t="shared" si="8"/>
        <v>0</v>
      </c>
      <c r="AZ481" s="128"/>
      <c r="BA481" s="121"/>
      <c r="BB481" s="121"/>
      <c r="BC481" s="128"/>
      <c r="BD481" s="129"/>
      <c r="BE481" s="129"/>
      <c r="BF481" s="129"/>
      <c r="BG481" s="120"/>
      <c r="BH481" s="120"/>
      <c r="BI481" s="126"/>
      <c r="BJ481" s="126"/>
      <c r="BK481" s="126"/>
      <c r="BL481" s="131"/>
      <c r="BM481" s="126"/>
      <c r="BN481" s="126"/>
      <c r="BO481" s="126"/>
      <c r="BP481" s="126"/>
      <c r="BQ481" s="126"/>
      <c r="BR481" s="126"/>
      <c r="BS481" s="126"/>
      <c r="BT481" s="316"/>
      <c r="BU481" s="130"/>
      <c r="BV481" s="23"/>
    </row>
    <row r="482" spans="1:75" s="112" customFormat="1" ht="40">
      <c r="A482" s="255" t="s">
        <v>1403</v>
      </c>
      <c r="B482" s="255" t="s">
        <v>1326</v>
      </c>
      <c r="C482" s="251" t="s">
        <v>4510</v>
      </c>
      <c r="D482" s="255"/>
      <c r="E482" s="254"/>
      <c r="F482" s="356" t="s">
        <v>1806</v>
      </c>
      <c r="G482" s="351" t="s">
        <v>2260</v>
      </c>
      <c r="H482" s="351" t="s">
        <v>3639</v>
      </c>
      <c r="I482" s="351"/>
      <c r="J482" s="351" t="s">
        <v>3639</v>
      </c>
      <c r="K482" s="351"/>
      <c r="L482" s="351" t="s">
        <v>3639</v>
      </c>
      <c r="M482" s="351"/>
      <c r="N482" s="351" t="s">
        <v>3639</v>
      </c>
      <c r="O482" s="351" t="s">
        <v>3639</v>
      </c>
      <c r="P482" s="370" t="s">
        <v>4381</v>
      </c>
      <c r="Q482" s="370"/>
      <c r="R482" s="370" t="s">
        <v>4102</v>
      </c>
      <c r="S482" s="370" t="s">
        <v>4268</v>
      </c>
      <c r="T482" s="370"/>
      <c r="U482" s="119"/>
      <c r="V482" s="119" t="s">
        <v>1481</v>
      </c>
      <c r="W482" s="339" t="s">
        <v>3318</v>
      </c>
      <c r="X482" s="297"/>
      <c r="Y482" s="24" t="s">
        <v>2126</v>
      </c>
      <c r="Z482" s="292" t="s">
        <v>1177</v>
      </c>
      <c r="AA482" s="292" t="s">
        <v>4288</v>
      </c>
      <c r="AB482" s="292"/>
      <c r="AC482" s="292"/>
      <c r="AD482" s="292"/>
      <c r="AE482" s="292"/>
      <c r="AF482" s="292"/>
      <c r="AG482" s="292" t="s">
        <v>1832</v>
      </c>
      <c r="AH482" s="292" t="s">
        <v>1693</v>
      </c>
      <c r="AI482" s="292"/>
      <c r="AJ482" s="25"/>
      <c r="AK482" s="300" t="s">
        <v>35</v>
      </c>
      <c r="AL482" s="111" t="s">
        <v>35</v>
      </c>
      <c r="AM482" s="120"/>
      <c r="AN482" s="120"/>
      <c r="AO482" s="133"/>
      <c r="AP482" s="135"/>
      <c r="AQ482" s="292"/>
      <c r="AR482" s="124"/>
      <c r="AS482" s="120"/>
      <c r="AT482" s="71"/>
      <c r="AU482" s="111" t="s">
        <v>35</v>
      </c>
      <c r="AV482" s="103"/>
      <c r="AW482" s="125"/>
      <c r="AX482" s="125"/>
      <c r="AY482" s="295">
        <f t="shared" si="8"/>
        <v>0</v>
      </c>
      <c r="AZ482" s="128"/>
      <c r="BA482" s="121"/>
      <c r="BB482" s="121"/>
      <c r="BC482" s="128"/>
      <c r="BD482" s="129"/>
      <c r="BE482" s="129"/>
      <c r="BF482" s="129"/>
      <c r="BG482" s="120"/>
      <c r="BH482" s="120"/>
      <c r="BI482" s="126"/>
      <c r="BJ482" s="126"/>
      <c r="BK482" s="126"/>
      <c r="BL482" s="131"/>
      <c r="BM482" s="126"/>
      <c r="BN482" s="126"/>
      <c r="BO482" s="126"/>
      <c r="BP482" s="126"/>
      <c r="BQ482" s="126"/>
      <c r="BR482" s="126"/>
      <c r="BS482" s="126"/>
      <c r="BT482" s="316"/>
      <c r="BU482" s="130"/>
      <c r="BV482" s="23"/>
    </row>
    <row r="483" spans="1:75" s="112" customFormat="1" ht="50">
      <c r="A483" s="255" t="s">
        <v>1403</v>
      </c>
      <c r="B483" s="255" t="s">
        <v>1327</v>
      </c>
      <c r="C483" s="251" t="s">
        <v>2799</v>
      </c>
      <c r="D483" s="255"/>
      <c r="E483" s="254"/>
      <c r="F483" s="356" t="s">
        <v>1806</v>
      </c>
      <c r="G483" s="351" t="s">
        <v>2260</v>
      </c>
      <c r="H483" s="351" t="s">
        <v>3639</v>
      </c>
      <c r="I483" s="351"/>
      <c r="J483" s="351" t="s">
        <v>3639</v>
      </c>
      <c r="K483" s="351"/>
      <c r="L483" s="351" t="s">
        <v>3639</v>
      </c>
      <c r="M483" s="351"/>
      <c r="N483" s="351" t="s">
        <v>3639</v>
      </c>
      <c r="O483" s="351" t="s">
        <v>3639</v>
      </c>
      <c r="P483" s="370" t="s">
        <v>4381</v>
      </c>
      <c r="Q483" s="370"/>
      <c r="R483" s="370" t="s">
        <v>4102</v>
      </c>
      <c r="S483" s="370" t="s">
        <v>4268</v>
      </c>
      <c r="T483" s="370"/>
      <c r="U483" s="119"/>
      <c r="V483" s="119" t="s">
        <v>1482</v>
      </c>
      <c r="W483" s="339" t="s">
        <v>3319</v>
      </c>
      <c r="X483" s="297"/>
      <c r="Y483" s="24" t="s">
        <v>2128</v>
      </c>
      <c r="Z483" s="292" t="s">
        <v>471</v>
      </c>
      <c r="AA483" s="292" t="s">
        <v>4276</v>
      </c>
      <c r="AB483" s="292"/>
      <c r="AC483" s="292"/>
      <c r="AD483" s="292" t="s">
        <v>3234</v>
      </c>
      <c r="AE483" s="292"/>
      <c r="AF483" s="292"/>
      <c r="AG483" s="292" t="s">
        <v>1832</v>
      </c>
      <c r="AH483" s="292" t="s">
        <v>1694</v>
      </c>
      <c r="AI483" s="292"/>
      <c r="AJ483" s="25"/>
      <c r="AK483" s="300" t="s">
        <v>35</v>
      </c>
      <c r="AL483" s="111" t="s">
        <v>35</v>
      </c>
      <c r="AM483" s="120"/>
      <c r="AN483" s="120"/>
      <c r="AO483" s="133"/>
      <c r="AP483" s="135"/>
      <c r="AQ483" s="292"/>
      <c r="AR483" s="124"/>
      <c r="AS483" s="120"/>
      <c r="AT483" s="71"/>
      <c r="AU483" s="111" t="s">
        <v>35</v>
      </c>
      <c r="AV483" s="103"/>
      <c r="AW483" s="125"/>
      <c r="AX483" s="125"/>
      <c r="AY483" s="295">
        <f t="shared" si="8"/>
        <v>0</v>
      </c>
      <c r="AZ483" s="128"/>
      <c r="BA483" s="121"/>
      <c r="BB483" s="121"/>
      <c r="BC483" s="128"/>
      <c r="BD483" s="129"/>
      <c r="BE483" s="129"/>
      <c r="BF483" s="129"/>
      <c r="BG483" s="120"/>
      <c r="BH483" s="120"/>
      <c r="BI483" s="126"/>
      <c r="BJ483" s="126"/>
      <c r="BK483" s="126"/>
      <c r="BL483" s="131"/>
      <c r="BM483" s="126"/>
      <c r="BN483" s="126"/>
      <c r="BO483" s="126"/>
      <c r="BP483" s="126"/>
      <c r="BQ483" s="126"/>
      <c r="BR483" s="126"/>
      <c r="BS483" s="126"/>
      <c r="BT483" s="316"/>
      <c r="BU483" s="130"/>
      <c r="BV483" s="23"/>
    </row>
    <row r="484" spans="1:75" s="112" customFormat="1" ht="30">
      <c r="A484" s="255" t="s">
        <v>1403</v>
      </c>
      <c r="B484" s="255" t="s">
        <v>1328</v>
      </c>
      <c r="C484" s="251"/>
      <c r="D484" s="255"/>
      <c r="E484" s="254"/>
      <c r="F484" s="356" t="s">
        <v>1806</v>
      </c>
      <c r="G484" s="351" t="s">
        <v>2262</v>
      </c>
      <c r="H484" s="351"/>
      <c r="I484" s="351"/>
      <c r="J484" s="351"/>
      <c r="K484" s="351"/>
      <c r="L484" s="351"/>
      <c r="M484" s="351"/>
      <c r="N484" s="351"/>
      <c r="O484" s="351"/>
      <c r="P484" s="370"/>
      <c r="Q484" s="370"/>
      <c r="R484" s="370"/>
      <c r="S484" s="370"/>
      <c r="T484" s="370"/>
      <c r="U484" s="119"/>
      <c r="V484" s="119" t="s">
        <v>1483</v>
      </c>
      <c r="W484" s="339" t="s">
        <v>3712</v>
      </c>
      <c r="X484" s="297"/>
      <c r="Y484" s="24" t="s">
        <v>2125</v>
      </c>
      <c r="Z484" s="292"/>
      <c r="AA484" s="292"/>
      <c r="AB484" s="292"/>
      <c r="AC484" s="292"/>
      <c r="AD484" s="292"/>
      <c r="AE484" s="292"/>
      <c r="AF484" s="292"/>
      <c r="AG484" s="292"/>
      <c r="AH484" s="292"/>
      <c r="AI484" s="292"/>
      <c r="AJ484" s="25"/>
      <c r="AK484" s="300"/>
      <c r="AL484" s="100"/>
      <c r="AM484" s="120"/>
      <c r="AN484" s="120"/>
      <c r="AO484" s="133"/>
      <c r="AP484" s="135"/>
      <c r="AQ484" s="292"/>
      <c r="AR484" s="124"/>
      <c r="AS484" s="120"/>
      <c r="AT484" s="71"/>
      <c r="AU484" s="111" t="s">
        <v>35</v>
      </c>
      <c r="AV484" s="103"/>
      <c r="AW484" s="125"/>
      <c r="AX484" s="125"/>
      <c r="AY484" s="295">
        <f t="shared" si="8"/>
        <v>0</v>
      </c>
      <c r="AZ484" s="128"/>
      <c r="BA484" s="121"/>
      <c r="BB484" s="121"/>
      <c r="BC484" s="128"/>
      <c r="BD484" s="129"/>
      <c r="BE484" s="129"/>
      <c r="BF484" s="129"/>
      <c r="BG484" s="120"/>
      <c r="BH484" s="120"/>
      <c r="BI484" s="126"/>
      <c r="BJ484" s="126"/>
      <c r="BK484" s="126"/>
      <c r="BL484" s="131"/>
      <c r="BM484" s="126"/>
      <c r="BN484" s="126"/>
      <c r="BO484" s="126"/>
      <c r="BP484" s="126"/>
      <c r="BQ484" s="126"/>
      <c r="BR484" s="126"/>
      <c r="BS484" s="126"/>
      <c r="BT484" s="316"/>
      <c r="BU484" s="130"/>
      <c r="BV484" s="23"/>
    </row>
    <row r="485" spans="1:75" s="112" customFormat="1" ht="40">
      <c r="A485" s="255" t="s">
        <v>1403</v>
      </c>
      <c r="B485" s="255" t="s">
        <v>1329</v>
      </c>
      <c r="C485" s="251"/>
      <c r="D485" s="255"/>
      <c r="E485" s="254"/>
      <c r="F485" s="356" t="s">
        <v>1806</v>
      </c>
      <c r="G485" s="351" t="s">
        <v>2262</v>
      </c>
      <c r="H485" s="351"/>
      <c r="I485" s="351"/>
      <c r="J485" s="351"/>
      <c r="K485" s="351"/>
      <c r="L485" s="351"/>
      <c r="M485" s="351"/>
      <c r="N485" s="351"/>
      <c r="O485" s="351"/>
      <c r="P485" s="370"/>
      <c r="Q485" s="370"/>
      <c r="R485" s="370"/>
      <c r="S485" s="370"/>
      <c r="T485" s="370"/>
      <c r="U485" s="119"/>
      <c r="V485" s="119" t="s">
        <v>1484</v>
      </c>
      <c r="W485" s="339" t="s">
        <v>3320</v>
      </c>
      <c r="X485" s="297"/>
      <c r="Y485" s="24" t="s">
        <v>2129</v>
      </c>
      <c r="Z485" s="292" t="s">
        <v>1177</v>
      </c>
      <c r="AA485" s="292"/>
      <c r="AB485" s="292"/>
      <c r="AC485" s="292"/>
      <c r="AD485" s="292"/>
      <c r="AE485" s="292"/>
      <c r="AF485" s="292"/>
      <c r="AG485" s="292"/>
      <c r="AH485" s="292"/>
      <c r="AI485" s="292"/>
      <c r="AJ485" s="25"/>
      <c r="AK485" s="300" t="s">
        <v>37</v>
      </c>
      <c r="AL485" s="100"/>
      <c r="AM485" s="120"/>
      <c r="AN485" s="120"/>
      <c r="AO485" s="133"/>
      <c r="AP485" s="135"/>
      <c r="AQ485" s="292"/>
      <c r="AR485" s="124"/>
      <c r="AS485" s="120"/>
      <c r="AT485" s="71"/>
      <c r="AU485" s="111" t="s">
        <v>35</v>
      </c>
      <c r="AV485" s="103"/>
      <c r="AW485" s="125"/>
      <c r="AX485" s="125"/>
      <c r="AY485" s="295">
        <f t="shared" si="8"/>
        <v>0</v>
      </c>
      <c r="AZ485" s="128"/>
      <c r="BA485" s="121"/>
      <c r="BB485" s="121"/>
      <c r="BC485" s="128"/>
      <c r="BD485" s="129"/>
      <c r="BE485" s="129"/>
      <c r="BF485" s="129"/>
      <c r="BG485" s="120"/>
      <c r="BH485" s="120"/>
      <c r="BI485" s="126"/>
      <c r="BJ485" s="126"/>
      <c r="BK485" s="126"/>
      <c r="BL485" s="131"/>
      <c r="BM485" s="126"/>
      <c r="BN485" s="126"/>
      <c r="BO485" s="126"/>
      <c r="BP485" s="126"/>
      <c r="BQ485" s="126"/>
      <c r="BR485" s="126"/>
      <c r="BS485" s="126"/>
      <c r="BT485" s="316"/>
      <c r="BU485" s="130"/>
      <c r="BV485" s="23"/>
    </row>
    <row r="486" spans="1:75" ht="30">
      <c r="A486" s="255" t="s">
        <v>1403</v>
      </c>
      <c r="B486" s="255" t="s">
        <v>1330</v>
      </c>
      <c r="C486" s="251"/>
      <c r="D486" s="255"/>
      <c r="E486" s="254"/>
      <c r="F486" s="356" t="s">
        <v>1806</v>
      </c>
      <c r="G486" s="351" t="s">
        <v>2262</v>
      </c>
      <c r="H486" s="351"/>
      <c r="I486" s="351"/>
      <c r="J486" s="351"/>
      <c r="K486" s="351"/>
      <c r="L486" s="351"/>
      <c r="M486" s="351"/>
      <c r="N486" s="351"/>
      <c r="O486" s="351"/>
      <c r="P486" s="370"/>
      <c r="Q486" s="370"/>
      <c r="R486" s="370"/>
      <c r="S486" s="370"/>
      <c r="T486" s="370"/>
      <c r="U486" s="119"/>
      <c r="V486" s="119" t="s">
        <v>1485</v>
      </c>
      <c r="W486" s="339" t="s">
        <v>3711</v>
      </c>
      <c r="X486" s="297"/>
      <c r="Y486" s="24"/>
      <c r="Z486" s="292"/>
      <c r="AA486" s="292"/>
      <c r="AB486" s="292"/>
      <c r="AC486" s="292"/>
      <c r="AD486" s="292"/>
      <c r="AE486" s="292"/>
      <c r="AF486" s="292"/>
      <c r="AG486" s="292"/>
      <c r="AH486" s="292"/>
      <c r="AI486" s="292"/>
      <c r="AJ486" s="25"/>
      <c r="AK486" s="300"/>
      <c r="AL486" s="100"/>
      <c r="AM486" s="120"/>
      <c r="AN486" s="120"/>
      <c r="AO486" s="133"/>
      <c r="AP486" s="135"/>
      <c r="AQ486" s="292"/>
      <c r="AR486" s="124"/>
      <c r="AS486" s="120"/>
      <c r="AT486" s="71"/>
      <c r="AU486" s="111" t="s">
        <v>35</v>
      </c>
      <c r="AV486" s="103"/>
      <c r="AW486" s="125"/>
      <c r="AX486" s="125"/>
      <c r="AY486" s="295">
        <f t="shared" si="8"/>
        <v>0</v>
      </c>
      <c r="AZ486" s="128"/>
      <c r="BA486" s="121"/>
      <c r="BB486" s="121"/>
      <c r="BC486" s="128"/>
      <c r="BD486" s="129"/>
      <c r="BE486" s="129"/>
      <c r="BF486" s="129"/>
      <c r="BG486" s="120"/>
      <c r="BH486" s="120"/>
      <c r="BI486" s="126"/>
      <c r="BJ486" s="126"/>
      <c r="BK486" s="126"/>
      <c r="BL486" s="131"/>
      <c r="BM486" s="126"/>
      <c r="BN486" s="126"/>
      <c r="BO486" s="126"/>
      <c r="BP486" s="126"/>
      <c r="BQ486" s="126"/>
      <c r="BR486" s="126"/>
      <c r="BS486" s="126"/>
      <c r="BT486" s="316"/>
      <c r="BU486" s="130"/>
      <c r="BV486" s="23"/>
      <c r="BW486" s="112"/>
    </row>
    <row r="487" spans="1:75" ht="30">
      <c r="A487" s="255" t="s">
        <v>1403</v>
      </c>
      <c r="B487" s="255" t="s">
        <v>1331</v>
      </c>
      <c r="C487" s="251" t="s">
        <v>2800</v>
      </c>
      <c r="D487" s="255"/>
      <c r="E487" s="254"/>
      <c r="F487" s="356" t="s">
        <v>1806</v>
      </c>
      <c r="G487" s="351" t="s">
        <v>2260</v>
      </c>
      <c r="H487" s="351" t="s">
        <v>3639</v>
      </c>
      <c r="I487" s="351"/>
      <c r="J487" s="351" t="s">
        <v>3639</v>
      </c>
      <c r="K487" s="351" t="s">
        <v>3639</v>
      </c>
      <c r="L487" s="351" t="s">
        <v>3639</v>
      </c>
      <c r="M487" s="351"/>
      <c r="N487" s="351" t="s">
        <v>3639</v>
      </c>
      <c r="O487" s="351" t="s">
        <v>3639</v>
      </c>
      <c r="P487" s="370" t="s">
        <v>4381</v>
      </c>
      <c r="Q487" s="370"/>
      <c r="R487" s="370" t="s">
        <v>4102</v>
      </c>
      <c r="S487" s="370"/>
      <c r="T487" s="370"/>
      <c r="U487" s="119"/>
      <c r="V487" s="119" t="s">
        <v>1486</v>
      </c>
      <c r="W487" s="339" t="s">
        <v>3321</v>
      </c>
      <c r="X487" s="297"/>
      <c r="Y487" s="24" t="s">
        <v>2130</v>
      </c>
      <c r="Z487" s="292" t="s">
        <v>1177</v>
      </c>
      <c r="AA487" s="292" t="s">
        <v>4393</v>
      </c>
      <c r="AB487" s="292"/>
      <c r="AC487" s="292"/>
      <c r="AD487" s="292"/>
      <c r="AE487" s="292"/>
      <c r="AF487" s="292"/>
      <c r="AG487" s="292" t="s">
        <v>1832</v>
      </c>
      <c r="AH487" s="292" t="s">
        <v>1695</v>
      </c>
      <c r="AI487" s="292"/>
      <c r="AJ487" s="25"/>
      <c r="AK487" s="300"/>
      <c r="AL487" s="111" t="s">
        <v>35</v>
      </c>
      <c r="AM487" s="120"/>
      <c r="AN487" s="120"/>
      <c r="AO487" s="133"/>
      <c r="AP487" s="135"/>
      <c r="AQ487" s="292"/>
      <c r="AR487" s="124"/>
      <c r="AS487" s="120"/>
      <c r="AT487" s="71"/>
      <c r="AU487" s="111" t="s">
        <v>35</v>
      </c>
      <c r="AV487" s="103"/>
      <c r="AW487" s="125"/>
      <c r="AX487" s="125"/>
      <c r="AY487" s="295">
        <f t="shared" si="8"/>
        <v>0</v>
      </c>
      <c r="AZ487" s="128"/>
      <c r="BA487" s="121"/>
      <c r="BB487" s="121"/>
      <c r="BC487" s="128"/>
      <c r="BD487" s="129"/>
      <c r="BE487" s="129"/>
      <c r="BF487" s="129"/>
      <c r="BG487" s="120"/>
      <c r="BH487" s="120"/>
      <c r="BI487" s="126"/>
      <c r="BJ487" s="126"/>
      <c r="BK487" s="126"/>
      <c r="BL487" s="131"/>
      <c r="BM487" s="126"/>
      <c r="BN487" s="126"/>
      <c r="BO487" s="126"/>
      <c r="BP487" s="126"/>
      <c r="BQ487" s="126"/>
      <c r="BR487" s="126"/>
      <c r="BS487" s="126"/>
      <c r="BT487" s="316"/>
      <c r="BU487" s="130"/>
      <c r="BV487" s="23"/>
      <c r="BW487" s="112"/>
    </row>
    <row r="488" spans="1:75" ht="30">
      <c r="A488" s="256" t="s">
        <v>1403</v>
      </c>
      <c r="B488" s="276" t="s">
        <v>3086</v>
      </c>
      <c r="C488" s="251" t="s">
        <v>4511</v>
      </c>
      <c r="D488" s="256" t="s">
        <v>779</v>
      </c>
      <c r="E488" s="275" t="s">
        <v>336</v>
      </c>
      <c r="F488" s="357" t="s">
        <v>336</v>
      </c>
      <c r="G488" s="351" t="s">
        <v>2260</v>
      </c>
      <c r="H488" s="351"/>
      <c r="I488" s="351"/>
      <c r="J488" s="351"/>
      <c r="K488" s="351"/>
      <c r="L488" s="351"/>
      <c r="M488" s="351"/>
      <c r="N488" s="351"/>
      <c r="O488" s="351" t="s">
        <v>3639</v>
      </c>
      <c r="P488" s="370"/>
      <c r="Q488" s="370"/>
      <c r="R488" s="370"/>
      <c r="S488" s="370"/>
      <c r="T488" s="370"/>
      <c r="U488" s="119"/>
      <c r="V488" s="119" t="s">
        <v>1631</v>
      </c>
      <c r="W488" s="339" t="s">
        <v>3451</v>
      </c>
      <c r="X488" s="297"/>
      <c r="Y488" s="286" t="s">
        <v>3087</v>
      </c>
      <c r="Z488" s="292" t="s">
        <v>1177</v>
      </c>
      <c r="AA488" s="292" t="s">
        <v>4393</v>
      </c>
      <c r="AB488" s="292"/>
      <c r="AC488" s="292"/>
      <c r="AD488" s="292"/>
      <c r="AE488" s="292"/>
      <c r="AF488" s="292"/>
      <c r="AG488" s="119" t="s">
        <v>1832</v>
      </c>
      <c r="AH488" s="119" t="s">
        <v>3088</v>
      </c>
      <c r="AI488" s="119" t="s">
        <v>343</v>
      </c>
      <c r="AJ488" s="304"/>
      <c r="AK488" s="300"/>
      <c r="AL488" s="100"/>
      <c r="AM488" s="45"/>
      <c r="AN488" s="45"/>
      <c r="AO488" s="133"/>
      <c r="AP488" s="135"/>
      <c r="AQ488" s="119" t="s">
        <v>780</v>
      </c>
      <c r="AR488" s="14"/>
      <c r="AS488" s="45"/>
      <c r="AT488" s="71"/>
      <c r="AU488" s="311"/>
      <c r="AV488" s="103"/>
      <c r="AW488" s="57"/>
      <c r="AX488" s="121" t="s">
        <v>35</v>
      </c>
      <c r="AY488" s="295">
        <f t="shared" si="8"/>
        <v>0</v>
      </c>
      <c r="AZ488" s="128"/>
      <c r="BA488" s="31"/>
      <c r="BB488" s="31"/>
      <c r="BC488" s="31"/>
      <c r="BD488" s="47"/>
      <c r="BE488" s="47"/>
      <c r="BF488" s="47"/>
      <c r="BG488" s="45"/>
      <c r="BH488" s="45"/>
      <c r="BI488" s="126"/>
      <c r="BJ488" s="46"/>
      <c r="BK488" s="126"/>
      <c r="BL488" s="131"/>
      <c r="BM488" s="46"/>
      <c r="BN488" s="46"/>
      <c r="BO488" s="46"/>
      <c r="BP488" s="46"/>
      <c r="BQ488" s="46"/>
      <c r="BR488" s="46"/>
      <c r="BS488" s="46"/>
      <c r="BT488" s="317"/>
      <c r="BU488" s="54"/>
      <c r="BV488" s="23"/>
      <c r="BW488" s="112"/>
    </row>
    <row r="489" spans="1:75" ht="30">
      <c r="A489" s="256" t="s">
        <v>1403</v>
      </c>
      <c r="B489" s="276" t="s">
        <v>815</v>
      </c>
      <c r="C489" s="256" t="s">
        <v>2894</v>
      </c>
      <c r="D489" s="256"/>
      <c r="E489" s="275" t="s">
        <v>336</v>
      </c>
      <c r="F489" s="357" t="s">
        <v>336</v>
      </c>
      <c r="G489" s="351" t="s">
        <v>2260</v>
      </c>
      <c r="H489" s="351"/>
      <c r="I489" s="351"/>
      <c r="J489" s="351"/>
      <c r="K489" s="351"/>
      <c r="L489" s="351"/>
      <c r="M489" s="351"/>
      <c r="N489" s="351"/>
      <c r="O489" s="351" t="s">
        <v>3639</v>
      </c>
      <c r="P489" s="370"/>
      <c r="Q489" s="370"/>
      <c r="R489" s="370"/>
      <c r="S489" s="370"/>
      <c r="T489" s="370"/>
      <c r="U489" s="119"/>
      <c r="V489" s="119" t="s">
        <v>1598</v>
      </c>
      <c r="W489" s="339" t="s">
        <v>3477</v>
      </c>
      <c r="X489" s="297"/>
      <c r="Y489" s="286" t="s">
        <v>2983</v>
      </c>
      <c r="Z489" s="292" t="s">
        <v>2882</v>
      </c>
      <c r="AA489" s="292" t="s">
        <v>2694</v>
      </c>
      <c r="AB489" s="292"/>
      <c r="AC489" s="292" t="s">
        <v>3667</v>
      </c>
      <c r="AD489" s="292"/>
      <c r="AE489" s="292"/>
      <c r="AF489" s="292"/>
      <c r="AG489" s="119" t="s">
        <v>1832</v>
      </c>
      <c r="AH489" s="119" t="s">
        <v>816</v>
      </c>
      <c r="AI489" s="119" t="s">
        <v>343</v>
      </c>
      <c r="AJ489" s="304"/>
      <c r="AK489" s="300" t="s">
        <v>35</v>
      </c>
      <c r="AL489" s="100"/>
      <c r="AM489" s="45"/>
      <c r="AN489" s="45"/>
      <c r="AO489" s="133"/>
      <c r="AP489" s="135"/>
      <c r="AQ489" s="119" t="s">
        <v>348</v>
      </c>
      <c r="AR489" s="56"/>
      <c r="AS489" s="45"/>
      <c r="AT489" s="71"/>
      <c r="AU489" s="311"/>
      <c r="AV489" s="103"/>
      <c r="AW489" s="57"/>
      <c r="AX489" s="121" t="s">
        <v>35</v>
      </c>
      <c r="AY489" s="295">
        <f t="shared" si="8"/>
        <v>0</v>
      </c>
      <c r="AZ489" s="128"/>
      <c r="BA489" s="31"/>
      <c r="BB489" s="31"/>
      <c r="BC489" s="31"/>
      <c r="BD489" s="47"/>
      <c r="BE489" s="47"/>
      <c r="BF489" s="47"/>
      <c r="BG489" s="120"/>
      <c r="BH489" s="45"/>
      <c r="BI489" s="126"/>
      <c r="BJ489" s="46"/>
      <c r="BK489" s="126"/>
      <c r="BL489" s="131"/>
      <c r="BM489" s="46"/>
      <c r="BN489" s="46"/>
      <c r="BO489" s="46"/>
      <c r="BP489" s="46"/>
      <c r="BQ489" s="46"/>
      <c r="BR489" s="46"/>
      <c r="BS489" s="46"/>
      <c r="BT489" s="317"/>
      <c r="BU489" s="54"/>
      <c r="BV489" s="58"/>
    </row>
    <row r="490" spans="1:75" ht="30">
      <c r="A490" s="256" t="s">
        <v>1403</v>
      </c>
      <c r="B490" s="276" t="s">
        <v>817</v>
      </c>
      <c r="C490" s="251" t="s">
        <v>2895</v>
      </c>
      <c r="D490" s="256"/>
      <c r="E490" s="275" t="s">
        <v>336</v>
      </c>
      <c r="F490" s="357" t="s">
        <v>336</v>
      </c>
      <c r="G490" s="351" t="s">
        <v>2260</v>
      </c>
      <c r="H490" s="351"/>
      <c r="I490" s="351"/>
      <c r="J490" s="351"/>
      <c r="K490" s="351"/>
      <c r="L490" s="351"/>
      <c r="M490" s="351"/>
      <c r="N490" s="351"/>
      <c r="O490" s="351" t="s">
        <v>3639</v>
      </c>
      <c r="P490" s="370"/>
      <c r="Q490" s="370"/>
      <c r="R490" s="370"/>
      <c r="S490" s="370"/>
      <c r="T490" s="370"/>
      <c r="U490" s="119"/>
      <c r="V490" s="119" t="s">
        <v>1599</v>
      </c>
      <c r="W490" s="339" t="s">
        <v>3478</v>
      </c>
      <c r="X490" s="297"/>
      <c r="Y490" s="286" t="s">
        <v>2984</v>
      </c>
      <c r="Z490" s="292" t="s">
        <v>2882</v>
      </c>
      <c r="AA490" s="292" t="s">
        <v>2694</v>
      </c>
      <c r="AB490" s="292"/>
      <c r="AC490" s="292" t="s">
        <v>3667</v>
      </c>
      <c r="AD490" s="292"/>
      <c r="AE490" s="292"/>
      <c r="AF490" s="292"/>
      <c r="AG490" s="119" t="s">
        <v>1832</v>
      </c>
      <c r="AH490" s="119" t="s">
        <v>818</v>
      </c>
      <c r="AI490" s="119" t="s">
        <v>343</v>
      </c>
      <c r="AJ490" s="304"/>
      <c r="AK490" s="300" t="s">
        <v>35</v>
      </c>
      <c r="AL490" s="100"/>
      <c r="AM490" s="45"/>
      <c r="AN490" s="45"/>
      <c r="AO490" s="133"/>
      <c r="AP490" s="135"/>
      <c r="AQ490" s="119" t="s">
        <v>348</v>
      </c>
      <c r="AR490" s="56"/>
      <c r="AS490" s="45"/>
      <c r="AT490" s="71"/>
      <c r="AU490" s="311"/>
      <c r="AV490" s="103"/>
      <c r="AW490" s="57"/>
      <c r="AX490" s="121" t="s">
        <v>35</v>
      </c>
      <c r="AY490" s="295">
        <f t="shared" si="8"/>
        <v>0</v>
      </c>
      <c r="AZ490" s="128"/>
      <c r="BA490" s="31"/>
      <c r="BB490" s="31"/>
      <c r="BC490" s="31"/>
      <c r="BD490" s="47"/>
      <c r="BE490" s="47"/>
      <c r="BF490" s="47"/>
      <c r="BG490" s="120"/>
      <c r="BH490" s="45"/>
      <c r="BI490" s="126"/>
      <c r="BJ490" s="46"/>
      <c r="BK490" s="126"/>
      <c r="BL490" s="131"/>
      <c r="BM490" s="46"/>
      <c r="BN490" s="46"/>
      <c r="BO490" s="46"/>
      <c r="BP490" s="46"/>
      <c r="BQ490" s="46"/>
      <c r="BR490" s="46"/>
      <c r="BS490" s="46"/>
      <c r="BT490" s="317"/>
      <c r="BU490" s="54"/>
      <c r="BV490" s="58"/>
    </row>
    <row r="491" spans="1:75" ht="30">
      <c r="A491" s="256" t="s">
        <v>1403</v>
      </c>
      <c r="B491" s="276" t="s">
        <v>819</v>
      </c>
      <c r="C491" s="251" t="s">
        <v>2896</v>
      </c>
      <c r="D491" s="256"/>
      <c r="E491" s="275" t="s">
        <v>336</v>
      </c>
      <c r="F491" s="357" t="s">
        <v>336</v>
      </c>
      <c r="G491" s="351" t="s">
        <v>2260</v>
      </c>
      <c r="H491" s="351"/>
      <c r="I491" s="351"/>
      <c r="J491" s="351"/>
      <c r="K491" s="351"/>
      <c r="L491" s="351"/>
      <c r="M491" s="351"/>
      <c r="N491" s="351"/>
      <c r="O491" s="351" t="s">
        <v>3639</v>
      </c>
      <c r="P491" s="370"/>
      <c r="Q491" s="370"/>
      <c r="R491" s="370"/>
      <c r="S491" s="370"/>
      <c r="T491" s="370"/>
      <c r="U491" s="119"/>
      <c r="V491" s="119" t="s">
        <v>1600</v>
      </c>
      <c r="W491" s="339" t="s">
        <v>3479</v>
      </c>
      <c r="X491" s="297"/>
      <c r="Y491" s="286" t="s">
        <v>2985</v>
      </c>
      <c r="Z491" s="292" t="s">
        <v>2882</v>
      </c>
      <c r="AA491" s="292" t="s">
        <v>2694</v>
      </c>
      <c r="AB491" s="292"/>
      <c r="AC491" s="292" t="s">
        <v>3667</v>
      </c>
      <c r="AD491" s="292"/>
      <c r="AE491" s="292"/>
      <c r="AF491" s="292"/>
      <c r="AG491" s="119" t="s">
        <v>1832</v>
      </c>
      <c r="AH491" s="119" t="s">
        <v>820</v>
      </c>
      <c r="AI491" s="119" t="s">
        <v>343</v>
      </c>
      <c r="AJ491" s="304"/>
      <c r="AK491" s="300" t="s">
        <v>35</v>
      </c>
      <c r="AL491" s="100"/>
      <c r="AM491" s="45"/>
      <c r="AN491" s="45"/>
      <c r="AO491" s="133"/>
      <c r="AP491" s="135"/>
      <c r="AQ491" s="119" t="s">
        <v>348</v>
      </c>
      <c r="AR491" s="56"/>
      <c r="AS491" s="45"/>
      <c r="AT491" s="71"/>
      <c r="AU491" s="311"/>
      <c r="AV491" s="103"/>
      <c r="AW491" s="57"/>
      <c r="AX491" s="121" t="s">
        <v>35</v>
      </c>
      <c r="AY491" s="295">
        <f t="shared" si="8"/>
        <v>0</v>
      </c>
      <c r="AZ491" s="128"/>
      <c r="BA491" s="31"/>
      <c r="BB491" s="31"/>
      <c r="BC491" s="31"/>
      <c r="BD491" s="47"/>
      <c r="BE491" s="47"/>
      <c r="BF491" s="47"/>
      <c r="BG491" s="120"/>
      <c r="BH491" s="45"/>
      <c r="BI491" s="126"/>
      <c r="BJ491" s="46"/>
      <c r="BK491" s="126"/>
      <c r="BL491" s="131"/>
      <c r="BM491" s="46"/>
      <c r="BN491" s="46"/>
      <c r="BO491" s="46"/>
      <c r="BP491" s="46"/>
      <c r="BQ491" s="46"/>
      <c r="BR491" s="46"/>
      <c r="BS491" s="46"/>
      <c r="BT491" s="317"/>
      <c r="BU491" s="54"/>
      <c r="BV491" s="58"/>
    </row>
    <row r="492" spans="1:75" ht="30">
      <c r="A492" s="256" t="s">
        <v>1403</v>
      </c>
      <c r="B492" s="276" t="s">
        <v>2872</v>
      </c>
      <c r="C492" s="251" t="s">
        <v>4512</v>
      </c>
      <c r="D492" s="256" t="s">
        <v>850</v>
      </c>
      <c r="E492" s="275" t="s">
        <v>336</v>
      </c>
      <c r="F492" s="357" t="s">
        <v>336</v>
      </c>
      <c r="G492" s="351" t="s">
        <v>2260</v>
      </c>
      <c r="H492" s="351"/>
      <c r="I492" s="351"/>
      <c r="J492" s="351"/>
      <c r="K492" s="351"/>
      <c r="L492" s="351"/>
      <c r="M492" s="351"/>
      <c r="N492" s="351"/>
      <c r="O492" s="351" t="s">
        <v>3639</v>
      </c>
      <c r="P492" s="370"/>
      <c r="Q492" s="370"/>
      <c r="R492" s="370"/>
      <c r="S492" s="370"/>
      <c r="T492" s="370"/>
      <c r="U492" s="119"/>
      <c r="V492" s="119" t="s">
        <v>1601</v>
      </c>
      <c r="W492" s="339" t="s">
        <v>3452</v>
      </c>
      <c r="X492" s="297"/>
      <c r="Y492" s="286" t="s">
        <v>2986</v>
      </c>
      <c r="Z492" s="292" t="s">
        <v>2882</v>
      </c>
      <c r="AA492" s="292" t="s">
        <v>2694</v>
      </c>
      <c r="AB492" s="292"/>
      <c r="AC492" s="292" t="s">
        <v>3667</v>
      </c>
      <c r="AD492" s="292"/>
      <c r="AE492" s="292"/>
      <c r="AF492" s="292"/>
      <c r="AG492" s="119" t="s">
        <v>1832</v>
      </c>
      <c r="AH492" s="119" t="s">
        <v>851</v>
      </c>
      <c r="AI492" s="119" t="s">
        <v>343</v>
      </c>
      <c r="AJ492" s="304"/>
      <c r="AK492" s="300" t="s">
        <v>35</v>
      </c>
      <c r="AL492" s="100"/>
      <c r="AM492" s="120"/>
      <c r="AN492" s="120"/>
      <c r="AO492" s="133"/>
      <c r="AP492" s="135"/>
      <c r="AQ492" s="119" t="s">
        <v>348</v>
      </c>
      <c r="AR492" s="56"/>
      <c r="AS492" s="120"/>
      <c r="AT492" s="71"/>
      <c r="AU492" s="311"/>
      <c r="AV492" s="103"/>
      <c r="AW492" s="57"/>
      <c r="AX492" s="121" t="s">
        <v>35</v>
      </c>
      <c r="AY492" s="295">
        <f t="shared" si="8"/>
        <v>0</v>
      </c>
      <c r="AZ492" s="128"/>
      <c r="BA492" s="31"/>
      <c r="BB492" s="31"/>
      <c r="BC492" s="31"/>
      <c r="BD492" s="47"/>
      <c r="BE492" s="47"/>
      <c r="BF492" s="47"/>
      <c r="BG492" s="45"/>
      <c r="BH492" s="45"/>
      <c r="BI492" s="126"/>
      <c r="BJ492" s="46"/>
      <c r="BK492" s="126"/>
      <c r="BL492" s="131"/>
      <c r="BM492" s="46"/>
      <c r="BN492" s="46"/>
      <c r="BO492" s="46"/>
      <c r="BP492" s="46"/>
      <c r="BQ492" s="46"/>
      <c r="BR492" s="46"/>
      <c r="BS492" s="46"/>
      <c r="BT492" s="317"/>
      <c r="BU492" s="54"/>
      <c r="BV492" s="58"/>
    </row>
    <row r="493" spans="1:75" ht="30">
      <c r="A493" s="256" t="s">
        <v>1403</v>
      </c>
      <c r="B493" s="276" t="s">
        <v>2873</v>
      </c>
      <c r="C493" s="251" t="s">
        <v>4513</v>
      </c>
      <c r="D493" s="256" t="s">
        <v>852</v>
      </c>
      <c r="E493" s="275" t="s">
        <v>336</v>
      </c>
      <c r="F493" s="357" t="s">
        <v>336</v>
      </c>
      <c r="G493" s="351" t="s">
        <v>2260</v>
      </c>
      <c r="H493" s="351"/>
      <c r="I493" s="351"/>
      <c r="J493" s="351"/>
      <c r="K493" s="351"/>
      <c r="L493" s="351"/>
      <c r="M493" s="351"/>
      <c r="N493" s="351"/>
      <c r="O493" s="351" t="s">
        <v>3639</v>
      </c>
      <c r="P493" s="370"/>
      <c r="Q493" s="370"/>
      <c r="R493" s="370"/>
      <c r="S493" s="370"/>
      <c r="T493" s="370"/>
      <c r="U493" s="119"/>
      <c r="V493" s="119" t="s">
        <v>1602</v>
      </c>
      <c r="W493" s="339" t="s">
        <v>3453</v>
      </c>
      <c r="X493" s="297"/>
      <c r="Y493" s="286" t="s">
        <v>2987</v>
      </c>
      <c r="Z493" s="292" t="s">
        <v>2882</v>
      </c>
      <c r="AA493" s="292" t="s">
        <v>2694</v>
      </c>
      <c r="AB493" s="292"/>
      <c r="AC493" s="292" t="s">
        <v>3667</v>
      </c>
      <c r="AD493" s="292"/>
      <c r="AE493" s="292"/>
      <c r="AF493" s="292"/>
      <c r="AG493" s="119" t="s">
        <v>1832</v>
      </c>
      <c r="AH493" s="119" t="s">
        <v>853</v>
      </c>
      <c r="AI493" s="119" t="s">
        <v>343</v>
      </c>
      <c r="AJ493" s="304"/>
      <c r="AK493" s="300" t="s">
        <v>35</v>
      </c>
      <c r="AL493" s="100"/>
      <c r="AM493" s="120"/>
      <c r="AN493" s="120"/>
      <c r="AO493" s="133"/>
      <c r="AP493" s="135"/>
      <c r="AQ493" s="119" t="s">
        <v>348</v>
      </c>
      <c r="AR493" s="56"/>
      <c r="AS493" s="120"/>
      <c r="AT493" s="71"/>
      <c r="AU493" s="311"/>
      <c r="AV493" s="103"/>
      <c r="AW493" s="57"/>
      <c r="AX493" s="121" t="s">
        <v>35</v>
      </c>
      <c r="AY493" s="295">
        <f t="shared" si="8"/>
        <v>0</v>
      </c>
      <c r="AZ493" s="128"/>
      <c r="BA493" s="31"/>
      <c r="BB493" s="31"/>
      <c r="BC493" s="31"/>
      <c r="BD493" s="47"/>
      <c r="BE493" s="47"/>
      <c r="BF493" s="47"/>
      <c r="BG493" s="45"/>
      <c r="BH493" s="45"/>
      <c r="BI493" s="126"/>
      <c r="BJ493" s="46"/>
      <c r="BK493" s="126"/>
      <c r="BL493" s="131"/>
      <c r="BM493" s="46"/>
      <c r="BN493" s="46"/>
      <c r="BO493" s="46"/>
      <c r="BP493" s="46"/>
      <c r="BQ493" s="46"/>
      <c r="BR493" s="46"/>
      <c r="BS493" s="46"/>
      <c r="BT493" s="317"/>
      <c r="BU493" s="54"/>
      <c r="BV493" s="58"/>
    </row>
    <row r="494" spans="1:75" ht="30">
      <c r="A494" s="256" t="s">
        <v>1403</v>
      </c>
      <c r="B494" s="276" t="s">
        <v>2874</v>
      </c>
      <c r="C494" s="251" t="s">
        <v>4514</v>
      </c>
      <c r="D494" s="256" t="s">
        <v>854</v>
      </c>
      <c r="E494" s="275" t="s">
        <v>336</v>
      </c>
      <c r="F494" s="357" t="s">
        <v>336</v>
      </c>
      <c r="G494" s="351" t="s">
        <v>2260</v>
      </c>
      <c r="H494" s="351"/>
      <c r="I494" s="351"/>
      <c r="J494" s="351"/>
      <c r="K494" s="351"/>
      <c r="L494" s="351"/>
      <c r="M494" s="351"/>
      <c r="N494" s="351"/>
      <c r="O494" s="351" t="s">
        <v>3639</v>
      </c>
      <c r="P494" s="370"/>
      <c r="Q494" s="370"/>
      <c r="R494" s="370"/>
      <c r="S494" s="370"/>
      <c r="T494" s="370"/>
      <c r="U494" s="119"/>
      <c r="V494" s="119" t="s">
        <v>1603</v>
      </c>
      <c r="W494" s="339" t="s">
        <v>3454</v>
      </c>
      <c r="X494" s="297"/>
      <c r="Y494" s="286" t="s">
        <v>2988</v>
      </c>
      <c r="Z494" s="292" t="s">
        <v>2882</v>
      </c>
      <c r="AA494" s="292" t="s">
        <v>2694</v>
      </c>
      <c r="AB494" s="292"/>
      <c r="AC494" s="292" t="s">
        <v>3667</v>
      </c>
      <c r="AD494" s="292"/>
      <c r="AE494" s="292"/>
      <c r="AF494" s="292"/>
      <c r="AG494" s="119" t="s">
        <v>1832</v>
      </c>
      <c r="AH494" s="119" t="s">
        <v>855</v>
      </c>
      <c r="AI494" s="119" t="s">
        <v>343</v>
      </c>
      <c r="AJ494" s="304"/>
      <c r="AK494" s="300" t="s">
        <v>35</v>
      </c>
      <c r="AL494" s="100"/>
      <c r="AM494" s="120"/>
      <c r="AN494" s="120"/>
      <c r="AO494" s="133"/>
      <c r="AP494" s="135"/>
      <c r="AQ494" s="119" t="s">
        <v>348</v>
      </c>
      <c r="AR494" s="56"/>
      <c r="AS494" s="120"/>
      <c r="AT494" s="71"/>
      <c r="AU494" s="311"/>
      <c r="AV494" s="103"/>
      <c r="AW494" s="57"/>
      <c r="AX494" s="121" t="s">
        <v>35</v>
      </c>
      <c r="AY494" s="295">
        <f t="shared" si="8"/>
        <v>0</v>
      </c>
      <c r="AZ494" s="128"/>
      <c r="BA494" s="31"/>
      <c r="BB494" s="31"/>
      <c r="BC494" s="31"/>
      <c r="BD494" s="47"/>
      <c r="BE494" s="47"/>
      <c r="BF494" s="47"/>
      <c r="BG494" s="45"/>
      <c r="BH494" s="45"/>
      <c r="BI494" s="126"/>
      <c r="BJ494" s="46"/>
      <c r="BK494" s="126"/>
      <c r="BL494" s="131"/>
      <c r="BM494" s="46"/>
      <c r="BN494" s="46"/>
      <c r="BO494" s="46"/>
      <c r="BP494" s="46"/>
      <c r="BQ494" s="46"/>
      <c r="BR494" s="46"/>
      <c r="BS494" s="46"/>
      <c r="BT494" s="317"/>
      <c r="BU494" s="54"/>
      <c r="BV494" s="58"/>
    </row>
    <row r="495" spans="1:75" ht="30">
      <c r="A495" s="256" t="s">
        <v>1403</v>
      </c>
      <c r="B495" s="276" t="s">
        <v>2875</v>
      </c>
      <c r="C495" s="251" t="s">
        <v>4515</v>
      </c>
      <c r="D495" s="256" t="s">
        <v>869</v>
      </c>
      <c r="E495" s="275" t="s">
        <v>336</v>
      </c>
      <c r="F495" s="357" t="s">
        <v>336</v>
      </c>
      <c r="G495" s="351" t="s">
        <v>2260</v>
      </c>
      <c r="H495" s="351"/>
      <c r="I495" s="351"/>
      <c r="J495" s="351"/>
      <c r="K495" s="351"/>
      <c r="L495" s="351"/>
      <c r="M495" s="351"/>
      <c r="N495" s="351"/>
      <c r="O495" s="351" t="s">
        <v>3639</v>
      </c>
      <c r="P495" s="370"/>
      <c r="Q495" s="370"/>
      <c r="R495" s="370"/>
      <c r="S495" s="370"/>
      <c r="T495" s="370"/>
      <c r="U495" s="119"/>
      <c r="V495" s="119" t="s">
        <v>1619</v>
      </c>
      <c r="W495" s="339" t="s">
        <v>3456</v>
      </c>
      <c r="X495" s="297"/>
      <c r="Y495" s="286" t="s">
        <v>2989</v>
      </c>
      <c r="Z495" s="292" t="s">
        <v>2882</v>
      </c>
      <c r="AA495" s="292" t="s">
        <v>2694</v>
      </c>
      <c r="AB495" s="292"/>
      <c r="AC495" s="292" t="s">
        <v>3667</v>
      </c>
      <c r="AD495" s="292"/>
      <c r="AE495" s="292"/>
      <c r="AF495" s="292"/>
      <c r="AG495" s="119" t="s">
        <v>1832</v>
      </c>
      <c r="AH495" s="119" t="s">
        <v>870</v>
      </c>
      <c r="AI495" s="119" t="s">
        <v>2910</v>
      </c>
      <c r="AJ495" s="304"/>
      <c r="AK495" s="300" t="s">
        <v>35</v>
      </c>
      <c r="AL495" s="100"/>
      <c r="AM495" s="120"/>
      <c r="AN495" s="120"/>
      <c r="AO495" s="133"/>
      <c r="AP495" s="135"/>
      <c r="AQ495" s="119" t="s">
        <v>871</v>
      </c>
      <c r="AR495" s="56"/>
      <c r="AS495" s="120"/>
      <c r="AT495" s="71"/>
      <c r="AU495" s="311"/>
      <c r="AV495" s="103"/>
      <c r="AW495" s="57"/>
      <c r="AX495" s="121" t="s">
        <v>35</v>
      </c>
      <c r="AY495" s="295">
        <f t="shared" si="8"/>
        <v>0</v>
      </c>
      <c r="AZ495" s="128"/>
      <c r="BA495" s="31"/>
      <c r="BB495" s="31"/>
      <c r="BC495" s="31"/>
      <c r="BD495" s="47"/>
      <c r="BE495" s="47"/>
      <c r="BF495" s="47"/>
      <c r="BG495" s="45"/>
      <c r="BH495" s="45"/>
      <c r="BI495" s="126"/>
      <c r="BJ495" s="46"/>
      <c r="BK495" s="126"/>
      <c r="BL495" s="131"/>
      <c r="BM495" s="46"/>
      <c r="BN495" s="46"/>
      <c r="BO495" s="46"/>
      <c r="BP495" s="46"/>
      <c r="BQ495" s="46"/>
      <c r="BR495" s="46"/>
      <c r="BS495" s="46"/>
      <c r="BT495" s="317"/>
      <c r="BU495" s="54"/>
      <c r="BV495" s="58"/>
    </row>
    <row r="496" spans="1:75" ht="40">
      <c r="A496" s="256" t="s">
        <v>1403</v>
      </c>
      <c r="B496" s="276" t="s">
        <v>884</v>
      </c>
      <c r="C496" s="251" t="s">
        <v>884</v>
      </c>
      <c r="D496" s="256"/>
      <c r="E496" s="275" t="s">
        <v>336</v>
      </c>
      <c r="F496" s="357" t="s">
        <v>336</v>
      </c>
      <c r="G496" s="351" t="s">
        <v>2260</v>
      </c>
      <c r="H496" s="351"/>
      <c r="I496" s="351"/>
      <c r="J496" s="351" t="s">
        <v>3639</v>
      </c>
      <c r="K496" s="351"/>
      <c r="L496" s="351"/>
      <c r="M496" s="351"/>
      <c r="N496" s="351"/>
      <c r="O496" s="351" t="s">
        <v>3639</v>
      </c>
      <c r="P496" s="370"/>
      <c r="Q496" s="370" t="s">
        <v>4338</v>
      </c>
      <c r="R496" s="370"/>
      <c r="S496" s="370"/>
      <c r="T496" s="370"/>
      <c r="U496" s="119"/>
      <c r="V496" s="119" t="s">
        <v>1234</v>
      </c>
      <c r="W496" s="339" t="s">
        <v>3481</v>
      </c>
      <c r="X496" s="297"/>
      <c r="Y496" s="286" t="s">
        <v>2990</v>
      </c>
      <c r="Z496" s="292" t="s">
        <v>2882</v>
      </c>
      <c r="AA496" s="292" t="s">
        <v>2883</v>
      </c>
      <c r="AB496" s="292"/>
      <c r="AC496" s="292" t="s">
        <v>3669</v>
      </c>
      <c r="AD496" s="292"/>
      <c r="AE496" s="292"/>
      <c r="AF496" s="292"/>
      <c r="AG496" s="119" t="s">
        <v>1832</v>
      </c>
      <c r="AH496" s="119" t="s">
        <v>885</v>
      </c>
      <c r="AI496" s="119" t="s">
        <v>2893</v>
      </c>
      <c r="AJ496" s="304"/>
      <c r="AK496" s="300" t="s">
        <v>35</v>
      </c>
      <c r="AL496" s="100"/>
      <c r="AM496" s="120"/>
      <c r="AN496" s="120"/>
      <c r="AO496" s="133"/>
      <c r="AP496" s="135"/>
      <c r="AQ496" s="119" t="s">
        <v>348</v>
      </c>
      <c r="AR496" s="56"/>
      <c r="AS496" s="120"/>
      <c r="AT496" s="71"/>
      <c r="AU496" s="311"/>
      <c r="AV496" s="103"/>
      <c r="AW496" s="57"/>
      <c r="AX496" s="121" t="s">
        <v>35</v>
      </c>
      <c r="AY496" s="295">
        <f t="shared" si="8"/>
        <v>0</v>
      </c>
      <c r="AZ496" s="128"/>
      <c r="BA496" s="31"/>
      <c r="BB496" s="31"/>
      <c r="BC496" s="31"/>
      <c r="BD496" s="47"/>
      <c r="BE496" s="47"/>
      <c r="BF496" s="47"/>
      <c r="BG496" s="45"/>
      <c r="BH496" s="45"/>
      <c r="BI496" s="126"/>
      <c r="BJ496" s="46"/>
      <c r="BK496" s="126"/>
      <c r="BL496" s="131"/>
      <c r="BM496" s="46"/>
      <c r="BN496" s="46"/>
      <c r="BO496" s="46"/>
      <c r="BP496" s="46"/>
      <c r="BQ496" s="46"/>
      <c r="BR496" s="46"/>
      <c r="BS496" s="46"/>
      <c r="BT496" s="317"/>
      <c r="BU496" s="54"/>
      <c r="BV496" s="58"/>
    </row>
    <row r="497" spans="1:74" ht="30">
      <c r="A497" s="256" t="s">
        <v>1403</v>
      </c>
      <c r="B497" s="276" t="s">
        <v>886</v>
      </c>
      <c r="C497" s="251" t="s">
        <v>2897</v>
      </c>
      <c r="D497" s="256"/>
      <c r="E497" s="275" t="s">
        <v>336</v>
      </c>
      <c r="F497" s="357" t="s">
        <v>336</v>
      </c>
      <c r="G497" s="351" t="s">
        <v>2260</v>
      </c>
      <c r="H497" s="351"/>
      <c r="I497" s="351"/>
      <c r="J497" s="351"/>
      <c r="K497" s="351"/>
      <c r="L497" s="351"/>
      <c r="M497" s="351"/>
      <c r="N497" s="351"/>
      <c r="O497" s="351" t="s">
        <v>3639</v>
      </c>
      <c r="P497" s="370"/>
      <c r="Q497" s="370"/>
      <c r="R497" s="370"/>
      <c r="S497" s="370"/>
      <c r="T497" s="370"/>
      <c r="U497" s="119"/>
      <c r="V497" s="119" t="s">
        <v>1233</v>
      </c>
      <c r="W497" s="339" t="s">
        <v>3482</v>
      </c>
      <c r="X497" s="297"/>
      <c r="Y497" s="286" t="s">
        <v>2991</v>
      </c>
      <c r="Z497" s="292" t="s">
        <v>2882</v>
      </c>
      <c r="AA497" s="292" t="s">
        <v>2694</v>
      </c>
      <c r="AB497" s="292"/>
      <c r="AC497" s="292" t="s">
        <v>3667</v>
      </c>
      <c r="AD497" s="292"/>
      <c r="AE497" s="292"/>
      <c r="AF497" s="292"/>
      <c r="AG497" s="119" t="s">
        <v>1832</v>
      </c>
      <c r="AH497" s="119" t="s">
        <v>887</v>
      </c>
      <c r="AI497" s="119" t="s">
        <v>343</v>
      </c>
      <c r="AJ497" s="304"/>
      <c r="AK497" s="300" t="s">
        <v>35</v>
      </c>
      <c r="AL497" s="100"/>
      <c r="AM497" s="120"/>
      <c r="AN497" s="120"/>
      <c r="AO497" s="133"/>
      <c r="AP497" s="135"/>
      <c r="AQ497" s="119" t="s">
        <v>348</v>
      </c>
      <c r="AR497" s="56"/>
      <c r="AS497" s="120"/>
      <c r="AT497" s="71"/>
      <c r="AU497" s="311"/>
      <c r="AV497" s="103"/>
      <c r="AW497" s="57"/>
      <c r="AX497" s="121" t="s">
        <v>35</v>
      </c>
      <c r="AY497" s="295">
        <f t="shared" si="8"/>
        <v>0</v>
      </c>
      <c r="AZ497" s="128"/>
      <c r="BA497" s="31"/>
      <c r="BB497" s="31"/>
      <c r="BC497" s="31"/>
      <c r="BD497" s="47"/>
      <c r="BE497" s="47"/>
      <c r="BF497" s="47"/>
      <c r="BG497" s="45"/>
      <c r="BH497" s="45"/>
      <c r="BI497" s="126"/>
      <c r="BJ497" s="46"/>
      <c r="BK497" s="126"/>
      <c r="BL497" s="131"/>
      <c r="BM497" s="46"/>
      <c r="BN497" s="46"/>
      <c r="BO497" s="46"/>
      <c r="BP497" s="46"/>
      <c r="BQ497" s="46"/>
      <c r="BR497" s="46"/>
      <c r="BS497" s="46"/>
      <c r="BT497" s="317"/>
      <c r="BU497" s="54"/>
      <c r="BV497" s="58"/>
    </row>
    <row r="498" spans="1:74" ht="30">
      <c r="A498" s="256" t="s">
        <v>1403</v>
      </c>
      <c r="B498" s="276" t="s">
        <v>2876</v>
      </c>
      <c r="C498" s="251" t="s">
        <v>4516</v>
      </c>
      <c r="D498" s="276" t="s">
        <v>888</v>
      </c>
      <c r="E498" s="275" t="s">
        <v>336</v>
      </c>
      <c r="F498" s="357" t="s">
        <v>336</v>
      </c>
      <c r="G498" s="351" t="s">
        <v>2260</v>
      </c>
      <c r="H498" s="351"/>
      <c r="I498" s="351"/>
      <c r="J498" s="351"/>
      <c r="K498" s="351"/>
      <c r="L498" s="351"/>
      <c r="M498" s="351"/>
      <c r="N498" s="351"/>
      <c r="O498" s="351" t="s">
        <v>3639</v>
      </c>
      <c r="P498" s="370"/>
      <c r="Q498" s="370"/>
      <c r="R498" s="370"/>
      <c r="S498" s="370"/>
      <c r="T498" s="370"/>
      <c r="U498" s="119"/>
      <c r="V498" s="119" t="s">
        <v>1232</v>
      </c>
      <c r="W498" s="339" t="s">
        <v>3457</v>
      </c>
      <c r="X498" s="297"/>
      <c r="Y498" s="286" t="s">
        <v>2992</v>
      </c>
      <c r="Z498" s="292" t="s">
        <v>2882</v>
      </c>
      <c r="AA498" s="292" t="s">
        <v>2694</v>
      </c>
      <c r="AB498" s="292"/>
      <c r="AC498" s="292" t="s">
        <v>3667</v>
      </c>
      <c r="AD498" s="292"/>
      <c r="AE498" s="292"/>
      <c r="AF498" s="292"/>
      <c r="AG498" s="119" t="s">
        <v>1832</v>
      </c>
      <c r="AH498" s="119" t="s">
        <v>889</v>
      </c>
      <c r="AI498" s="119" t="s">
        <v>343</v>
      </c>
      <c r="AJ498" s="304"/>
      <c r="AK498" s="300" t="s">
        <v>35</v>
      </c>
      <c r="AL498" s="100"/>
      <c r="AM498" s="120"/>
      <c r="AN498" s="120"/>
      <c r="AO498" s="133"/>
      <c r="AP498" s="135"/>
      <c r="AQ498" s="119" t="s">
        <v>348</v>
      </c>
      <c r="AR498" s="56"/>
      <c r="AS498" s="120"/>
      <c r="AT498" s="71"/>
      <c r="AU498" s="311"/>
      <c r="AV498" s="103"/>
      <c r="AW498" s="57"/>
      <c r="AX498" s="121" t="s">
        <v>35</v>
      </c>
      <c r="AY498" s="295">
        <f t="shared" ref="AY498:AY561" si="9">COUNTIF(AZ498:BS498,"x*")</f>
        <v>0</v>
      </c>
      <c r="AZ498" s="128"/>
      <c r="BA498" s="31"/>
      <c r="BB498" s="31"/>
      <c r="BC498" s="31"/>
      <c r="BD498" s="47"/>
      <c r="BE498" s="47"/>
      <c r="BF498" s="47"/>
      <c r="BG498" s="45"/>
      <c r="BH498" s="45"/>
      <c r="BI498" s="126"/>
      <c r="BJ498" s="46"/>
      <c r="BK498" s="126"/>
      <c r="BL498" s="131"/>
      <c r="BM498" s="46"/>
      <c r="BN498" s="46"/>
      <c r="BO498" s="46"/>
      <c r="BP498" s="46"/>
      <c r="BQ498" s="46"/>
      <c r="BR498" s="46"/>
      <c r="BS498" s="46"/>
      <c r="BT498" s="317"/>
      <c r="BU498" s="54"/>
      <c r="BV498" s="58"/>
    </row>
    <row r="499" spans="1:74" ht="30">
      <c r="A499" s="256" t="s">
        <v>1403</v>
      </c>
      <c r="B499" s="276" t="s">
        <v>910</v>
      </c>
      <c r="C499" s="251" t="s">
        <v>2898</v>
      </c>
      <c r="D499" s="256"/>
      <c r="E499" s="275" t="s">
        <v>336</v>
      </c>
      <c r="F499" s="357" t="s">
        <v>336</v>
      </c>
      <c r="G499" s="351" t="s">
        <v>2260</v>
      </c>
      <c r="H499" s="351"/>
      <c r="I499" s="351"/>
      <c r="J499" s="351"/>
      <c r="K499" s="351"/>
      <c r="L499" s="351"/>
      <c r="M499" s="351"/>
      <c r="N499" s="351"/>
      <c r="O499" s="351" t="s">
        <v>3639</v>
      </c>
      <c r="P499" s="370"/>
      <c r="Q499" s="370"/>
      <c r="R499" s="370"/>
      <c r="S499" s="370"/>
      <c r="T499" s="370"/>
      <c r="U499" s="119"/>
      <c r="V499" s="119" t="s">
        <v>1604</v>
      </c>
      <c r="W499" s="339" t="s">
        <v>3483</v>
      </c>
      <c r="X499" s="297"/>
      <c r="Y499" s="286" t="s">
        <v>2993</v>
      </c>
      <c r="Z499" s="292" t="s">
        <v>2882</v>
      </c>
      <c r="AA499" s="292" t="s">
        <v>2694</v>
      </c>
      <c r="AB499" s="292"/>
      <c r="AC499" s="292" t="s">
        <v>3667</v>
      </c>
      <c r="AD499" s="292"/>
      <c r="AE499" s="292"/>
      <c r="AF499" s="292"/>
      <c r="AG499" s="119" t="s">
        <v>1832</v>
      </c>
      <c r="AH499" s="119" t="s">
        <v>911</v>
      </c>
      <c r="AI499" s="119" t="s">
        <v>343</v>
      </c>
      <c r="AJ499" s="304"/>
      <c r="AK499" s="300" t="s">
        <v>35</v>
      </c>
      <c r="AL499" s="100"/>
      <c r="AM499" s="120"/>
      <c r="AN499" s="120"/>
      <c r="AO499" s="133"/>
      <c r="AP499" s="135"/>
      <c r="AQ499" s="119" t="s">
        <v>348</v>
      </c>
      <c r="AR499" s="56"/>
      <c r="AS499" s="120"/>
      <c r="AT499" s="71"/>
      <c r="AU499" s="311"/>
      <c r="AV499" s="103"/>
      <c r="AW499" s="57"/>
      <c r="AX499" s="121" t="s">
        <v>35</v>
      </c>
      <c r="AY499" s="295">
        <f t="shared" si="9"/>
        <v>0</v>
      </c>
      <c r="AZ499" s="128"/>
      <c r="BA499" s="31"/>
      <c r="BB499" s="31"/>
      <c r="BC499" s="31"/>
      <c r="BD499" s="47"/>
      <c r="BE499" s="47"/>
      <c r="BF499" s="47"/>
      <c r="BG499" s="45"/>
      <c r="BH499" s="45"/>
      <c r="BI499" s="126"/>
      <c r="BJ499" s="46"/>
      <c r="BK499" s="126"/>
      <c r="BL499" s="131"/>
      <c r="BM499" s="46"/>
      <c r="BN499" s="46"/>
      <c r="BO499" s="46"/>
      <c r="BP499" s="46"/>
      <c r="BQ499" s="46"/>
      <c r="BR499" s="46"/>
      <c r="BS499" s="46"/>
      <c r="BT499" s="317"/>
      <c r="BU499" s="54"/>
      <c r="BV499" s="58"/>
    </row>
    <row r="500" spans="1:74" ht="30">
      <c r="A500" s="256" t="s">
        <v>1403</v>
      </c>
      <c r="B500" s="276" t="s">
        <v>927</v>
      </c>
      <c r="C500" s="251" t="s">
        <v>2899</v>
      </c>
      <c r="D500" s="256"/>
      <c r="E500" s="275" t="s">
        <v>336</v>
      </c>
      <c r="F500" s="357" t="s">
        <v>336</v>
      </c>
      <c r="G500" s="351" t="s">
        <v>2260</v>
      </c>
      <c r="H500" s="351"/>
      <c r="I500" s="351"/>
      <c r="J500" s="351"/>
      <c r="K500" s="351"/>
      <c r="L500" s="351"/>
      <c r="M500" s="351"/>
      <c r="N500" s="351"/>
      <c r="O500" s="351" t="s">
        <v>3639</v>
      </c>
      <c r="P500" s="370"/>
      <c r="Q500" s="370"/>
      <c r="R500" s="370"/>
      <c r="S500" s="370"/>
      <c r="T500" s="370"/>
      <c r="U500" s="119"/>
      <c r="V500" s="119" t="s">
        <v>1640</v>
      </c>
      <c r="W500" s="339" t="s">
        <v>3484</v>
      </c>
      <c r="X500" s="297"/>
      <c r="Y500" s="286" t="s">
        <v>2994</v>
      </c>
      <c r="Z500" s="292" t="s">
        <v>2882</v>
      </c>
      <c r="AA500" s="292" t="s">
        <v>2694</v>
      </c>
      <c r="AB500" s="292"/>
      <c r="AC500" s="292" t="s">
        <v>3667</v>
      </c>
      <c r="AD500" s="292"/>
      <c r="AE500" s="292"/>
      <c r="AF500" s="292"/>
      <c r="AG500" s="292" t="s">
        <v>1832</v>
      </c>
      <c r="AH500" s="119" t="s">
        <v>928</v>
      </c>
      <c r="AI500" s="119" t="s">
        <v>343</v>
      </c>
      <c r="AJ500" s="304"/>
      <c r="AK500" s="300" t="s">
        <v>35</v>
      </c>
      <c r="AL500" s="100"/>
      <c r="AM500" s="120"/>
      <c r="AN500" s="120"/>
      <c r="AO500" s="133"/>
      <c r="AP500" s="135"/>
      <c r="AQ500" s="119" t="s">
        <v>348</v>
      </c>
      <c r="AR500" s="56"/>
      <c r="AS500" s="120"/>
      <c r="AT500" s="71"/>
      <c r="AU500" s="311"/>
      <c r="AV500" s="103"/>
      <c r="AW500" s="57"/>
      <c r="AX500" s="121" t="s">
        <v>35</v>
      </c>
      <c r="AY500" s="295">
        <f t="shared" si="9"/>
        <v>0</v>
      </c>
      <c r="AZ500" s="128"/>
      <c r="BA500" s="31"/>
      <c r="BB500" s="31"/>
      <c r="BC500" s="128"/>
      <c r="BD500" s="129"/>
      <c r="BE500" s="129"/>
      <c r="BF500" s="129"/>
      <c r="BG500" s="120"/>
      <c r="BH500" s="120"/>
      <c r="BI500" s="126"/>
      <c r="BJ500" s="126"/>
      <c r="BK500" s="126"/>
      <c r="BL500" s="131"/>
      <c r="BM500" s="126"/>
      <c r="BN500" s="126"/>
      <c r="BO500" s="126"/>
      <c r="BP500" s="126"/>
      <c r="BQ500" s="126"/>
      <c r="BR500" s="126"/>
      <c r="BS500" s="126"/>
      <c r="BT500" s="316"/>
      <c r="BU500" s="54"/>
      <c r="BV500" s="58"/>
    </row>
    <row r="501" spans="1:74" ht="30">
      <c r="A501" s="256" t="s">
        <v>1403</v>
      </c>
      <c r="B501" s="276" t="s">
        <v>2877</v>
      </c>
      <c r="C501" s="251" t="s">
        <v>4517</v>
      </c>
      <c r="D501" s="256" t="s">
        <v>959</v>
      </c>
      <c r="E501" s="275" t="s">
        <v>336</v>
      </c>
      <c r="F501" s="357" t="s">
        <v>336</v>
      </c>
      <c r="G501" s="351" t="s">
        <v>2260</v>
      </c>
      <c r="H501" s="351"/>
      <c r="I501" s="351"/>
      <c r="J501" s="351"/>
      <c r="K501" s="351"/>
      <c r="L501" s="351"/>
      <c r="M501" s="351"/>
      <c r="N501" s="351"/>
      <c r="O501" s="351" t="s">
        <v>3639</v>
      </c>
      <c r="P501" s="370"/>
      <c r="Q501" s="370"/>
      <c r="R501" s="370"/>
      <c r="S501" s="370"/>
      <c r="T501" s="370"/>
      <c r="U501" s="119"/>
      <c r="V501" s="119" t="s">
        <v>3761</v>
      </c>
      <c r="W501" s="339" t="s">
        <v>3460</v>
      </c>
      <c r="X501" s="297"/>
      <c r="Y501" s="286" t="s">
        <v>2995</v>
      </c>
      <c r="Z501" s="292" t="s">
        <v>2882</v>
      </c>
      <c r="AA501" s="292" t="s">
        <v>4299</v>
      </c>
      <c r="AB501" s="292"/>
      <c r="AC501" s="292" t="s">
        <v>3680</v>
      </c>
      <c r="AD501" s="292"/>
      <c r="AE501" s="292"/>
      <c r="AF501" s="292" t="s">
        <v>3152</v>
      </c>
      <c r="AG501" s="119" t="s">
        <v>1832</v>
      </c>
      <c r="AH501" s="119" t="s">
        <v>3114</v>
      </c>
      <c r="AI501" s="119" t="s">
        <v>343</v>
      </c>
      <c r="AJ501" s="304"/>
      <c r="AK501" s="301" t="s">
        <v>35</v>
      </c>
      <c r="AL501" s="100"/>
      <c r="AM501" s="120"/>
      <c r="AN501" s="120"/>
      <c r="AO501" s="85"/>
      <c r="AP501" s="94"/>
      <c r="AQ501" s="119"/>
      <c r="AR501" s="56"/>
      <c r="AS501" s="120"/>
      <c r="AT501" s="71"/>
      <c r="AU501" s="311"/>
      <c r="AV501" s="103"/>
      <c r="AW501" s="59"/>
      <c r="AX501" s="121" t="s">
        <v>35</v>
      </c>
      <c r="AY501" s="295">
        <f t="shared" si="9"/>
        <v>0</v>
      </c>
      <c r="AZ501" s="128"/>
      <c r="BA501" s="31"/>
      <c r="BB501" s="31"/>
      <c r="BC501" s="31"/>
      <c r="BD501" s="47"/>
      <c r="BE501" s="47"/>
      <c r="BF501" s="47"/>
      <c r="BG501" s="45"/>
      <c r="BH501" s="45"/>
      <c r="BI501" s="126"/>
      <c r="BJ501" s="46"/>
      <c r="BK501" s="126"/>
      <c r="BL501" s="131"/>
      <c r="BM501" s="46"/>
      <c r="BN501" s="46"/>
      <c r="BO501" s="46"/>
      <c r="BP501" s="46"/>
      <c r="BQ501" s="46"/>
      <c r="BR501" s="46"/>
      <c r="BS501" s="46"/>
      <c r="BT501" s="317"/>
      <c r="BU501" s="54"/>
      <c r="BV501" s="58"/>
    </row>
    <row r="502" spans="1:74" ht="30">
      <c r="A502" s="256" t="s">
        <v>1403</v>
      </c>
      <c r="B502" s="276" t="s">
        <v>969</v>
      </c>
      <c r="C502" s="251" t="s">
        <v>2900</v>
      </c>
      <c r="D502" s="256"/>
      <c r="E502" s="275" t="s">
        <v>336</v>
      </c>
      <c r="F502" s="357" t="s">
        <v>336</v>
      </c>
      <c r="G502" s="351" t="s">
        <v>2260</v>
      </c>
      <c r="H502" s="351"/>
      <c r="I502" s="351"/>
      <c r="J502" s="351" t="s">
        <v>3639</v>
      </c>
      <c r="K502" s="351"/>
      <c r="L502" s="351"/>
      <c r="M502" s="351"/>
      <c r="N502" s="351"/>
      <c r="O502" s="351" t="s">
        <v>3639</v>
      </c>
      <c r="P502" s="370"/>
      <c r="Q502" s="370" t="s">
        <v>4338</v>
      </c>
      <c r="R502" s="370"/>
      <c r="S502" s="370"/>
      <c r="T502" s="370"/>
      <c r="U502" s="119" t="s">
        <v>2881</v>
      </c>
      <c r="V502" s="119" t="s">
        <v>1624</v>
      </c>
      <c r="W502" s="339" t="s">
        <v>3485</v>
      </c>
      <c r="X502" s="297"/>
      <c r="Y502" s="286" t="s">
        <v>2996</v>
      </c>
      <c r="Z502" s="292" t="s">
        <v>2882</v>
      </c>
      <c r="AA502" s="292" t="s">
        <v>2694</v>
      </c>
      <c r="AB502" s="292"/>
      <c r="AC502" s="292" t="s">
        <v>3667</v>
      </c>
      <c r="AD502" s="292"/>
      <c r="AE502" s="292"/>
      <c r="AF502" s="292"/>
      <c r="AG502" s="119" t="s">
        <v>1832</v>
      </c>
      <c r="AH502" s="119" t="s">
        <v>970</v>
      </c>
      <c r="AI502" s="119" t="s">
        <v>2892</v>
      </c>
      <c r="AJ502" s="304"/>
      <c r="AK502" s="300" t="s">
        <v>35</v>
      </c>
      <c r="AL502" s="100"/>
      <c r="AM502" s="45"/>
      <c r="AN502" s="45"/>
      <c r="AO502" s="133"/>
      <c r="AP502" s="135"/>
      <c r="AQ502" s="119" t="s">
        <v>348</v>
      </c>
      <c r="AR502" s="56"/>
      <c r="AS502" s="45"/>
      <c r="AT502" s="71"/>
      <c r="AU502" s="311"/>
      <c r="AV502" s="103"/>
      <c r="AW502" s="57"/>
      <c r="AX502" s="121" t="s">
        <v>35</v>
      </c>
      <c r="AY502" s="295">
        <f t="shared" si="9"/>
        <v>0</v>
      </c>
      <c r="AZ502" s="128"/>
      <c r="BA502" s="31"/>
      <c r="BB502" s="31"/>
      <c r="BC502" s="31"/>
      <c r="BD502" s="47"/>
      <c r="BE502" s="47"/>
      <c r="BF502" s="47"/>
      <c r="BG502" s="45"/>
      <c r="BH502" s="45"/>
      <c r="BI502" s="126"/>
      <c r="BJ502" s="46"/>
      <c r="BK502" s="126"/>
      <c r="BL502" s="131"/>
      <c r="BM502" s="46"/>
      <c r="BN502" s="46"/>
      <c r="BO502" s="46"/>
      <c r="BP502" s="46"/>
      <c r="BQ502" s="46"/>
      <c r="BR502" s="46"/>
      <c r="BS502" s="46"/>
      <c r="BT502" s="317"/>
      <c r="BU502" s="54"/>
      <c r="BV502" s="58"/>
    </row>
    <row r="503" spans="1:74" ht="30">
      <c r="A503" s="256" t="s">
        <v>1403</v>
      </c>
      <c r="B503" s="276" t="s">
        <v>2878</v>
      </c>
      <c r="C503" s="251" t="s">
        <v>4518</v>
      </c>
      <c r="D503" s="256" t="s">
        <v>971</v>
      </c>
      <c r="E503" s="275" t="s">
        <v>336</v>
      </c>
      <c r="F503" s="357" t="s">
        <v>336</v>
      </c>
      <c r="G503" s="351" t="s">
        <v>2260</v>
      </c>
      <c r="H503" s="351"/>
      <c r="I503" s="351"/>
      <c r="J503" s="351"/>
      <c r="K503" s="351"/>
      <c r="L503" s="351"/>
      <c r="M503" s="351"/>
      <c r="N503" s="351"/>
      <c r="O503" s="351" t="s">
        <v>3639</v>
      </c>
      <c r="P503" s="370"/>
      <c r="Q503" s="370"/>
      <c r="R503" s="370"/>
      <c r="S503" s="370"/>
      <c r="T503" s="370"/>
      <c r="U503" s="119"/>
      <c r="V503" s="119" t="s">
        <v>1638</v>
      </c>
      <c r="W503" s="339" t="s">
        <v>3461</v>
      </c>
      <c r="X503" s="297"/>
      <c r="Y503" s="286" t="s">
        <v>2997</v>
      </c>
      <c r="Z503" s="292" t="s">
        <v>2882</v>
      </c>
      <c r="AA503" s="292" t="s">
        <v>2694</v>
      </c>
      <c r="AB503" s="292"/>
      <c r="AC503" s="292" t="s">
        <v>3667</v>
      </c>
      <c r="AD503" s="292"/>
      <c r="AE503" s="292"/>
      <c r="AF503" s="292"/>
      <c r="AG503" s="119" t="s">
        <v>1832</v>
      </c>
      <c r="AH503" s="119" t="s">
        <v>2864</v>
      </c>
      <c r="AI503" s="119" t="s">
        <v>2863</v>
      </c>
      <c r="AJ503" s="304"/>
      <c r="AK503" s="300"/>
      <c r="AL503" s="100"/>
      <c r="AM503" s="45"/>
      <c r="AN503" s="45"/>
      <c r="AO503" s="133"/>
      <c r="AP503" s="135"/>
      <c r="AQ503" s="119" t="s">
        <v>348</v>
      </c>
      <c r="AR503" s="14"/>
      <c r="AS503" s="45"/>
      <c r="AT503" s="71"/>
      <c r="AU503" s="311"/>
      <c r="AV503" s="103"/>
      <c r="AW503" s="57"/>
      <c r="AX503" s="121" t="s">
        <v>35</v>
      </c>
      <c r="AY503" s="295">
        <f t="shared" si="9"/>
        <v>0</v>
      </c>
      <c r="AZ503" s="128"/>
      <c r="BA503" s="31"/>
      <c r="BB503" s="31"/>
      <c r="BC503" s="31"/>
      <c r="BD503" s="47"/>
      <c r="BE503" s="47"/>
      <c r="BF503" s="47"/>
      <c r="BG503" s="45"/>
      <c r="BH503" s="45"/>
      <c r="BI503" s="126"/>
      <c r="BJ503" s="46"/>
      <c r="BK503" s="126"/>
      <c r="BL503" s="131"/>
      <c r="BM503" s="46"/>
      <c r="BN503" s="46"/>
      <c r="BO503" s="46"/>
      <c r="BP503" s="46"/>
      <c r="BQ503" s="46"/>
      <c r="BR503" s="46"/>
      <c r="BS503" s="46"/>
      <c r="BT503" s="317"/>
      <c r="BU503" s="54"/>
      <c r="BV503" s="23"/>
    </row>
    <row r="504" spans="1:74" ht="30">
      <c r="A504" s="256" t="s">
        <v>1403</v>
      </c>
      <c r="B504" s="276" t="s">
        <v>996</v>
      </c>
      <c r="C504" s="251" t="s">
        <v>2901</v>
      </c>
      <c r="D504" s="256"/>
      <c r="E504" s="275" t="s">
        <v>336</v>
      </c>
      <c r="F504" s="357" t="s">
        <v>336</v>
      </c>
      <c r="G504" s="351" t="s">
        <v>2260</v>
      </c>
      <c r="H504" s="351"/>
      <c r="I504" s="351"/>
      <c r="J504" s="351"/>
      <c r="K504" s="351"/>
      <c r="L504" s="351"/>
      <c r="M504" s="351"/>
      <c r="N504" s="351"/>
      <c r="O504" s="351" t="s">
        <v>3639</v>
      </c>
      <c r="P504" s="370"/>
      <c r="Q504" s="370"/>
      <c r="R504" s="370"/>
      <c r="S504" s="370"/>
      <c r="T504" s="370"/>
      <c r="U504" s="119"/>
      <c r="V504" s="119" t="s">
        <v>1605</v>
      </c>
      <c r="W504" s="339" t="s">
        <v>3487</v>
      </c>
      <c r="X504" s="297"/>
      <c r="Y504" s="286" t="s">
        <v>2998</v>
      </c>
      <c r="Z504" s="292" t="s">
        <v>2882</v>
      </c>
      <c r="AA504" s="292" t="s">
        <v>2694</v>
      </c>
      <c r="AB504" s="292"/>
      <c r="AC504" s="292" t="s">
        <v>3667</v>
      </c>
      <c r="AD504" s="292"/>
      <c r="AE504" s="292"/>
      <c r="AF504" s="292"/>
      <c r="AG504" s="119" t="s">
        <v>1832</v>
      </c>
      <c r="AH504" s="119" t="s">
        <v>997</v>
      </c>
      <c r="AI504" s="119" t="s">
        <v>343</v>
      </c>
      <c r="AJ504" s="304"/>
      <c r="AK504" s="300" t="s">
        <v>35</v>
      </c>
      <c r="AL504" s="100"/>
      <c r="AM504" s="45"/>
      <c r="AN504" s="45"/>
      <c r="AO504" s="133"/>
      <c r="AP504" s="135"/>
      <c r="AQ504" s="119" t="s">
        <v>348</v>
      </c>
      <c r="AR504" s="56"/>
      <c r="AS504" s="45"/>
      <c r="AT504" s="71"/>
      <c r="AU504" s="311"/>
      <c r="AV504" s="103"/>
      <c r="AW504" s="57"/>
      <c r="AX504" s="121" t="s">
        <v>35</v>
      </c>
      <c r="AY504" s="295">
        <f t="shared" si="9"/>
        <v>0</v>
      </c>
      <c r="AZ504" s="128"/>
      <c r="BA504" s="31"/>
      <c r="BB504" s="31"/>
      <c r="BC504" s="31"/>
      <c r="BD504" s="47"/>
      <c r="BE504" s="47"/>
      <c r="BF504" s="47"/>
      <c r="BG504" s="45"/>
      <c r="BH504" s="45"/>
      <c r="BI504" s="126"/>
      <c r="BJ504" s="46"/>
      <c r="BK504" s="126"/>
      <c r="BL504" s="131"/>
      <c r="BM504" s="46"/>
      <c r="BN504" s="46"/>
      <c r="BO504" s="46"/>
      <c r="BP504" s="46"/>
      <c r="BQ504" s="46"/>
      <c r="BR504" s="46"/>
      <c r="BS504" s="46"/>
      <c r="BT504" s="317"/>
      <c r="BU504" s="54"/>
      <c r="BV504" s="58"/>
    </row>
    <row r="505" spans="1:74" ht="30">
      <c r="A505" s="256" t="s">
        <v>1403</v>
      </c>
      <c r="B505" s="276" t="s">
        <v>1004</v>
      </c>
      <c r="C505" s="251" t="s">
        <v>2902</v>
      </c>
      <c r="D505" s="256"/>
      <c r="E505" s="275" t="s">
        <v>336</v>
      </c>
      <c r="F505" s="357" t="s">
        <v>336</v>
      </c>
      <c r="G505" s="351" t="s">
        <v>2260</v>
      </c>
      <c r="H505" s="351"/>
      <c r="I505" s="351"/>
      <c r="J505" s="351"/>
      <c r="K505" s="351"/>
      <c r="L505" s="351"/>
      <c r="M505" s="351"/>
      <c r="N505" s="351"/>
      <c r="O505" s="351" t="s">
        <v>3639</v>
      </c>
      <c r="P505" s="370"/>
      <c r="Q505" s="370"/>
      <c r="R505" s="370"/>
      <c r="S505" s="370"/>
      <c r="T505" s="370"/>
      <c r="U505" s="119"/>
      <c r="V505" s="119" t="s">
        <v>3715</v>
      </c>
      <c r="W505" s="339" t="s">
        <v>3488</v>
      </c>
      <c r="X505" s="297"/>
      <c r="Y505" s="286" t="s">
        <v>2999</v>
      </c>
      <c r="Z505" s="292" t="s">
        <v>2882</v>
      </c>
      <c r="AA505" s="292" t="s">
        <v>2694</v>
      </c>
      <c r="AB505" s="292"/>
      <c r="AC505" s="75" t="s">
        <v>3667</v>
      </c>
      <c r="AD505" s="292"/>
      <c r="AE505" s="292"/>
      <c r="AF505" s="292"/>
      <c r="AG505" s="119" t="s">
        <v>1832</v>
      </c>
      <c r="AH505" s="119" t="s">
        <v>1005</v>
      </c>
      <c r="AI505" s="119" t="s">
        <v>343</v>
      </c>
      <c r="AJ505" s="304" t="s">
        <v>3716</v>
      </c>
      <c r="AK505" s="300" t="s">
        <v>35</v>
      </c>
      <c r="AL505" s="100"/>
      <c r="AM505" s="120"/>
      <c r="AN505" s="120"/>
      <c r="AO505" s="133"/>
      <c r="AP505" s="135"/>
      <c r="AQ505" s="119" t="s">
        <v>348</v>
      </c>
      <c r="AR505" s="56"/>
      <c r="AS505" s="120"/>
      <c r="AT505" s="71"/>
      <c r="AU505" s="311"/>
      <c r="AV505" s="103"/>
      <c r="AW505" s="57"/>
      <c r="AX505" s="121" t="s">
        <v>35</v>
      </c>
      <c r="AY505" s="295">
        <f t="shared" si="9"/>
        <v>0</v>
      </c>
      <c r="AZ505" s="128"/>
      <c r="BA505" s="31"/>
      <c r="BB505" s="31"/>
      <c r="BC505" s="31"/>
      <c r="BD505" s="47"/>
      <c r="BE505" s="47"/>
      <c r="BF505" s="47"/>
      <c r="BG505" s="45"/>
      <c r="BH505" s="45"/>
      <c r="BI505" s="126"/>
      <c r="BJ505" s="46"/>
      <c r="BK505" s="126"/>
      <c r="BL505" s="131"/>
      <c r="BM505" s="46"/>
      <c r="BN505" s="46"/>
      <c r="BO505" s="46"/>
      <c r="BP505" s="46"/>
      <c r="BQ505" s="46"/>
      <c r="BR505" s="46"/>
      <c r="BS505" s="46"/>
      <c r="BT505" s="317"/>
      <c r="BU505" s="54"/>
      <c r="BV505" s="58"/>
    </row>
    <row r="506" spans="1:74" ht="30">
      <c r="A506" s="256" t="s">
        <v>1403</v>
      </c>
      <c r="B506" s="276" t="s">
        <v>1037</v>
      </c>
      <c r="C506" s="251" t="s">
        <v>2903</v>
      </c>
      <c r="D506" s="256"/>
      <c r="E506" s="275" t="s">
        <v>336</v>
      </c>
      <c r="F506" s="357" t="s">
        <v>336</v>
      </c>
      <c r="G506" s="351" t="s">
        <v>2260</v>
      </c>
      <c r="H506" s="351"/>
      <c r="I506" s="351"/>
      <c r="J506" s="351"/>
      <c r="K506" s="351"/>
      <c r="L506" s="351"/>
      <c r="M506" s="351"/>
      <c r="N506" s="351"/>
      <c r="O506" s="351" t="s">
        <v>3639</v>
      </c>
      <c r="P506" s="370"/>
      <c r="Q506" s="370"/>
      <c r="R506" s="370"/>
      <c r="S506" s="370"/>
      <c r="T506" s="370"/>
      <c r="U506" s="119"/>
      <c r="V506" s="119" t="s">
        <v>1606</v>
      </c>
      <c r="W506" s="339" t="s">
        <v>3489</v>
      </c>
      <c r="X506" s="297"/>
      <c r="Y506" s="286" t="s">
        <v>3000</v>
      </c>
      <c r="Z506" s="292" t="s">
        <v>2882</v>
      </c>
      <c r="AA506" s="292" t="s">
        <v>2694</v>
      </c>
      <c r="AB506" s="292"/>
      <c r="AC506" s="292" t="s">
        <v>3667</v>
      </c>
      <c r="AD506" s="292"/>
      <c r="AE506" s="292"/>
      <c r="AF506" s="292"/>
      <c r="AG506" s="119" t="s">
        <v>1832</v>
      </c>
      <c r="AH506" s="119" t="s">
        <v>1038</v>
      </c>
      <c r="AI506" s="119" t="s">
        <v>343</v>
      </c>
      <c r="AJ506" s="304"/>
      <c r="AK506" s="300" t="s">
        <v>35</v>
      </c>
      <c r="AL506" s="100"/>
      <c r="AM506" s="120"/>
      <c r="AN506" s="120"/>
      <c r="AO506" s="133"/>
      <c r="AP506" s="135"/>
      <c r="AQ506" s="119" t="s">
        <v>348</v>
      </c>
      <c r="AR506" s="56"/>
      <c r="AS506" s="120"/>
      <c r="AT506" s="71"/>
      <c r="AU506" s="311"/>
      <c r="AV506" s="103"/>
      <c r="AW506" s="57"/>
      <c r="AX506" s="121" t="s">
        <v>35</v>
      </c>
      <c r="AY506" s="295">
        <f t="shared" si="9"/>
        <v>0</v>
      </c>
      <c r="AZ506" s="128"/>
      <c r="BA506" s="31"/>
      <c r="BB506" s="31"/>
      <c r="BC506" s="31"/>
      <c r="BD506" s="47"/>
      <c r="BE506" s="47"/>
      <c r="BF506" s="47"/>
      <c r="BG506" s="45"/>
      <c r="BH506" s="45"/>
      <c r="BI506" s="126"/>
      <c r="BJ506" s="46"/>
      <c r="BK506" s="126"/>
      <c r="BL506" s="131"/>
      <c r="BM506" s="46"/>
      <c r="BN506" s="46"/>
      <c r="BO506" s="46"/>
      <c r="BP506" s="46"/>
      <c r="BQ506" s="46"/>
      <c r="BR506" s="46"/>
      <c r="BS506" s="46"/>
      <c r="BT506" s="317"/>
      <c r="BU506" s="54"/>
      <c r="BV506" s="58"/>
    </row>
    <row r="507" spans="1:74" ht="30">
      <c r="A507" s="256" t="s">
        <v>1403</v>
      </c>
      <c r="B507" s="276" t="s">
        <v>1039</v>
      </c>
      <c r="C507" s="251" t="s">
        <v>2904</v>
      </c>
      <c r="D507" s="256"/>
      <c r="E507" s="275" t="s">
        <v>336</v>
      </c>
      <c r="F507" s="357" t="s">
        <v>336</v>
      </c>
      <c r="G507" s="351" t="s">
        <v>2260</v>
      </c>
      <c r="H507" s="351"/>
      <c r="I507" s="351"/>
      <c r="J507" s="351"/>
      <c r="K507" s="351"/>
      <c r="L507" s="351"/>
      <c r="M507" s="351"/>
      <c r="N507" s="351"/>
      <c r="O507" s="351" t="s">
        <v>3639</v>
      </c>
      <c r="P507" s="370"/>
      <c r="Q507" s="370"/>
      <c r="R507" s="370"/>
      <c r="S507" s="370"/>
      <c r="T507" s="370"/>
      <c r="U507" s="119"/>
      <c r="V507" s="119" t="s">
        <v>1607</v>
      </c>
      <c r="W507" s="339" t="s">
        <v>3490</v>
      </c>
      <c r="X507" s="297"/>
      <c r="Y507" s="286" t="s">
        <v>3001</v>
      </c>
      <c r="Z507" s="292" t="s">
        <v>2882</v>
      </c>
      <c r="AA507" s="292" t="s">
        <v>2694</v>
      </c>
      <c r="AB507" s="292"/>
      <c r="AC507" s="292" t="s">
        <v>3667</v>
      </c>
      <c r="AD507" s="292"/>
      <c r="AE507" s="292"/>
      <c r="AF507" s="292"/>
      <c r="AG507" s="119" t="s">
        <v>1832</v>
      </c>
      <c r="AH507" s="119" t="s">
        <v>1040</v>
      </c>
      <c r="AI507" s="119" t="s">
        <v>343</v>
      </c>
      <c r="AJ507" s="304"/>
      <c r="AK507" s="300" t="s">
        <v>35</v>
      </c>
      <c r="AL507" s="100"/>
      <c r="AM507" s="120"/>
      <c r="AN507" s="120"/>
      <c r="AO507" s="133"/>
      <c r="AP507" s="135"/>
      <c r="AQ507" s="119" t="s">
        <v>348</v>
      </c>
      <c r="AR507" s="56"/>
      <c r="AS507" s="120"/>
      <c r="AT507" s="71"/>
      <c r="AU507" s="311"/>
      <c r="AV507" s="103"/>
      <c r="AW507" s="57"/>
      <c r="AX507" s="121" t="s">
        <v>35</v>
      </c>
      <c r="AY507" s="295">
        <f t="shared" si="9"/>
        <v>0</v>
      </c>
      <c r="AZ507" s="128"/>
      <c r="BA507" s="31"/>
      <c r="BB507" s="31"/>
      <c r="BC507" s="31"/>
      <c r="BD507" s="47"/>
      <c r="BE507" s="47"/>
      <c r="BF507" s="47"/>
      <c r="BG507" s="45"/>
      <c r="BH507" s="45"/>
      <c r="BI507" s="126"/>
      <c r="BJ507" s="46"/>
      <c r="BK507" s="126"/>
      <c r="BL507" s="131"/>
      <c r="BM507" s="46"/>
      <c r="BN507" s="46"/>
      <c r="BO507" s="46"/>
      <c r="BP507" s="46"/>
      <c r="BQ507" s="46"/>
      <c r="BR507" s="46"/>
      <c r="BS507" s="46"/>
      <c r="BT507" s="317"/>
      <c r="BU507" s="54"/>
      <c r="BV507" s="58"/>
    </row>
    <row r="508" spans="1:74" ht="90">
      <c r="A508" s="256" t="s">
        <v>1403</v>
      </c>
      <c r="B508" s="276" t="s">
        <v>1058</v>
      </c>
      <c r="C508" s="251" t="s">
        <v>2905</v>
      </c>
      <c r="D508" s="256"/>
      <c r="E508" s="275" t="s">
        <v>336</v>
      </c>
      <c r="F508" s="357" t="s">
        <v>336</v>
      </c>
      <c r="G508" s="351" t="s">
        <v>2260</v>
      </c>
      <c r="H508" s="351"/>
      <c r="I508" s="351"/>
      <c r="J508" s="351" t="s">
        <v>3639</v>
      </c>
      <c r="K508" s="351"/>
      <c r="L508" s="351"/>
      <c r="M508" s="351"/>
      <c r="N508" s="351"/>
      <c r="O508" s="351" t="s">
        <v>3639</v>
      </c>
      <c r="P508" s="370"/>
      <c r="Q508" s="370" t="s">
        <v>4338</v>
      </c>
      <c r="R508" s="370"/>
      <c r="S508" s="370"/>
      <c r="T508" s="370"/>
      <c r="U508" s="119"/>
      <c r="V508" s="119" t="s">
        <v>1629</v>
      </c>
      <c r="W508" s="339" t="s">
        <v>3491</v>
      </c>
      <c r="X508" s="297"/>
      <c r="Y508" s="286" t="s">
        <v>3002</v>
      </c>
      <c r="Z508" s="292" t="s">
        <v>2882</v>
      </c>
      <c r="AA508" s="292" t="s">
        <v>4300</v>
      </c>
      <c r="AB508" s="292"/>
      <c r="AC508" s="292" t="s">
        <v>3717</v>
      </c>
      <c r="AD508" s="292"/>
      <c r="AE508" s="292"/>
      <c r="AF508" s="292"/>
      <c r="AG508" s="119" t="s">
        <v>1832</v>
      </c>
      <c r="AH508" s="119" t="s">
        <v>1059</v>
      </c>
      <c r="AI508" s="119" t="s">
        <v>2909</v>
      </c>
      <c r="AJ508" s="304"/>
      <c r="AK508" s="300" t="s">
        <v>35</v>
      </c>
      <c r="AL508" s="100"/>
      <c r="AM508" s="45"/>
      <c r="AN508" s="45"/>
      <c r="AO508" s="133"/>
      <c r="AP508" s="135"/>
      <c r="AQ508" s="119" t="s">
        <v>348</v>
      </c>
      <c r="AR508" s="56"/>
      <c r="AS508" s="45"/>
      <c r="AT508" s="71"/>
      <c r="AU508" s="311"/>
      <c r="AV508" s="103"/>
      <c r="AW508" s="57"/>
      <c r="AX508" s="121" t="s">
        <v>35</v>
      </c>
      <c r="AY508" s="295">
        <f t="shared" si="9"/>
        <v>0</v>
      </c>
      <c r="AZ508" s="128"/>
      <c r="BA508" s="31"/>
      <c r="BB508" s="31"/>
      <c r="BC508" s="31"/>
      <c r="BD508" s="47"/>
      <c r="BE508" s="47"/>
      <c r="BF508" s="47"/>
      <c r="BG508" s="45"/>
      <c r="BH508" s="45"/>
      <c r="BI508" s="126"/>
      <c r="BJ508" s="46"/>
      <c r="BK508" s="126"/>
      <c r="BL508" s="131"/>
      <c r="BM508" s="46"/>
      <c r="BN508" s="46"/>
      <c r="BO508" s="46"/>
      <c r="BP508" s="46"/>
      <c r="BQ508" s="46"/>
      <c r="BR508" s="46"/>
      <c r="BS508" s="46"/>
      <c r="BT508" s="317"/>
      <c r="BU508" s="54"/>
      <c r="BV508" s="58"/>
    </row>
    <row r="509" spans="1:74" ht="30">
      <c r="A509" s="256" t="s">
        <v>1403</v>
      </c>
      <c r="B509" s="276" t="s">
        <v>2879</v>
      </c>
      <c r="C509" s="256" t="s">
        <v>4519</v>
      </c>
      <c r="D509" s="276" t="s">
        <v>1119</v>
      </c>
      <c r="E509" s="275" t="s">
        <v>336</v>
      </c>
      <c r="F509" s="357" t="s">
        <v>336</v>
      </c>
      <c r="G509" s="351" t="s">
        <v>2260</v>
      </c>
      <c r="H509" s="351"/>
      <c r="I509" s="351"/>
      <c r="J509" s="351"/>
      <c r="K509" s="351"/>
      <c r="L509" s="351"/>
      <c r="M509" s="351"/>
      <c r="N509" s="351"/>
      <c r="O509" s="351" t="s">
        <v>3639</v>
      </c>
      <c r="P509" s="370"/>
      <c r="Q509" s="370"/>
      <c r="R509" s="370"/>
      <c r="S509" s="370"/>
      <c r="T509" s="370"/>
      <c r="U509" s="119"/>
      <c r="V509" s="119" t="s">
        <v>1637</v>
      </c>
      <c r="W509" s="339" t="s">
        <v>3464</v>
      </c>
      <c r="X509" s="297"/>
      <c r="Y509" s="286" t="s">
        <v>3003</v>
      </c>
      <c r="Z509" s="292" t="s">
        <v>2882</v>
      </c>
      <c r="AA509" s="292" t="s">
        <v>2694</v>
      </c>
      <c r="AB509" s="292"/>
      <c r="AC509" s="292" t="s">
        <v>3667</v>
      </c>
      <c r="AD509" s="292"/>
      <c r="AE509" s="292"/>
      <c r="AF509" s="292"/>
      <c r="AG509" s="119" t="s">
        <v>1832</v>
      </c>
      <c r="AH509" s="119" t="s">
        <v>3115</v>
      </c>
      <c r="AI509" s="119" t="s">
        <v>343</v>
      </c>
      <c r="AJ509" s="304"/>
      <c r="AK509" s="300"/>
      <c r="AL509" s="100"/>
      <c r="AM509" s="120"/>
      <c r="AN509" s="120"/>
      <c r="AO509" s="133"/>
      <c r="AP509" s="135"/>
      <c r="AQ509" s="119" t="s">
        <v>348</v>
      </c>
      <c r="AR509" s="14"/>
      <c r="AS509" s="120"/>
      <c r="AT509" s="71"/>
      <c r="AU509" s="311"/>
      <c r="AV509" s="103"/>
      <c r="AW509" s="57"/>
      <c r="AX509" s="121" t="s">
        <v>35</v>
      </c>
      <c r="AY509" s="295">
        <f t="shared" si="9"/>
        <v>0</v>
      </c>
      <c r="AZ509" s="128"/>
      <c r="BA509" s="31"/>
      <c r="BB509" s="31"/>
      <c r="BC509" s="128"/>
      <c r="BD509" s="47"/>
      <c r="BE509" s="47"/>
      <c r="BF509" s="47"/>
      <c r="BG509" s="45"/>
      <c r="BH509" s="45"/>
      <c r="BI509" s="126"/>
      <c r="BJ509" s="126"/>
      <c r="BK509" s="126"/>
      <c r="BL509" s="131"/>
      <c r="BM509" s="126"/>
      <c r="BN509" s="126"/>
      <c r="BO509" s="126"/>
      <c r="BP509" s="126"/>
      <c r="BQ509" s="126"/>
      <c r="BR509" s="126"/>
      <c r="BS509" s="126"/>
      <c r="BT509" s="316"/>
      <c r="BU509" s="54"/>
      <c r="BV509" s="23"/>
    </row>
    <row r="510" spans="1:74" ht="28">
      <c r="A510" s="252" t="s">
        <v>1403</v>
      </c>
      <c r="B510" s="252" t="s">
        <v>2251</v>
      </c>
      <c r="C510" s="256" t="s">
        <v>1120</v>
      </c>
      <c r="D510" s="252"/>
      <c r="E510" s="253"/>
      <c r="F510" s="259" t="s">
        <v>1837</v>
      </c>
      <c r="G510" s="351" t="s">
        <v>2260</v>
      </c>
      <c r="H510" s="351"/>
      <c r="I510" s="351"/>
      <c r="J510" s="351"/>
      <c r="K510" s="351" t="s">
        <v>3639</v>
      </c>
      <c r="L510" s="351" t="s">
        <v>3639</v>
      </c>
      <c r="M510" s="351"/>
      <c r="N510" s="351"/>
      <c r="O510" s="351" t="s">
        <v>3639</v>
      </c>
      <c r="P510" s="370" t="s">
        <v>4381</v>
      </c>
      <c r="Q510" s="370" t="s">
        <v>4339</v>
      </c>
      <c r="R510" s="370"/>
      <c r="S510" s="370"/>
      <c r="T510" s="370"/>
      <c r="U510" s="119"/>
      <c r="V510" s="119" t="s">
        <v>2250</v>
      </c>
      <c r="W510" s="339" t="s">
        <v>3374</v>
      </c>
      <c r="X510" s="297"/>
      <c r="Y510" s="110" t="s">
        <v>1999</v>
      </c>
      <c r="Z510" s="292" t="s">
        <v>2882</v>
      </c>
      <c r="AA510" s="292" t="s">
        <v>2794</v>
      </c>
      <c r="AC510" s="292" t="s">
        <v>3727</v>
      </c>
      <c r="AD510" s="292"/>
      <c r="AE510" s="292"/>
      <c r="AF510" s="292" t="s">
        <v>2239</v>
      </c>
      <c r="AG510" s="119" t="s">
        <v>1832</v>
      </c>
      <c r="AH510" s="292" t="s">
        <v>3791</v>
      </c>
      <c r="AI510" s="292" t="s">
        <v>3792</v>
      </c>
      <c r="AJ510" s="122"/>
      <c r="AK510" s="300" t="s">
        <v>35</v>
      </c>
      <c r="AL510" s="100"/>
      <c r="AM510" s="120"/>
      <c r="AN510" s="120"/>
      <c r="AO510" s="133"/>
      <c r="AP510" s="135"/>
      <c r="AQ510" s="292"/>
      <c r="AR510" s="124" t="s">
        <v>77</v>
      </c>
      <c r="AS510" s="120"/>
      <c r="AT510" s="71"/>
      <c r="AU510" s="293"/>
      <c r="AV510" s="103"/>
      <c r="AW510" s="125"/>
      <c r="AX510" s="125"/>
      <c r="AY510" s="295">
        <f t="shared" si="9"/>
        <v>3</v>
      </c>
      <c r="AZ510" s="128" t="s">
        <v>35</v>
      </c>
      <c r="BA510" s="121" t="s">
        <v>35</v>
      </c>
      <c r="BB510" s="121" t="s">
        <v>35</v>
      </c>
      <c r="BC510" s="128"/>
      <c r="BD510" s="129"/>
      <c r="BE510" s="129"/>
      <c r="BF510" s="129"/>
      <c r="BG510" s="120"/>
      <c r="BH510" s="120"/>
      <c r="BI510" s="126"/>
      <c r="BJ510" s="126"/>
      <c r="BK510" s="126"/>
      <c r="BL510" s="131"/>
      <c r="BM510" s="126"/>
      <c r="BN510" s="126"/>
      <c r="BO510" s="126"/>
      <c r="BP510" s="126"/>
      <c r="BQ510" s="126"/>
      <c r="BR510" s="126"/>
      <c r="BS510" s="126"/>
      <c r="BT510" s="316"/>
      <c r="BU510" s="130"/>
      <c r="BV510" s="118"/>
    </row>
    <row r="511" spans="1:74" ht="28">
      <c r="A511" s="252" t="s">
        <v>1403</v>
      </c>
      <c r="B511" s="252" t="s">
        <v>3785</v>
      </c>
      <c r="C511" s="256" t="s">
        <v>4520</v>
      </c>
      <c r="D511" s="252" t="s">
        <v>1121</v>
      </c>
      <c r="E511" s="253"/>
      <c r="F511" s="259" t="s">
        <v>1884</v>
      </c>
      <c r="G511" s="351" t="s">
        <v>2260</v>
      </c>
      <c r="H511" s="351"/>
      <c r="I511" s="351"/>
      <c r="J511" s="351"/>
      <c r="K511" s="351" t="s">
        <v>3639</v>
      </c>
      <c r="L511" s="351" t="s">
        <v>3639</v>
      </c>
      <c r="M511" s="351"/>
      <c r="N511" s="351"/>
      <c r="O511" s="351" t="s">
        <v>3639</v>
      </c>
      <c r="P511" s="370" t="s">
        <v>4381</v>
      </c>
      <c r="Q511" s="370" t="s">
        <v>4339</v>
      </c>
      <c r="R511" s="370"/>
      <c r="S511" s="370"/>
      <c r="T511" s="370"/>
      <c r="U511" s="119"/>
      <c r="V511" s="119"/>
      <c r="W511" s="339" t="s">
        <v>3787</v>
      </c>
      <c r="X511" s="297"/>
      <c r="Y511" s="110" t="s">
        <v>2326</v>
      </c>
      <c r="Z511" s="292" t="s">
        <v>1177</v>
      </c>
      <c r="AA511" s="292" t="s">
        <v>4572</v>
      </c>
      <c r="AB511" s="292"/>
      <c r="AC511" s="292" t="s">
        <v>3789</v>
      </c>
      <c r="AD511" s="292"/>
      <c r="AE511" s="292"/>
      <c r="AF511" s="292"/>
      <c r="AG511" s="119" t="s">
        <v>1832</v>
      </c>
      <c r="AH511" s="292" t="s">
        <v>722</v>
      </c>
      <c r="AI511" s="292" t="s">
        <v>3790</v>
      </c>
      <c r="AJ511" s="122"/>
      <c r="AK511" s="300" t="s">
        <v>35</v>
      </c>
      <c r="AL511" s="100"/>
      <c r="AM511" s="120"/>
      <c r="AN511" s="120"/>
      <c r="AO511" s="133"/>
      <c r="AP511" s="135"/>
      <c r="AQ511" s="292"/>
      <c r="AR511" s="124" t="s">
        <v>77</v>
      </c>
      <c r="AS511" s="120"/>
      <c r="AT511" s="71"/>
      <c r="AU511" s="293"/>
      <c r="AV511" s="103"/>
      <c r="AW511" s="125"/>
      <c r="AX511" s="125"/>
      <c r="AY511" s="295">
        <f t="shared" si="9"/>
        <v>2</v>
      </c>
      <c r="AZ511" s="128"/>
      <c r="BA511" s="121" t="s">
        <v>35</v>
      </c>
      <c r="BB511" s="121" t="s">
        <v>35</v>
      </c>
      <c r="BC511" s="128"/>
      <c r="BD511" s="129"/>
      <c r="BE511" s="129"/>
      <c r="BF511" s="129"/>
      <c r="BG511" s="120"/>
      <c r="BH511" s="120"/>
      <c r="BI511" s="126"/>
      <c r="BJ511" s="126"/>
      <c r="BK511" s="126"/>
      <c r="BL511" s="131"/>
      <c r="BM511" s="126"/>
      <c r="BN511" s="126"/>
      <c r="BO511" s="126"/>
      <c r="BP511" s="126"/>
      <c r="BQ511" s="126"/>
      <c r="BR511" s="126"/>
      <c r="BS511" s="126"/>
      <c r="BT511" s="316"/>
      <c r="BU511" s="130"/>
      <c r="BV511" s="118"/>
    </row>
    <row r="512" spans="1:74" ht="20">
      <c r="A512" s="252" t="s">
        <v>32</v>
      </c>
      <c r="B512" s="280" t="s">
        <v>434</v>
      </c>
      <c r="C512" s="251"/>
      <c r="D512" s="252"/>
      <c r="E512" s="253"/>
      <c r="F512" s="259" t="s">
        <v>1894</v>
      </c>
      <c r="G512" s="351" t="s">
        <v>112</v>
      </c>
      <c r="H512" s="351"/>
      <c r="I512" s="351"/>
      <c r="J512" s="351"/>
      <c r="K512" s="351"/>
      <c r="L512" s="351"/>
      <c r="M512" s="351"/>
      <c r="N512" s="351"/>
      <c r="O512" s="351"/>
      <c r="P512" s="370"/>
      <c r="Q512" s="370"/>
      <c r="R512" s="370"/>
      <c r="S512" s="370"/>
      <c r="T512" s="370"/>
      <c r="U512" s="119"/>
      <c r="V512" s="119" t="s">
        <v>2338</v>
      </c>
      <c r="W512" s="339"/>
      <c r="X512" s="297"/>
      <c r="Y512" s="24"/>
      <c r="Z512" s="292"/>
      <c r="AA512" s="292"/>
      <c r="AB512" s="292"/>
      <c r="AC512" s="292"/>
      <c r="AD512" s="292"/>
      <c r="AE512" s="292"/>
      <c r="AF512" s="292"/>
      <c r="AG512" s="119" t="s">
        <v>1832</v>
      </c>
      <c r="AH512" s="292" t="s">
        <v>436</v>
      </c>
      <c r="AI512" s="292" t="s">
        <v>435</v>
      </c>
      <c r="AJ512" s="25" t="s">
        <v>2811</v>
      </c>
      <c r="AK512" s="300" t="s">
        <v>35</v>
      </c>
      <c r="AL512" s="100"/>
      <c r="AM512" s="120"/>
      <c r="AN512" s="120"/>
      <c r="AO512" s="133"/>
      <c r="AP512" s="135"/>
      <c r="AQ512" s="292"/>
      <c r="AR512" s="124" t="s">
        <v>37</v>
      </c>
      <c r="AS512" s="120"/>
      <c r="AT512" s="249"/>
      <c r="AU512" s="308"/>
      <c r="AV512" s="103"/>
      <c r="AW512" s="125"/>
      <c r="AX512" s="125"/>
      <c r="AY512" s="295">
        <f t="shared" si="9"/>
        <v>3</v>
      </c>
      <c r="AZ512" s="128"/>
      <c r="BA512" s="127"/>
      <c r="BB512" s="128"/>
      <c r="BC512" s="128"/>
      <c r="BD512" s="129"/>
      <c r="BE512" s="129"/>
      <c r="BF512" s="129"/>
      <c r="BG512" s="120"/>
      <c r="BH512" s="120"/>
      <c r="BI512" s="126"/>
      <c r="BJ512" s="126"/>
      <c r="BK512" s="126"/>
      <c r="BL512" s="131"/>
      <c r="BM512" s="121" t="s">
        <v>35</v>
      </c>
      <c r="BN512" s="126"/>
      <c r="BO512" s="126"/>
      <c r="BP512" s="126"/>
      <c r="BQ512" s="121" t="s">
        <v>35</v>
      </c>
      <c r="BR512" s="121" t="s">
        <v>35</v>
      </c>
      <c r="BS512" s="126"/>
      <c r="BT512" s="316"/>
      <c r="BU512" s="130"/>
      <c r="BV512" s="118"/>
    </row>
    <row r="513" spans="1:74" ht="20">
      <c r="A513" s="252" t="s">
        <v>32</v>
      </c>
      <c r="B513" s="252" t="s">
        <v>588</v>
      </c>
      <c r="C513" s="251"/>
      <c r="D513" s="252"/>
      <c r="E513" s="253"/>
      <c r="F513" s="259" t="s">
        <v>1894</v>
      </c>
      <c r="G513" s="351" t="s">
        <v>112</v>
      </c>
      <c r="H513" s="351"/>
      <c r="I513" s="351"/>
      <c r="J513" s="351"/>
      <c r="K513" s="351"/>
      <c r="L513" s="351"/>
      <c r="M513" s="351"/>
      <c r="N513" s="351"/>
      <c r="O513" s="351"/>
      <c r="P513" s="370"/>
      <c r="Q513" s="370"/>
      <c r="R513" s="370"/>
      <c r="S513" s="370"/>
      <c r="T513" s="370"/>
      <c r="U513" s="292"/>
      <c r="V513" s="292" t="s">
        <v>2338</v>
      </c>
      <c r="W513" s="340"/>
      <c r="X513" s="297"/>
      <c r="Y513" s="110"/>
      <c r="Z513" s="292"/>
      <c r="AA513" s="292"/>
      <c r="AB513" s="292"/>
      <c r="AC513" s="292"/>
      <c r="AD513" s="292"/>
      <c r="AE513" s="292"/>
      <c r="AF513" s="292"/>
      <c r="AG513" s="119" t="s">
        <v>1832</v>
      </c>
      <c r="AH513" s="292" t="s">
        <v>589</v>
      </c>
      <c r="AI513" s="292"/>
      <c r="AJ513" s="122"/>
      <c r="AK513" s="301" t="s">
        <v>35</v>
      </c>
      <c r="AL513" s="100"/>
      <c r="AM513" s="120"/>
      <c r="AN513" s="120"/>
      <c r="AO513" s="85"/>
      <c r="AP513" s="94"/>
      <c r="AQ513" s="292"/>
      <c r="AR513" s="124"/>
      <c r="AS513" s="120"/>
      <c r="AT513" s="71"/>
      <c r="AU513" s="293"/>
      <c r="AV513" s="103"/>
      <c r="AW513" s="125"/>
      <c r="AX513" s="125"/>
      <c r="AY513" s="295">
        <f t="shared" si="9"/>
        <v>1</v>
      </c>
      <c r="AZ513" s="128"/>
      <c r="BA513" s="127"/>
      <c r="BB513" s="127"/>
      <c r="BC513" s="127"/>
      <c r="BD513" s="129"/>
      <c r="BE513" s="129"/>
      <c r="BF513" s="129"/>
      <c r="BG513" s="120"/>
      <c r="BH513" s="120"/>
      <c r="BI513" s="126"/>
      <c r="BJ513" s="126"/>
      <c r="BK513" s="126"/>
      <c r="BL513" s="131"/>
      <c r="BM513" s="121" t="s">
        <v>35</v>
      </c>
      <c r="BN513" s="126"/>
      <c r="BO513" s="126"/>
      <c r="BP513" s="126"/>
      <c r="BQ513" s="126"/>
      <c r="BR513" s="126"/>
      <c r="BS513" s="126"/>
      <c r="BT513" s="316"/>
      <c r="BU513" s="130"/>
      <c r="BV513" s="23"/>
    </row>
    <row r="514" spans="1:74" ht="20">
      <c r="A514" s="252" t="s">
        <v>32</v>
      </c>
      <c r="B514" s="271" t="s">
        <v>990</v>
      </c>
      <c r="C514" s="251"/>
      <c r="D514" s="252"/>
      <c r="E514" s="253"/>
      <c r="F514" s="281" t="s">
        <v>2124</v>
      </c>
      <c r="G514" s="351" t="s">
        <v>112</v>
      </c>
      <c r="H514" s="351"/>
      <c r="I514" s="351"/>
      <c r="J514" s="351"/>
      <c r="K514" s="351"/>
      <c r="L514" s="351"/>
      <c r="M514" s="351"/>
      <c r="N514" s="351"/>
      <c r="O514" s="351"/>
      <c r="P514" s="370"/>
      <c r="Q514" s="370"/>
      <c r="R514" s="370"/>
      <c r="S514" s="370"/>
      <c r="T514" s="370"/>
      <c r="U514" s="119"/>
      <c r="V514" s="119" t="s">
        <v>2338</v>
      </c>
      <c r="W514" s="339"/>
      <c r="X514" s="297"/>
      <c r="Y514" s="110"/>
      <c r="Z514" s="292"/>
      <c r="AA514" s="292"/>
      <c r="AB514" s="292"/>
      <c r="AC514" s="292"/>
      <c r="AD514" s="292"/>
      <c r="AE514" s="292"/>
      <c r="AF514" s="292"/>
      <c r="AG514" s="292" t="s">
        <v>1832</v>
      </c>
      <c r="AH514" s="292" t="s">
        <v>3658</v>
      </c>
      <c r="AI514" s="292"/>
      <c r="AJ514" s="122"/>
      <c r="AK514" s="300" t="s">
        <v>35</v>
      </c>
      <c r="AL514" s="100"/>
      <c r="AM514" s="120"/>
      <c r="AN514" s="120"/>
      <c r="AO514" s="133"/>
      <c r="AP514" s="135"/>
      <c r="AQ514" s="292"/>
      <c r="AR514" s="124"/>
      <c r="AS514" s="120"/>
      <c r="AT514" s="71"/>
      <c r="AU514" s="308"/>
      <c r="AV514" s="103"/>
      <c r="AW514" s="125"/>
      <c r="AX514" s="125"/>
      <c r="AY514" s="295">
        <f t="shared" si="9"/>
        <v>1</v>
      </c>
      <c r="AZ514" s="128"/>
      <c r="BA514" s="128"/>
      <c r="BB514" s="128"/>
      <c r="BC514" s="128"/>
      <c r="BD514" s="129"/>
      <c r="BE514" s="129"/>
      <c r="BF514" s="129"/>
      <c r="BG514" s="120"/>
      <c r="BH514" s="120"/>
      <c r="BI514" s="126"/>
      <c r="BJ514" s="126"/>
      <c r="BK514" s="126"/>
      <c r="BL514" s="131"/>
      <c r="BM514" s="126"/>
      <c r="BN514" s="121" t="s">
        <v>35</v>
      </c>
      <c r="BO514" s="126"/>
      <c r="BP514" s="126"/>
      <c r="BQ514" s="126"/>
      <c r="BR514" s="126"/>
      <c r="BS514" s="126"/>
      <c r="BT514" s="316"/>
      <c r="BU514" s="130"/>
      <c r="BV514" s="118"/>
    </row>
    <row r="515" spans="1:74" ht="20">
      <c r="A515" s="252" t="s">
        <v>32</v>
      </c>
      <c r="B515" s="271" t="s">
        <v>1093</v>
      </c>
      <c r="C515" s="251"/>
      <c r="D515" s="252"/>
      <c r="E515" s="253"/>
      <c r="F515" s="281" t="s">
        <v>2124</v>
      </c>
      <c r="G515" s="351" t="s">
        <v>112</v>
      </c>
      <c r="H515" s="351"/>
      <c r="I515" s="351"/>
      <c r="J515" s="351"/>
      <c r="K515" s="351"/>
      <c r="L515" s="351"/>
      <c r="M515" s="351"/>
      <c r="N515" s="351"/>
      <c r="O515" s="351"/>
      <c r="P515" s="370"/>
      <c r="Q515" s="370"/>
      <c r="R515" s="370"/>
      <c r="S515" s="370"/>
      <c r="T515" s="370"/>
      <c r="U515" s="119"/>
      <c r="V515" s="119"/>
      <c r="W515" s="339"/>
      <c r="X515" s="297"/>
      <c r="Y515" s="110"/>
      <c r="Z515" s="292"/>
      <c r="AA515" s="292"/>
      <c r="AB515" s="292"/>
      <c r="AC515" s="292"/>
      <c r="AD515" s="292"/>
      <c r="AE515" s="292"/>
      <c r="AF515" s="292"/>
      <c r="AG515" s="292" t="s">
        <v>1832</v>
      </c>
      <c r="AH515" s="292" t="s">
        <v>3659</v>
      </c>
      <c r="AI515" s="292" t="s">
        <v>1094</v>
      </c>
      <c r="AJ515" s="122"/>
      <c r="AK515" s="300" t="s">
        <v>37</v>
      </c>
      <c r="AL515" s="100"/>
      <c r="AM515" s="120"/>
      <c r="AN515" s="120"/>
      <c r="AO515" s="133"/>
      <c r="AP515" s="135"/>
      <c r="AQ515" s="292"/>
      <c r="AR515" s="124"/>
      <c r="AS515" s="120"/>
      <c r="AT515" s="71"/>
      <c r="AU515" s="308"/>
      <c r="AV515" s="103"/>
      <c r="AW515" s="125"/>
      <c r="AX515" s="125"/>
      <c r="AY515" s="295">
        <f t="shared" si="9"/>
        <v>1</v>
      </c>
      <c r="AZ515" s="128"/>
      <c r="BA515" s="128"/>
      <c r="BB515" s="128"/>
      <c r="BC515" s="128"/>
      <c r="BD515" s="129"/>
      <c r="BE515" s="129"/>
      <c r="BF515" s="129"/>
      <c r="BG515" s="120"/>
      <c r="BH515" s="120"/>
      <c r="BI515" s="126"/>
      <c r="BJ515" s="126"/>
      <c r="BK515" s="126"/>
      <c r="BL515" s="131"/>
      <c r="BM515" s="126"/>
      <c r="BN515" s="121" t="s">
        <v>35</v>
      </c>
      <c r="BO515" s="126"/>
      <c r="BP515" s="126"/>
      <c r="BQ515" s="126"/>
      <c r="BR515" s="126"/>
      <c r="BS515" s="126"/>
      <c r="BT515" s="316"/>
      <c r="BU515" s="130"/>
      <c r="BV515" s="118"/>
    </row>
    <row r="516" spans="1:74" ht="20">
      <c r="A516" s="256" t="s">
        <v>558</v>
      </c>
      <c r="B516" s="257" t="s">
        <v>237</v>
      </c>
      <c r="C516" s="251"/>
      <c r="D516" s="256"/>
      <c r="E516" s="251"/>
      <c r="F516" s="262" t="s">
        <v>1998</v>
      </c>
      <c r="G516" s="351" t="s">
        <v>112</v>
      </c>
      <c r="H516" s="351"/>
      <c r="I516" s="351"/>
      <c r="J516" s="351"/>
      <c r="K516" s="351"/>
      <c r="L516" s="351"/>
      <c r="M516" s="351"/>
      <c r="N516" s="351"/>
      <c r="O516" s="351"/>
      <c r="P516" s="370"/>
      <c r="Q516" s="370"/>
      <c r="R516" s="370"/>
      <c r="S516" s="370"/>
      <c r="T516" s="370"/>
      <c r="U516" s="119"/>
      <c r="V516" s="119" t="s">
        <v>238</v>
      </c>
      <c r="W516" s="339"/>
      <c r="X516" s="297"/>
      <c r="Y516" s="35"/>
      <c r="Z516" s="292"/>
      <c r="AA516" s="292"/>
      <c r="AB516" s="292"/>
      <c r="AC516" s="292"/>
      <c r="AD516" s="292"/>
      <c r="AE516" s="292"/>
      <c r="AF516" s="292"/>
      <c r="AG516" s="292"/>
      <c r="AH516" s="292"/>
      <c r="AI516" s="292" t="s">
        <v>2765</v>
      </c>
      <c r="AJ516" s="36"/>
      <c r="AK516" s="300"/>
      <c r="AL516" s="100"/>
      <c r="AM516" s="120"/>
      <c r="AN516" s="120"/>
      <c r="AO516" s="133"/>
      <c r="AP516" s="135"/>
      <c r="AQ516" s="292"/>
      <c r="AR516" s="124"/>
      <c r="AS516" s="120"/>
      <c r="AT516" s="71"/>
      <c r="AU516" s="309"/>
      <c r="AV516" s="103"/>
      <c r="AW516" s="125"/>
      <c r="AX516" s="125"/>
      <c r="AY516" s="295">
        <f t="shared" si="9"/>
        <v>1</v>
      </c>
      <c r="AZ516" s="128"/>
      <c r="BA516" s="128"/>
      <c r="BB516" s="128"/>
      <c r="BC516" s="128"/>
      <c r="BD516" s="47"/>
      <c r="BE516" s="47"/>
      <c r="BF516" s="47"/>
      <c r="BG516" s="45"/>
      <c r="BH516" s="45"/>
      <c r="BI516" s="126"/>
      <c r="BJ516" s="126"/>
      <c r="BK516" s="111" t="s">
        <v>35</v>
      </c>
      <c r="BL516" s="131"/>
      <c r="BM516" s="126"/>
      <c r="BN516" s="46"/>
      <c r="BO516" s="46"/>
      <c r="BP516" s="46"/>
      <c r="BQ516" s="46"/>
      <c r="BR516" s="46"/>
      <c r="BS516" s="46"/>
      <c r="BT516" s="317"/>
      <c r="BU516" s="130"/>
      <c r="BV516" s="37"/>
    </row>
    <row r="517" spans="1:74">
      <c r="A517" s="256" t="s">
        <v>558</v>
      </c>
      <c r="B517" s="257" t="s">
        <v>239</v>
      </c>
      <c r="C517" s="251"/>
      <c r="D517" s="256"/>
      <c r="E517" s="251"/>
      <c r="F517" s="262" t="s">
        <v>1998</v>
      </c>
      <c r="G517" s="351" t="s">
        <v>2262</v>
      </c>
      <c r="H517" s="351"/>
      <c r="I517" s="351"/>
      <c r="J517" s="351"/>
      <c r="K517" s="351"/>
      <c r="L517" s="351"/>
      <c r="M517" s="351"/>
      <c r="N517" s="351"/>
      <c r="O517" s="351"/>
      <c r="P517" s="370"/>
      <c r="Q517" s="370"/>
      <c r="R517" s="370"/>
      <c r="S517" s="370"/>
      <c r="T517" s="370"/>
      <c r="U517" s="119"/>
      <c r="V517" s="119" t="s">
        <v>238</v>
      </c>
      <c r="W517" s="339"/>
      <c r="X517" s="297"/>
      <c r="Y517" s="35"/>
      <c r="Z517" s="292"/>
      <c r="AA517" s="292"/>
      <c r="AB517" s="292"/>
      <c r="AC517" s="292"/>
      <c r="AD517" s="292"/>
      <c r="AE517" s="292"/>
      <c r="AF517" s="292"/>
      <c r="AG517" s="292"/>
      <c r="AH517" s="292"/>
      <c r="AI517" s="292" t="s">
        <v>2181</v>
      </c>
      <c r="AJ517" s="36"/>
      <c r="AK517" s="300"/>
      <c r="AL517" s="100"/>
      <c r="AM517" s="120"/>
      <c r="AN517" s="120"/>
      <c r="AO517" s="133"/>
      <c r="AP517" s="135"/>
      <c r="AQ517" s="292"/>
      <c r="AR517" s="124"/>
      <c r="AS517" s="120"/>
      <c r="AT517" s="71"/>
      <c r="AU517" s="309"/>
      <c r="AV517" s="103"/>
      <c r="AW517" s="125"/>
      <c r="AX517" s="125"/>
      <c r="AY517" s="295">
        <f t="shared" si="9"/>
        <v>1</v>
      </c>
      <c r="AZ517" s="128"/>
      <c r="BA517" s="128"/>
      <c r="BB517" s="128"/>
      <c r="BC517" s="128"/>
      <c r="BD517" s="47"/>
      <c r="BE517" s="47"/>
      <c r="BF517" s="47"/>
      <c r="BG517" s="45"/>
      <c r="BH517" s="45"/>
      <c r="BI517" s="126"/>
      <c r="BJ517" s="126"/>
      <c r="BK517" s="111" t="s">
        <v>35</v>
      </c>
      <c r="BL517" s="131"/>
      <c r="BM517" s="126"/>
      <c r="BN517" s="46"/>
      <c r="BO517" s="46"/>
      <c r="BP517" s="46"/>
      <c r="BQ517" s="46"/>
      <c r="BR517" s="46"/>
      <c r="BS517" s="46"/>
      <c r="BT517" s="317"/>
      <c r="BU517" s="130"/>
      <c r="BV517" s="37"/>
    </row>
    <row r="518" spans="1:74">
      <c r="A518" s="256" t="s">
        <v>558</v>
      </c>
      <c r="B518" s="257" t="s">
        <v>240</v>
      </c>
      <c r="C518" s="251"/>
      <c r="D518" s="256"/>
      <c r="E518" s="251"/>
      <c r="F518" s="262" t="s">
        <v>1998</v>
      </c>
      <c r="G518" s="351" t="s">
        <v>2262</v>
      </c>
      <c r="H518" s="351"/>
      <c r="I518" s="351"/>
      <c r="J518" s="351"/>
      <c r="K518" s="351"/>
      <c r="L518" s="351"/>
      <c r="M518" s="351"/>
      <c r="N518" s="351"/>
      <c r="O518" s="351"/>
      <c r="P518" s="370"/>
      <c r="Q518" s="370"/>
      <c r="R518" s="370"/>
      <c r="S518" s="370"/>
      <c r="T518" s="370"/>
      <c r="U518" s="119"/>
      <c r="V518" s="119" t="s">
        <v>238</v>
      </c>
      <c r="W518" s="339"/>
      <c r="X518" s="297"/>
      <c r="Y518" s="35"/>
      <c r="Z518" s="292"/>
      <c r="AA518" s="292"/>
      <c r="AB518" s="292"/>
      <c r="AC518" s="292"/>
      <c r="AD518" s="292"/>
      <c r="AE518" s="292"/>
      <c r="AF518" s="292"/>
      <c r="AG518" s="292"/>
      <c r="AH518" s="292"/>
      <c r="AI518" s="292" t="s">
        <v>2181</v>
      </c>
      <c r="AJ518" s="36"/>
      <c r="AK518" s="300"/>
      <c r="AL518" s="100"/>
      <c r="AM518" s="120"/>
      <c r="AN518" s="120"/>
      <c r="AO518" s="133"/>
      <c r="AP518" s="135"/>
      <c r="AQ518" s="292"/>
      <c r="AR518" s="124"/>
      <c r="AS518" s="120"/>
      <c r="AT518" s="71"/>
      <c r="AU518" s="309"/>
      <c r="AV518" s="103"/>
      <c r="AW518" s="125"/>
      <c r="AX518" s="125"/>
      <c r="AY518" s="295">
        <f t="shared" si="9"/>
        <v>1</v>
      </c>
      <c r="AZ518" s="128"/>
      <c r="BA518" s="128"/>
      <c r="BB518" s="128"/>
      <c r="BC518" s="128"/>
      <c r="BD518" s="47"/>
      <c r="BE518" s="47"/>
      <c r="BF518" s="47"/>
      <c r="BG518" s="45"/>
      <c r="BH518" s="45"/>
      <c r="BI518" s="126"/>
      <c r="BJ518" s="126"/>
      <c r="BK518" s="111" t="s">
        <v>35</v>
      </c>
      <c r="BL518" s="131"/>
      <c r="BM518" s="126"/>
      <c r="BN518" s="46"/>
      <c r="BO518" s="46"/>
      <c r="BP518" s="46"/>
      <c r="BQ518" s="46"/>
      <c r="BR518" s="46"/>
      <c r="BS518" s="46"/>
      <c r="BT518" s="317"/>
      <c r="BU518" s="130"/>
      <c r="BV518" s="37"/>
    </row>
    <row r="519" spans="1:74" ht="20">
      <c r="A519" s="256" t="s">
        <v>558</v>
      </c>
      <c r="B519" s="257" t="s">
        <v>241</v>
      </c>
      <c r="C519" s="251"/>
      <c r="D519" s="256"/>
      <c r="E519" s="251"/>
      <c r="F519" s="262" t="s">
        <v>1998</v>
      </c>
      <c r="G519" s="351" t="s">
        <v>2262</v>
      </c>
      <c r="H519" s="351"/>
      <c r="I519" s="351"/>
      <c r="J519" s="351"/>
      <c r="K519" s="351"/>
      <c r="L519" s="351"/>
      <c r="M519" s="351"/>
      <c r="N519" s="351"/>
      <c r="O519" s="351"/>
      <c r="P519" s="370"/>
      <c r="Q519" s="370"/>
      <c r="R519" s="370"/>
      <c r="S519" s="370"/>
      <c r="T519" s="370"/>
      <c r="U519" s="119"/>
      <c r="V519" s="119" t="s">
        <v>238</v>
      </c>
      <c r="W519" s="339"/>
      <c r="X519" s="297"/>
      <c r="Y519" s="35"/>
      <c r="Z519" s="292"/>
      <c r="AA519" s="292"/>
      <c r="AB519" s="292"/>
      <c r="AC519" s="292"/>
      <c r="AD519" s="292"/>
      <c r="AE519" s="292"/>
      <c r="AF519" s="292"/>
      <c r="AG519" s="292"/>
      <c r="AH519" s="292"/>
      <c r="AI519" s="292" t="s">
        <v>2765</v>
      </c>
      <c r="AJ519" s="36"/>
      <c r="AK519" s="300"/>
      <c r="AL519" s="100"/>
      <c r="AM519" s="120"/>
      <c r="AN519" s="120"/>
      <c r="AO519" s="133"/>
      <c r="AP519" s="135"/>
      <c r="AQ519" s="292"/>
      <c r="AR519" s="124"/>
      <c r="AS519" s="120"/>
      <c r="AT519" s="71"/>
      <c r="AU519" s="309"/>
      <c r="AV519" s="103"/>
      <c r="AW519" s="125"/>
      <c r="AX519" s="125"/>
      <c r="AY519" s="295">
        <f t="shared" si="9"/>
        <v>1</v>
      </c>
      <c r="AZ519" s="128"/>
      <c r="BA519" s="128"/>
      <c r="BB519" s="128"/>
      <c r="BC519" s="128"/>
      <c r="BD519" s="47"/>
      <c r="BE519" s="47"/>
      <c r="BF519" s="47"/>
      <c r="BG519" s="45"/>
      <c r="BH519" s="45"/>
      <c r="BI519" s="126"/>
      <c r="BJ519" s="126"/>
      <c r="BK519" s="111" t="s">
        <v>35</v>
      </c>
      <c r="BL519" s="131"/>
      <c r="BM519" s="126"/>
      <c r="BN519" s="46"/>
      <c r="BO519" s="46"/>
      <c r="BP519" s="46"/>
      <c r="BQ519" s="46"/>
      <c r="BR519" s="46"/>
      <c r="BS519" s="46"/>
      <c r="BT519" s="317"/>
      <c r="BU519" s="130"/>
      <c r="BV519" s="37"/>
    </row>
    <row r="520" spans="1:74">
      <c r="A520" s="256" t="s">
        <v>558</v>
      </c>
      <c r="B520" s="257" t="s">
        <v>242</v>
      </c>
      <c r="C520" s="251"/>
      <c r="D520" s="256"/>
      <c r="E520" s="251"/>
      <c r="F520" s="262" t="s">
        <v>1998</v>
      </c>
      <c r="G520" s="351" t="s">
        <v>2262</v>
      </c>
      <c r="H520" s="351"/>
      <c r="I520" s="351"/>
      <c r="J520" s="351"/>
      <c r="K520" s="351"/>
      <c r="L520" s="351"/>
      <c r="M520" s="351"/>
      <c r="N520" s="351"/>
      <c r="O520" s="351"/>
      <c r="P520" s="370"/>
      <c r="Q520" s="370"/>
      <c r="R520" s="370"/>
      <c r="S520" s="370"/>
      <c r="T520" s="370"/>
      <c r="U520" s="119"/>
      <c r="V520" s="119" t="s">
        <v>238</v>
      </c>
      <c r="W520" s="339"/>
      <c r="X520" s="297"/>
      <c r="Y520" s="35"/>
      <c r="Z520" s="292"/>
      <c r="AA520" s="292"/>
      <c r="AB520" s="292"/>
      <c r="AC520" s="292"/>
      <c r="AD520" s="292"/>
      <c r="AE520" s="292"/>
      <c r="AF520" s="292"/>
      <c r="AG520" s="292"/>
      <c r="AH520" s="292"/>
      <c r="AI520" s="292" t="s">
        <v>2181</v>
      </c>
      <c r="AJ520" s="36"/>
      <c r="AK520" s="300"/>
      <c r="AL520" s="100"/>
      <c r="AM520" s="120"/>
      <c r="AN520" s="120"/>
      <c r="AO520" s="133"/>
      <c r="AP520" s="135"/>
      <c r="AQ520" s="292"/>
      <c r="AR520" s="124"/>
      <c r="AS520" s="120"/>
      <c r="AT520" s="71"/>
      <c r="AU520" s="309"/>
      <c r="AV520" s="103"/>
      <c r="AW520" s="125"/>
      <c r="AX520" s="125"/>
      <c r="AY520" s="295">
        <f t="shared" si="9"/>
        <v>1</v>
      </c>
      <c r="AZ520" s="128"/>
      <c r="BA520" s="128"/>
      <c r="BB520" s="128"/>
      <c r="BC520" s="128"/>
      <c r="BD520" s="47"/>
      <c r="BE520" s="47"/>
      <c r="BF520" s="47"/>
      <c r="BG520" s="45"/>
      <c r="BH520" s="45"/>
      <c r="BI520" s="126"/>
      <c r="BJ520" s="126"/>
      <c r="BK520" s="111" t="s">
        <v>35</v>
      </c>
      <c r="BL520" s="131"/>
      <c r="BM520" s="126"/>
      <c r="BN520" s="46"/>
      <c r="BO520" s="46"/>
      <c r="BP520" s="46"/>
      <c r="BQ520" s="46"/>
      <c r="BR520" s="46"/>
      <c r="BS520" s="46"/>
      <c r="BT520" s="317"/>
      <c r="BU520" s="130"/>
      <c r="BV520" s="37"/>
    </row>
    <row r="521" spans="1:74">
      <c r="A521" s="256" t="s">
        <v>558</v>
      </c>
      <c r="B521" s="257" t="s">
        <v>243</v>
      </c>
      <c r="C521" s="251"/>
      <c r="D521" s="256"/>
      <c r="E521" s="251"/>
      <c r="F521" s="262" t="s">
        <v>1998</v>
      </c>
      <c r="G521" s="351" t="s">
        <v>2262</v>
      </c>
      <c r="H521" s="351"/>
      <c r="I521" s="351"/>
      <c r="J521" s="351"/>
      <c r="K521" s="351"/>
      <c r="L521" s="351"/>
      <c r="M521" s="351"/>
      <c r="N521" s="351"/>
      <c r="O521" s="351"/>
      <c r="P521" s="370"/>
      <c r="Q521" s="370"/>
      <c r="R521" s="370"/>
      <c r="S521" s="370"/>
      <c r="T521" s="370"/>
      <c r="U521" s="119"/>
      <c r="V521" s="119" t="s">
        <v>1235</v>
      </c>
      <c r="W521" s="339"/>
      <c r="X521" s="297"/>
      <c r="Y521" s="35"/>
      <c r="Z521" s="292"/>
      <c r="AA521" s="292"/>
      <c r="AB521" s="292"/>
      <c r="AC521" s="292"/>
      <c r="AD521" s="292"/>
      <c r="AE521" s="292"/>
      <c r="AF521" s="292"/>
      <c r="AG521" s="292"/>
      <c r="AH521" s="292"/>
      <c r="AI521" s="292" t="s">
        <v>2181</v>
      </c>
      <c r="AJ521" s="36"/>
      <c r="AK521" s="300"/>
      <c r="AL521" s="100"/>
      <c r="AM521" s="120"/>
      <c r="AN521" s="120"/>
      <c r="AO521" s="133"/>
      <c r="AP521" s="135"/>
      <c r="AQ521" s="292"/>
      <c r="AR521" s="124"/>
      <c r="AS521" s="120"/>
      <c r="AT521" s="71"/>
      <c r="AU521" s="309"/>
      <c r="AV521" s="103"/>
      <c r="AW521" s="125"/>
      <c r="AX521" s="125"/>
      <c r="AY521" s="295">
        <f t="shared" si="9"/>
        <v>1</v>
      </c>
      <c r="AZ521" s="128"/>
      <c r="BA521" s="31"/>
      <c r="BB521" s="31"/>
      <c r="BC521" s="31"/>
      <c r="BD521" s="47"/>
      <c r="BE521" s="47"/>
      <c r="BF521" s="47"/>
      <c r="BG521" s="45"/>
      <c r="BH521" s="45"/>
      <c r="BI521" s="126"/>
      <c r="BJ521" s="126"/>
      <c r="BK521" s="111" t="s">
        <v>35</v>
      </c>
      <c r="BL521" s="131"/>
      <c r="BM521" s="46"/>
      <c r="BN521" s="46"/>
      <c r="BO521" s="46"/>
      <c r="BP521" s="46"/>
      <c r="BQ521" s="46"/>
      <c r="BR521" s="46"/>
      <c r="BS521" s="46"/>
      <c r="BT521" s="317"/>
      <c r="BU521" s="130"/>
      <c r="BV521" s="37"/>
    </row>
    <row r="522" spans="1:74" ht="30">
      <c r="A522" s="252" t="s">
        <v>93</v>
      </c>
      <c r="B522" s="279" t="s">
        <v>340</v>
      </c>
      <c r="C522" s="331" t="s">
        <v>3074</v>
      </c>
      <c r="D522" s="256"/>
      <c r="E522" s="253"/>
      <c r="F522" s="356" t="s">
        <v>1884</v>
      </c>
      <c r="G522" s="351" t="s">
        <v>2260</v>
      </c>
      <c r="H522" s="351"/>
      <c r="I522" s="351"/>
      <c r="J522" s="351" t="s">
        <v>3639</v>
      </c>
      <c r="K522" s="351"/>
      <c r="L522" s="351"/>
      <c r="M522" s="351"/>
      <c r="N522" s="351"/>
      <c r="O522" s="351"/>
      <c r="P522" s="370"/>
      <c r="Q522" s="370"/>
      <c r="R522" s="370"/>
      <c r="S522" s="370"/>
      <c r="T522" s="370"/>
      <c r="U522" s="119"/>
      <c r="V522" s="119"/>
      <c r="W522" s="339" t="s">
        <v>3422</v>
      </c>
      <c r="X522" s="297"/>
      <c r="Y522" s="110" t="s">
        <v>2075</v>
      </c>
      <c r="Z522" s="292" t="s">
        <v>1177</v>
      </c>
      <c r="AA522" s="292" t="s">
        <v>4393</v>
      </c>
      <c r="AB522" s="292"/>
      <c r="AC522" s="292"/>
      <c r="AD522" s="292"/>
      <c r="AE522" s="292"/>
      <c r="AF522" s="292"/>
      <c r="AG522" s="292" t="s">
        <v>1832</v>
      </c>
      <c r="AH522" s="292" t="s">
        <v>3082</v>
      </c>
      <c r="AI522" s="292" t="s">
        <v>2142</v>
      </c>
      <c r="AJ522" s="122"/>
      <c r="AK522" s="300"/>
      <c r="AL522" s="100"/>
      <c r="AM522" s="45"/>
      <c r="AN522" s="45"/>
      <c r="AO522" s="133"/>
      <c r="AP522" s="135"/>
      <c r="AQ522" s="292"/>
      <c r="AR522" s="124"/>
      <c r="AS522" s="45"/>
      <c r="AT522" s="249"/>
      <c r="AU522" s="310"/>
      <c r="AV522" s="103"/>
      <c r="AW522" s="125"/>
      <c r="AX522" s="125"/>
      <c r="AY522" s="295">
        <f t="shared" si="9"/>
        <v>1</v>
      </c>
      <c r="AZ522" s="128"/>
      <c r="BA522" s="121" t="s">
        <v>35</v>
      </c>
      <c r="BB522" s="128"/>
      <c r="BC522" s="128"/>
      <c r="BD522" s="129"/>
      <c r="BE522" s="129"/>
      <c r="BF522" s="129"/>
      <c r="BG522" s="120"/>
      <c r="BH522" s="120"/>
      <c r="BI522" s="126"/>
      <c r="BJ522" s="46"/>
      <c r="BK522" s="126"/>
      <c r="BL522" s="131"/>
      <c r="BM522" s="126"/>
      <c r="BN522" s="126"/>
      <c r="BO522" s="126"/>
      <c r="BP522" s="126"/>
      <c r="BQ522" s="46"/>
      <c r="BR522" s="46"/>
      <c r="BS522" s="126"/>
      <c r="BT522" s="316"/>
      <c r="BU522" s="130"/>
      <c r="BV522" s="23"/>
    </row>
    <row r="523" spans="1:74" ht="20">
      <c r="A523" s="252" t="s">
        <v>93</v>
      </c>
      <c r="B523" s="255" t="s">
        <v>440</v>
      </c>
      <c r="C523" s="251"/>
      <c r="D523" s="252"/>
      <c r="E523" s="253"/>
      <c r="F523" s="259" t="s">
        <v>1968</v>
      </c>
      <c r="G523" s="351" t="s">
        <v>112</v>
      </c>
      <c r="H523" s="351"/>
      <c r="I523" s="351"/>
      <c r="J523" s="351"/>
      <c r="K523" s="351"/>
      <c r="L523" s="351"/>
      <c r="M523" s="351"/>
      <c r="N523" s="351"/>
      <c r="O523" s="351"/>
      <c r="P523" s="370"/>
      <c r="Q523" s="370"/>
      <c r="R523" s="370"/>
      <c r="S523" s="370"/>
      <c r="T523" s="370"/>
      <c r="U523" s="119"/>
      <c r="V523" s="119" t="s">
        <v>2338</v>
      </c>
      <c r="W523" s="339"/>
      <c r="X523" s="297"/>
      <c r="Y523" s="24"/>
      <c r="Z523" s="292" t="s">
        <v>1177</v>
      </c>
      <c r="AA523" s="292"/>
      <c r="AB523" s="292"/>
      <c r="AC523" s="292"/>
      <c r="AD523" s="292"/>
      <c r="AE523" s="292"/>
      <c r="AF523" s="292"/>
      <c r="AG523" s="292" t="s">
        <v>1832</v>
      </c>
      <c r="AH523" s="292" t="s">
        <v>2137</v>
      </c>
      <c r="AI523" s="292" t="s">
        <v>3763</v>
      </c>
      <c r="AJ523" s="25"/>
      <c r="AK523" s="300" t="s">
        <v>35</v>
      </c>
      <c r="AL523" s="100"/>
      <c r="AM523" s="120"/>
      <c r="AN523" s="120"/>
      <c r="AO523" s="133"/>
      <c r="AP523" s="135"/>
      <c r="AQ523" s="292"/>
      <c r="AR523" s="124"/>
      <c r="AS523" s="120"/>
      <c r="AT523" s="249"/>
      <c r="AU523" s="293"/>
      <c r="AV523" s="103"/>
      <c r="AW523" s="125"/>
      <c r="AX523" s="125"/>
      <c r="AY523" s="295">
        <f t="shared" si="9"/>
        <v>1</v>
      </c>
      <c r="AZ523" s="128"/>
      <c r="BA523" s="128"/>
      <c r="BB523" s="128"/>
      <c r="BC523" s="128"/>
      <c r="BD523" s="129"/>
      <c r="BE523" s="129"/>
      <c r="BF523" s="129"/>
      <c r="BG523" s="120"/>
      <c r="BH523" s="120"/>
      <c r="BI523" s="126"/>
      <c r="BJ523" s="126"/>
      <c r="BK523" s="126"/>
      <c r="BL523" s="131"/>
      <c r="BM523" s="126"/>
      <c r="BN523" s="126"/>
      <c r="BO523" s="126"/>
      <c r="BP523" s="126"/>
      <c r="BQ523" s="126"/>
      <c r="BR523" s="121" t="s">
        <v>35</v>
      </c>
      <c r="BS523" s="126"/>
      <c r="BT523" s="316"/>
      <c r="BU523" s="130"/>
      <c r="BV523" s="118"/>
    </row>
    <row r="524" spans="1:74" ht="50">
      <c r="A524" s="252" t="s">
        <v>93</v>
      </c>
      <c r="B524" s="256" t="s">
        <v>4052</v>
      </c>
      <c r="C524" s="251" t="s">
        <v>597</v>
      </c>
      <c r="D524" s="256" t="s">
        <v>597</v>
      </c>
      <c r="E524" s="253"/>
      <c r="F524" s="259" t="s">
        <v>1998</v>
      </c>
      <c r="G524" s="351" t="s">
        <v>2260</v>
      </c>
      <c r="H524" s="351" t="s">
        <v>3639</v>
      </c>
      <c r="I524" s="351"/>
      <c r="J524" s="351"/>
      <c r="K524" s="351"/>
      <c r="L524" s="351"/>
      <c r="M524" s="351"/>
      <c r="N524" s="351"/>
      <c r="O524" s="351"/>
      <c r="P524" s="370"/>
      <c r="Q524" s="370"/>
      <c r="R524" s="370"/>
      <c r="S524" s="370"/>
      <c r="T524" s="370"/>
      <c r="U524" s="119"/>
      <c r="V524" s="119"/>
      <c r="W524" s="339" t="s">
        <v>4053</v>
      </c>
      <c r="X524" s="297"/>
      <c r="Y524" s="24"/>
      <c r="Z524" s="292" t="s">
        <v>1177</v>
      </c>
      <c r="AA524" s="292" t="s">
        <v>4393</v>
      </c>
      <c r="AB524" s="292"/>
      <c r="AC524" s="292"/>
      <c r="AD524" s="292"/>
      <c r="AE524" s="292"/>
      <c r="AF524" s="292"/>
      <c r="AG524" s="292" t="s">
        <v>1832</v>
      </c>
      <c r="AH524" s="292" t="s">
        <v>619</v>
      </c>
      <c r="AI524" s="292" t="s">
        <v>3762</v>
      </c>
      <c r="AJ524" s="122"/>
      <c r="AK524" s="300" t="s">
        <v>35</v>
      </c>
      <c r="AL524" s="100"/>
      <c r="AM524" s="120"/>
      <c r="AN524" s="120"/>
      <c r="AO524" s="133"/>
      <c r="AP524" s="135"/>
      <c r="AQ524" s="292"/>
      <c r="AR524" s="124"/>
      <c r="AS524" s="120"/>
      <c r="AT524" s="71"/>
      <c r="AU524" s="293"/>
      <c r="AV524" s="103"/>
      <c r="AW524" s="125"/>
      <c r="AX524" s="125"/>
      <c r="AY524" s="295">
        <f t="shared" si="9"/>
        <v>1</v>
      </c>
      <c r="AZ524" s="128"/>
      <c r="BA524" s="128"/>
      <c r="BB524" s="128"/>
      <c r="BC524" s="128"/>
      <c r="BD524" s="129"/>
      <c r="BE524" s="129"/>
      <c r="BF524" s="129"/>
      <c r="BG524" s="120"/>
      <c r="BH524" s="120"/>
      <c r="BI524" s="126"/>
      <c r="BJ524" s="126"/>
      <c r="BK524" s="126"/>
      <c r="BL524" s="111" t="s">
        <v>35</v>
      </c>
      <c r="BM524" s="126"/>
      <c r="BN524" s="126"/>
      <c r="BO524" s="126"/>
      <c r="BP524" s="126"/>
      <c r="BQ524" s="126"/>
      <c r="BR524" s="126"/>
      <c r="BS524" s="126"/>
      <c r="BT524" s="316"/>
      <c r="BU524" s="130"/>
      <c r="BV524" s="118"/>
    </row>
    <row r="525" spans="1:74" ht="50">
      <c r="A525" s="252" t="s">
        <v>93</v>
      </c>
      <c r="B525" s="252" t="s">
        <v>618</v>
      </c>
      <c r="C525" s="251" t="s">
        <v>2772</v>
      </c>
      <c r="D525" s="252"/>
      <c r="E525" s="253"/>
      <c r="F525" s="259" t="s">
        <v>1884</v>
      </c>
      <c r="G525" s="351" t="s">
        <v>2260</v>
      </c>
      <c r="H525" s="351"/>
      <c r="I525" s="351"/>
      <c r="J525" s="351" t="s">
        <v>3639</v>
      </c>
      <c r="K525" s="351"/>
      <c r="L525" s="351"/>
      <c r="M525" s="351"/>
      <c r="N525" s="351"/>
      <c r="O525" s="351"/>
      <c r="P525" s="370"/>
      <c r="Q525" s="370"/>
      <c r="R525" s="370"/>
      <c r="S525" s="370"/>
      <c r="T525" s="370"/>
      <c r="U525" s="119"/>
      <c r="V525" s="119"/>
      <c r="W525" s="339" t="s">
        <v>3421</v>
      </c>
      <c r="X525" s="297"/>
      <c r="Y525" s="110" t="s">
        <v>2483</v>
      </c>
      <c r="Z525" s="292" t="s">
        <v>1177</v>
      </c>
      <c r="AA525" s="292" t="s">
        <v>4393</v>
      </c>
      <c r="AB525" s="292"/>
      <c r="AC525" s="292"/>
      <c r="AD525" s="292"/>
      <c r="AE525" s="292"/>
      <c r="AF525" s="292"/>
      <c r="AG525" s="292" t="s">
        <v>1832</v>
      </c>
      <c r="AH525" s="292" t="s">
        <v>2482</v>
      </c>
      <c r="AI525" s="292" t="s">
        <v>2480</v>
      </c>
      <c r="AJ525" s="122"/>
      <c r="AK525" s="300" t="s">
        <v>35</v>
      </c>
      <c r="AL525" s="100"/>
      <c r="AM525" s="120"/>
      <c r="AN525" s="120"/>
      <c r="AO525" s="133"/>
      <c r="AP525" s="135"/>
      <c r="AQ525" s="292"/>
      <c r="AR525" s="124"/>
      <c r="AS525" s="120"/>
      <c r="AT525" s="71"/>
      <c r="AU525" s="293"/>
      <c r="AV525" s="103"/>
      <c r="AW525" s="125"/>
      <c r="AX525" s="125"/>
      <c r="AY525" s="295">
        <f t="shared" si="9"/>
        <v>2</v>
      </c>
      <c r="AZ525" s="128"/>
      <c r="BA525" s="121" t="s">
        <v>35</v>
      </c>
      <c r="BB525" s="121" t="s">
        <v>35</v>
      </c>
      <c r="BC525" s="128"/>
      <c r="BD525" s="129"/>
      <c r="BE525" s="129"/>
      <c r="BF525" s="129"/>
      <c r="BG525" s="120"/>
      <c r="BH525" s="120"/>
      <c r="BI525" s="126"/>
      <c r="BJ525" s="126"/>
      <c r="BK525" s="126"/>
      <c r="BL525" s="131"/>
      <c r="BM525" s="126"/>
      <c r="BN525" s="126"/>
      <c r="BO525" s="126"/>
      <c r="BP525" s="126"/>
      <c r="BQ525" s="126"/>
      <c r="BR525" s="126"/>
      <c r="BS525" s="126"/>
      <c r="BT525" s="316"/>
      <c r="BU525" s="130"/>
      <c r="BV525" s="118"/>
    </row>
    <row r="526" spans="1:74" ht="40">
      <c r="A526" s="252" t="s">
        <v>93</v>
      </c>
      <c r="B526" s="257" t="s">
        <v>231</v>
      </c>
      <c r="C526" s="251"/>
      <c r="D526" s="252"/>
      <c r="E526" s="253"/>
      <c r="F526" s="262" t="s">
        <v>1998</v>
      </c>
      <c r="G526" s="351" t="s">
        <v>112</v>
      </c>
      <c r="H526" s="351"/>
      <c r="I526" s="351"/>
      <c r="J526" s="351"/>
      <c r="K526" s="351"/>
      <c r="L526" s="351"/>
      <c r="M526" s="351"/>
      <c r="N526" s="351"/>
      <c r="O526" s="351"/>
      <c r="P526" s="370"/>
      <c r="Q526" s="370"/>
      <c r="R526" s="370"/>
      <c r="S526" s="370"/>
      <c r="T526" s="370"/>
      <c r="U526" s="119"/>
      <c r="V526" s="119" t="s">
        <v>186</v>
      </c>
      <c r="W526" s="339"/>
      <c r="X526" s="297"/>
      <c r="Y526" s="35"/>
      <c r="Z526" s="292"/>
      <c r="AA526" s="292"/>
      <c r="AB526" s="292"/>
      <c r="AC526" s="292"/>
      <c r="AD526" s="292"/>
      <c r="AE526" s="292"/>
      <c r="AF526" s="292"/>
      <c r="AG526" s="292"/>
      <c r="AH526" s="292"/>
      <c r="AI526" s="292" t="s">
        <v>2429</v>
      </c>
      <c r="AJ526" s="36"/>
      <c r="AK526" s="300" t="s">
        <v>37</v>
      </c>
      <c r="AL526" s="100"/>
      <c r="AM526" s="45"/>
      <c r="AN526" s="45"/>
      <c r="AO526" s="133"/>
      <c r="AP526" s="135"/>
      <c r="AQ526" s="292"/>
      <c r="AR526" s="124" t="s">
        <v>37</v>
      </c>
      <c r="AS526" s="45"/>
      <c r="AT526" s="71"/>
      <c r="AU526" s="309"/>
      <c r="AV526" s="103"/>
      <c r="AW526" s="125"/>
      <c r="AX526" s="125"/>
      <c r="AY526" s="295">
        <f t="shared" si="9"/>
        <v>1</v>
      </c>
      <c r="AZ526" s="128"/>
      <c r="BA526" s="31"/>
      <c r="BB526" s="31"/>
      <c r="BC526" s="31"/>
      <c r="BD526" s="47"/>
      <c r="BE526" s="47"/>
      <c r="BF526" s="47"/>
      <c r="BG526" s="45"/>
      <c r="BH526" s="45"/>
      <c r="BI526" s="126"/>
      <c r="BJ526" s="126"/>
      <c r="BK526" s="111" t="s">
        <v>35</v>
      </c>
      <c r="BL526" s="131"/>
      <c r="BM526" s="46"/>
      <c r="BN526" s="46"/>
      <c r="BO526" s="46"/>
      <c r="BP526" s="46"/>
      <c r="BQ526" s="46"/>
      <c r="BR526" s="46"/>
      <c r="BS526" s="46"/>
      <c r="BT526" s="317"/>
      <c r="BU526" s="130"/>
      <c r="BV526" s="37"/>
    </row>
    <row r="527" spans="1:74" ht="30">
      <c r="A527" s="252" t="s">
        <v>93</v>
      </c>
      <c r="B527" s="331" t="s">
        <v>872</v>
      </c>
      <c r="C527" s="251" t="s">
        <v>3075</v>
      </c>
      <c r="D527" s="252"/>
      <c r="E527" s="253"/>
      <c r="F527" s="356" t="s">
        <v>1884</v>
      </c>
      <c r="G527" s="351" t="s">
        <v>2262</v>
      </c>
      <c r="H527" s="351"/>
      <c r="I527" s="351"/>
      <c r="J527" s="351"/>
      <c r="K527" s="351"/>
      <c r="L527" s="351"/>
      <c r="M527" s="351"/>
      <c r="N527" s="351"/>
      <c r="O527" s="351"/>
      <c r="P527" s="370"/>
      <c r="Q527" s="370"/>
      <c r="R527" s="370"/>
      <c r="S527" s="370"/>
      <c r="T527" s="370"/>
      <c r="U527" s="119"/>
      <c r="V527" s="119"/>
      <c r="W527" s="339" t="s">
        <v>3409</v>
      </c>
      <c r="X527" s="297"/>
      <c r="Y527" s="110" t="s">
        <v>2049</v>
      </c>
      <c r="Z527" s="292" t="s">
        <v>1177</v>
      </c>
      <c r="AA527" s="292" t="s">
        <v>4393</v>
      </c>
      <c r="AB527" s="292"/>
      <c r="AC527" s="292"/>
      <c r="AD527" s="292"/>
      <c r="AE527" s="292"/>
      <c r="AF527" s="292"/>
      <c r="AG527" s="292" t="s">
        <v>1832</v>
      </c>
      <c r="AH527" s="292" t="s">
        <v>3081</v>
      </c>
      <c r="AI527" s="292" t="s">
        <v>2139</v>
      </c>
      <c r="AJ527" s="122"/>
      <c r="AK527" s="300"/>
      <c r="AL527" s="100"/>
      <c r="AM527" s="120"/>
      <c r="AN527" s="120"/>
      <c r="AO527" s="133"/>
      <c r="AP527" s="135"/>
      <c r="AQ527" s="292"/>
      <c r="AR527" s="124"/>
      <c r="AS527" s="120"/>
      <c r="AT527" s="71"/>
      <c r="AU527" s="310"/>
      <c r="AV527" s="103"/>
      <c r="AW527" s="125"/>
      <c r="AX527" s="125"/>
      <c r="AY527" s="295">
        <f t="shared" si="9"/>
        <v>1</v>
      </c>
      <c r="AZ527" s="128"/>
      <c r="BA527" s="121" t="s">
        <v>35</v>
      </c>
      <c r="BB527" s="31"/>
      <c r="BC527" s="31"/>
      <c r="BD527" s="47"/>
      <c r="BE527" s="47"/>
      <c r="BF527" s="47"/>
      <c r="BG527" s="45"/>
      <c r="BH527" s="45"/>
      <c r="BI527" s="126"/>
      <c r="BJ527" s="46"/>
      <c r="BK527" s="126"/>
      <c r="BL527" s="131"/>
      <c r="BM527" s="46"/>
      <c r="BN527" s="46"/>
      <c r="BO527" s="46"/>
      <c r="BP527" s="46"/>
      <c r="BQ527" s="46"/>
      <c r="BR527" s="46"/>
      <c r="BS527" s="46"/>
      <c r="BT527" s="317"/>
      <c r="BU527" s="130"/>
      <c r="BV527" s="23"/>
    </row>
    <row r="528" spans="1:74">
      <c r="A528" s="252" t="s">
        <v>93</v>
      </c>
      <c r="B528" s="252" t="s">
        <v>3753</v>
      </c>
      <c r="C528" s="251" t="s">
        <v>876</v>
      </c>
      <c r="D528" s="252" t="s">
        <v>876</v>
      </c>
      <c r="E528" s="253"/>
      <c r="F528" s="259" t="s">
        <v>1884</v>
      </c>
      <c r="G528" s="351" t="s">
        <v>112</v>
      </c>
      <c r="H528" s="351"/>
      <c r="I528" s="351"/>
      <c r="J528" s="351"/>
      <c r="K528" s="351"/>
      <c r="L528" s="351"/>
      <c r="M528" s="351"/>
      <c r="N528" s="351"/>
      <c r="O528" s="351"/>
      <c r="P528" s="370"/>
      <c r="Q528" s="370"/>
      <c r="R528" s="370"/>
      <c r="S528" s="370"/>
      <c r="T528" s="370"/>
      <c r="U528" s="119"/>
      <c r="V528" s="119" t="s">
        <v>2338</v>
      </c>
      <c r="W528" s="339" t="s">
        <v>3751</v>
      </c>
      <c r="X528" s="297"/>
      <c r="Y528" s="110" t="s">
        <v>3752</v>
      </c>
      <c r="Z528" s="292" t="s">
        <v>1177</v>
      </c>
      <c r="AA528" s="292"/>
      <c r="AB528" s="292"/>
      <c r="AC528" s="292"/>
      <c r="AD528" s="292"/>
      <c r="AE528" s="292"/>
      <c r="AF528" s="292"/>
      <c r="AG528" s="292" t="s">
        <v>1832</v>
      </c>
      <c r="AH528" s="292" t="s">
        <v>112</v>
      </c>
      <c r="AI528" s="292" t="s">
        <v>877</v>
      </c>
      <c r="AJ528" s="122"/>
      <c r="AK528" s="300" t="s">
        <v>35</v>
      </c>
      <c r="AL528" s="100"/>
      <c r="AM528" s="120"/>
      <c r="AN528" s="120"/>
      <c r="AO528" s="133"/>
      <c r="AP528" s="135"/>
      <c r="AQ528" s="292"/>
      <c r="AR528" s="124" t="s">
        <v>77</v>
      </c>
      <c r="AS528" s="120"/>
      <c r="AT528" s="71"/>
      <c r="AU528" s="293"/>
      <c r="AV528" s="103"/>
      <c r="AW528" s="125"/>
      <c r="AX528" s="125"/>
      <c r="AY528" s="295">
        <f t="shared" si="9"/>
        <v>3</v>
      </c>
      <c r="AZ528" s="128"/>
      <c r="BA528" s="121" t="s">
        <v>35</v>
      </c>
      <c r="BB528" s="121" t="s">
        <v>35</v>
      </c>
      <c r="BC528" s="121" t="s">
        <v>35</v>
      </c>
      <c r="BD528" s="47"/>
      <c r="BE528" s="47"/>
      <c r="BF528" s="47"/>
      <c r="BG528" s="45"/>
      <c r="BH528" s="45"/>
      <c r="BI528" s="126"/>
      <c r="BJ528" s="46"/>
      <c r="BK528" s="126"/>
      <c r="BL528" s="131"/>
      <c r="BM528" s="126"/>
      <c r="BN528" s="46"/>
      <c r="BO528" s="46"/>
      <c r="BP528" s="46"/>
      <c r="BQ528" s="46"/>
      <c r="BR528" s="46"/>
      <c r="BS528" s="46"/>
      <c r="BT528" s="317"/>
      <c r="BU528" s="130"/>
      <c r="BV528" s="118"/>
    </row>
    <row r="529" spans="1:74" ht="30">
      <c r="A529" s="252" t="s">
        <v>93</v>
      </c>
      <c r="B529" s="279" t="s">
        <v>901</v>
      </c>
      <c r="C529" s="251" t="s">
        <v>3076</v>
      </c>
      <c r="D529" s="252"/>
      <c r="E529" s="253"/>
      <c r="F529" s="356" t="s">
        <v>1884</v>
      </c>
      <c r="G529" s="351" t="s">
        <v>2262</v>
      </c>
      <c r="H529" s="351"/>
      <c r="I529" s="351"/>
      <c r="J529" s="351"/>
      <c r="K529" s="351"/>
      <c r="L529" s="351"/>
      <c r="M529" s="351"/>
      <c r="N529" s="351"/>
      <c r="O529" s="351"/>
      <c r="P529" s="370"/>
      <c r="Q529" s="370" t="s">
        <v>4337</v>
      </c>
      <c r="R529" s="370"/>
      <c r="S529" s="370"/>
      <c r="T529" s="370"/>
      <c r="U529" s="119"/>
      <c r="V529" s="119"/>
      <c r="W529" s="339" t="s">
        <v>3410</v>
      </c>
      <c r="X529" s="297"/>
      <c r="Y529" s="110" t="s">
        <v>2043</v>
      </c>
      <c r="Z529" s="292" t="s">
        <v>1177</v>
      </c>
      <c r="AA529" s="292"/>
      <c r="AB529" s="292"/>
      <c r="AC529" s="292"/>
      <c r="AD529" s="292"/>
      <c r="AE529" s="292"/>
      <c r="AF529" s="292"/>
      <c r="AG529" s="292" t="s">
        <v>1832</v>
      </c>
      <c r="AH529" s="292" t="s">
        <v>3083</v>
      </c>
      <c r="AI529" s="292" t="s">
        <v>2140</v>
      </c>
      <c r="AJ529" s="122"/>
      <c r="AK529" s="300"/>
      <c r="AL529" s="100"/>
      <c r="AM529" s="120"/>
      <c r="AN529" s="120"/>
      <c r="AO529" s="133"/>
      <c r="AP529" s="135"/>
      <c r="AQ529" s="292"/>
      <c r="AR529" s="124"/>
      <c r="AS529" s="120"/>
      <c r="AT529" s="71"/>
      <c r="AU529" s="310"/>
      <c r="AV529" s="103"/>
      <c r="AW529" s="125"/>
      <c r="AX529" s="125"/>
      <c r="AY529" s="295">
        <f t="shared" si="9"/>
        <v>1</v>
      </c>
      <c r="AZ529" s="128"/>
      <c r="BA529" s="121" t="s">
        <v>35</v>
      </c>
      <c r="BB529" s="31"/>
      <c r="BC529" s="31"/>
      <c r="BD529" s="47"/>
      <c r="BE529" s="47"/>
      <c r="BF529" s="47"/>
      <c r="BG529" s="45"/>
      <c r="BH529" s="45"/>
      <c r="BI529" s="126"/>
      <c r="BJ529" s="46"/>
      <c r="BK529" s="126"/>
      <c r="BL529" s="131"/>
      <c r="BM529" s="46"/>
      <c r="BN529" s="46"/>
      <c r="BO529" s="46"/>
      <c r="BP529" s="46"/>
      <c r="BQ529" s="46"/>
      <c r="BR529" s="46"/>
      <c r="BS529" s="46"/>
      <c r="BT529" s="317"/>
      <c r="BU529" s="130"/>
      <c r="BV529" s="23"/>
    </row>
    <row r="530" spans="1:74" ht="55">
      <c r="A530" s="255" t="s">
        <v>93</v>
      </c>
      <c r="B530" s="255" t="s">
        <v>3741</v>
      </c>
      <c r="C530" s="251" t="s">
        <v>3742</v>
      </c>
      <c r="D530" s="255" t="s">
        <v>1357</v>
      </c>
      <c r="E530" s="254"/>
      <c r="F530" s="356" t="s">
        <v>1806</v>
      </c>
      <c r="G530" s="351" t="s">
        <v>2260</v>
      </c>
      <c r="H530" s="351" t="s">
        <v>3639</v>
      </c>
      <c r="I530" s="351" t="s">
        <v>3635</v>
      </c>
      <c r="J530" s="351" t="s">
        <v>3639</v>
      </c>
      <c r="K530" s="351" t="s">
        <v>3639</v>
      </c>
      <c r="L530" s="351" t="s">
        <v>3635</v>
      </c>
      <c r="M530" s="351"/>
      <c r="N530" s="351" t="s">
        <v>3635</v>
      </c>
      <c r="O530" s="351" t="s">
        <v>3639</v>
      </c>
      <c r="P530" s="370" t="s">
        <v>4381</v>
      </c>
      <c r="Q530" s="370"/>
      <c r="R530" s="370" t="s">
        <v>4097</v>
      </c>
      <c r="S530" s="370"/>
      <c r="T530" s="370"/>
      <c r="U530" s="119" t="s">
        <v>3750</v>
      </c>
      <c r="V530" s="119" t="s">
        <v>3599</v>
      </c>
      <c r="W530" s="339" t="s">
        <v>3332</v>
      </c>
      <c r="X530" s="236" t="s">
        <v>1704</v>
      </c>
      <c r="Y530" s="24" t="s">
        <v>3598</v>
      </c>
      <c r="Z530" s="292" t="s">
        <v>1177</v>
      </c>
      <c r="AA530" s="292" t="s">
        <v>4387</v>
      </c>
      <c r="AB530" s="292"/>
      <c r="AC530" s="292" t="s">
        <v>4287</v>
      </c>
      <c r="AD530" s="292"/>
      <c r="AE530" s="292" t="s">
        <v>2697</v>
      </c>
      <c r="AF530" s="292" t="s">
        <v>3743</v>
      </c>
      <c r="AG530" s="292" t="s">
        <v>1832</v>
      </c>
      <c r="AH530" s="292" t="s">
        <v>4026</v>
      </c>
      <c r="AI530" s="292" t="s">
        <v>3600</v>
      </c>
      <c r="AJ530" s="25" t="s">
        <v>3077</v>
      </c>
      <c r="AK530" s="300" t="s">
        <v>35</v>
      </c>
      <c r="AL530" s="111" t="s">
        <v>35</v>
      </c>
      <c r="AM530" s="120"/>
      <c r="AN530" s="120"/>
      <c r="AO530" s="133"/>
      <c r="AP530" s="135"/>
      <c r="AQ530" s="292" t="s">
        <v>3601</v>
      </c>
      <c r="AR530" s="124"/>
      <c r="AS530" s="120"/>
      <c r="AT530" s="71"/>
      <c r="AU530" s="111" t="s">
        <v>35</v>
      </c>
      <c r="AV530" s="103"/>
      <c r="AW530" s="125"/>
      <c r="AX530" s="125"/>
      <c r="AY530" s="295">
        <f t="shared" si="9"/>
        <v>5</v>
      </c>
      <c r="AZ530" s="128"/>
      <c r="BA530" s="121" t="s">
        <v>35</v>
      </c>
      <c r="BB530" s="121" t="s">
        <v>35</v>
      </c>
      <c r="BC530" s="121" t="s">
        <v>35</v>
      </c>
      <c r="BD530" s="129"/>
      <c r="BE530" s="129"/>
      <c r="BF530" s="129"/>
      <c r="BG530" s="120"/>
      <c r="BH530" s="120"/>
      <c r="BI530" s="126"/>
      <c r="BJ530" s="126"/>
      <c r="BK530" s="126"/>
      <c r="BL530" s="131"/>
      <c r="BM530" s="126" t="s">
        <v>35</v>
      </c>
      <c r="BN530" s="126"/>
      <c r="BO530" s="126"/>
      <c r="BP530" s="126"/>
      <c r="BQ530" s="121" t="s">
        <v>35</v>
      </c>
      <c r="BR530" s="126"/>
      <c r="BS530" s="126"/>
      <c r="BT530" s="316"/>
      <c r="BU530" s="130"/>
      <c r="BV530" s="23"/>
    </row>
    <row r="531" spans="1:74" ht="28">
      <c r="A531" s="255" t="s">
        <v>93</v>
      </c>
      <c r="B531" s="255" t="s">
        <v>4032</v>
      </c>
      <c r="C531" s="254" t="s">
        <v>4280</v>
      </c>
      <c r="D531" s="255"/>
      <c r="E531" s="254"/>
      <c r="F531" s="356" t="s">
        <v>2393</v>
      </c>
      <c r="G531" s="351" t="s">
        <v>2260</v>
      </c>
      <c r="H531" s="351"/>
      <c r="I531" s="351"/>
      <c r="J531" s="351" t="s">
        <v>3639</v>
      </c>
      <c r="K531" s="351"/>
      <c r="L531" s="351" t="s">
        <v>4031</v>
      </c>
      <c r="M531" s="351"/>
      <c r="N531" s="351" t="s">
        <v>3639</v>
      </c>
      <c r="O531" s="351"/>
      <c r="P531" s="370"/>
      <c r="Q531" s="370" t="s">
        <v>4338</v>
      </c>
      <c r="R531" s="370"/>
      <c r="S531" s="370"/>
      <c r="T531" s="370" t="s">
        <v>4030</v>
      </c>
      <c r="U531" s="119"/>
      <c r="V531" s="119"/>
      <c r="W531" s="339" t="s">
        <v>4042</v>
      </c>
      <c r="X531" s="236"/>
      <c r="Y531" s="24"/>
      <c r="Z531" s="292" t="s">
        <v>1177</v>
      </c>
      <c r="AA531" s="292" t="s">
        <v>4393</v>
      </c>
      <c r="AB531" s="292"/>
      <c r="AC531" s="292"/>
      <c r="AD531" s="292"/>
      <c r="AE531" s="292"/>
      <c r="AF531" s="292"/>
      <c r="AG531" s="292" t="s">
        <v>1832</v>
      </c>
      <c r="AH531" s="292" t="s">
        <v>4036</v>
      </c>
      <c r="AI531" s="292"/>
      <c r="AJ531" s="25"/>
      <c r="AK531" s="300" t="s">
        <v>35</v>
      </c>
      <c r="AL531" s="111"/>
      <c r="AM531" s="120"/>
      <c r="AN531" s="120"/>
      <c r="AO531" s="133"/>
      <c r="AP531" s="135"/>
      <c r="AQ531" s="292"/>
      <c r="AR531" s="124"/>
      <c r="AS531" s="120"/>
      <c r="AT531" s="71"/>
      <c r="AU531" s="111"/>
      <c r="AV531" s="103"/>
      <c r="AW531" s="125"/>
      <c r="AX531" s="125"/>
      <c r="AY531" s="295">
        <f t="shared" si="9"/>
        <v>1</v>
      </c>
      <c r="AZ531" s="128"/>
      <c r="BA531" s="121"/>
      <c r="BB531" s="121"/>
      <c r="BC531" s="121"/>
      <c r="BD531" s="129"/>
      <c r="BE531" s="129"/>
      <c r="BF531" s="129"/>
      <c r="BG531" s="120"/>
      <c r="BH531" s="120"/>
      <c r="BI531" s="126"/>
      <c r="BJ531" s="126"/>
      <c r="BK531" s="126"/>
      <c r="BL531" s="131"/>
      <c r="BM531" s="126"/>
      <c r="BN531" s="126"/>
      <c r="BO531" s="126"/>
      <c r="BP531" s="126"/>
      <c r="BQ531" s="121" t="s">
        <v>35</v>
      </c>
      <c r="BR531" s="126"/>
      <c r="BS531" s="126"/>
      <c r="BT531" s="316"/>
      <c r="BU531" s="130"/>
      <c r="BV531" s="23"/>
    </row>
    <row r="532" spans="1:74" ht="55">
      <c r="A532" s="255" t="s">
        <v>93</v>
      </c>
      <c r="B532" s="255" t="s">
        <v>3747</v>
      </c>
      <c r="C532" s="251" t="s">
        <v>3746</v>
      </c>
      <c r="D532" s="255"/>
      <c r="E532" s="254"/>
      <c r="F532" s="356" t="s">
        <v>2393</v>
      </c>
      <c r="G532" s="351" t="s">
        <v>2260</v>
      </c>
      <c r="H532" s="351"/>
      <c r="I532" s="351" t="s">
        <v>3639</v>
      </c>
      <c r="J532" s="351" t="s">
        <v>3639</v>
      </c>
      <c r="K532" s="351"/>
      <c r="L532" s="351" t="s">
        <v>3639</v>
      </c>
      <c r="M532" s="351"/>
      <c r="N532" s="351" t="s">
        <v>3639</v>
      </c>
      <c r="O532" s="351"/>
      <c r="P532" s="370"/>
      <c r="Q532" s="370" t="s">
        <v>4338</v>
      </c>
      <c r="R532" s="370"/>
      <c r="S532" s="370"/>
      <c r="T532" s="370" t="s">
        <v>4030</v>
      </c>
      <c r="U532" s="119" t="s">
        <v>3750</v>
      </c>
      <c r="V532" s="119"/>
      <c r="W532" s="339" t="s">
        <v>3332</v>
      </c>
      <c r="X532" s="236"/>
      <c r="Y532" s="24" t="s">
        <v>3598</v>
      </c>
      <c r="Z532" s="292" t="s">
        <v>1177</v>
      </c>
      <c r="AA532" s="292" t="s">
        <v>4387</v>
      </c>
      <c r="AB532" s="292"/>
      <c r="AC532" s="292" t="s">
        <v>4287</v>
      </c>
      <c r="AD532" s="292"/>
      <c r="AE532" s="292" t="s">
        <v>2697</v>
      </c>
      <c r="AF532" s="292" t="s">
        <v>3743</v>
      </c>
      <c r="AG532" s="292" t="s">
        <v>1832</v>
      </c>
      <c r="AH532" s="292" t="s">
        <v>4027</v>
      </c>
      <c r="AI532" s="292"/>
      <c r="AJ532" s="25"/>
      <c r="AK532" s="300" t="s">
        <v>35</v>
      </c>
      <c r="AL532" s="111" t="s">
        <v>35</v>
      </c>
      <c r="AM532" s="120"/>
      <c r="AN532" s="120"/>
      <c r="AO532" s="133"/>
      <c r="AP532" s="135"/>
      <c r="AQ532" s="292"/>
      <c r="AR532" s="124"/>
      <c r="AS532" s="120"/>
      <c r="AT532" s="71"/>
      <c r="AU532" s="111"/>
      <c r="AV532" s="103"/>
      <c r="AW532" s="125"/>
      <c r="AX532" s="125"/>
      <c r="AY532" s="295">
        <f t="shared" si="9"/>
        <v>1</v>
      </c>
      <c r="AZ532" s="128"/>
      <c r="BA532" s="121"/>
      <c r="BB532" s="121"/>
      <c r="BC532" s="121"/>
      <c r="BD532" s="129"/>
      <c r="BE532" s="129"/>
      <c r="BF532" s="129"/>
      <c r="BG532" s="120"/>
      <c r="BH532" s="120"/>
      <c r="BI532" s="126"/>
      <c r="BJ532" s="126"/>
      <c r="BK532" s="126"/>
      <c r="BL532" s="131"/>
      <c r="BM532" s="126"/>
      <c r="BN532" s="126"/>
      <c r="BO532" s="126"/>
      <c r="BP532" s="126"/>
      <c r="BQ532" s="121" t="s">
        <v>35</v>
      </c>
      <c r="BR532" s="126"/>
      <c r="BS532" s="126"/>
      <c r="BT532" s="316"/>
      <c r="BU532" s="130"/>
      <c r="BV532" s="23"/>
    </row>
    <row r="533" spans="1:74" ht="28">
      <c r="A533" s="255" t="s">
        <v>93</v>
      </c>
      <c r="B533" s="255" t="s">
        <v>4033</v>
      </c>
      <c r="C533" s="254" t="s">
        <v>4281</v>
      </c>
      <c r="D533" s="255"/>
      <c r="E533" s="254"/>
      <c r="F533" s="356" t="s">
        <v>2393</v>
      </c>
      <c r="G533" s="351" t="s">
        <v>2260</v>
      </c>
      <c r="H533" s="351"/>
      <c r="I533" s="351"/>
      <c r="J533" s="351" t="s">
        <v>3639</v>
      </c>
      <c r="K533" s="351"/>
      <c r="L533" s="351" t="s">
        <v>3639</v>
      </c>
      <c r="M533" s="351"/>
      <c r="N533" s="351" t="s">
        <v>3639</v>
      </c>
      <c r="O533" s="351"/>
      <c r="P533" s="370"/>
      <c r="Q533" s="370" t="s">
        <v>4338</v>
      </c>
      <c r="R533" s="370"/>
      <c r="S533" s="370"/>
      <c r="T533" s="370" t="s">
        <v>4030</v>
      </c>
      <c r="U533" s="119"/>
      <c r="V533" s="119"/>
      <c r="W533" s="339" t="s">
        <v>4042</v>
      </c>
      <c r="X533" s="236"/>
      <c r="Y533" s="24"/>
      <c r="Z533" s="292" t="s">
        <v>1177</v>
      </c>
      <c r="AA533" s="292" t="s">
        <v>4393</v>
      </c>
      <c r="AB533" s="292"/>
      <c r="AC533" s="292"/>
      <c r="AD533" s="292"/>
      <c r="AE533" s="292"/>
      <c r="AF533" s="292"/>
      <c r="AG533" s="292" t="s">
        <v>1832</v>
      </c>
      <c r="AH533" s="292" t="s">
        <v>4037</v>
      </c>
      <c r="AI533" s="292"/>
      <c r="AJ533" s="25"/>
      <c r="AK533" s="300" t="s">
        <v>35</v>
      </c>
      <c r="AL533" s="111"/>
      <c r="AM533" s="120"/>
      <c r="AN533" s="120"/>
      <c r="AO533" s="133"/>
      <c r="AP533" s="135"/>
      <c r="AQ533" s="292"/>
      <c r="AR533" s="124"/>
      <c r="AS533" s="120"/>
      <c r="AT533" s="71"/>
      <c r="AU533" s="111"/>
      <c r="AV533" s="103"/>
      <c r="AW533" s="125"/>
      <c r="AX533" s="125"/>
      <c r="AY533" s="295">
        <f t="shared" si="9"/>
        <v>1</v>
      </c>
      <c r="AZ533" s="128"/>
      <c r="BA533" s="121"/>
      <c r="BB533" s="121"/>
      <c r="BC533" s="121"/>
      <c r="BD533" s="129"/>
      <c r="BE533" s="129"/>
      <c r="BF533" s="129"/>
      <c r="BG533" s="120"/>
      <c r="BH533" s="120"/>
      <c r="BI533" s="126"/>
      <c r="BJ533" s="126"/>
      <c r="BK533" s="126"/>
      <c r="BL533" s="131"/>
      <c r="BM533" s="126"/>
      <c r="BN533" s="126"/>
      <c r="BO533" s="126"/>
      <c r="BP533" s="126"/>
      <c r="BQ533" s="121" t="s">
        <v>35</v>
      </c>
      <c r="BR533" s="126"/>
      <c r="BS533" s="126"/>
      <c r="BT533" s="316"/>
      <c r="BU533" s="130"/>
      <c r="BV533" s="23"/>
    </row>
    <row r="534" spans="1:74" ht="55">
      <c r="A534" s="255" t="s">
        <v>93</v>
      </c>
      <c r="B534" s="255" t="s">
        <v>3748</v>
      </c>
      <c r="C534" s="256" t="s">
        <v>3745</v>
      </c>
      <c r="D534" s="255"/>
      <c r="E534" s="254"/>
      <c r="F534" s="356" t="s">
        <v>2393</v>
      </c>
      <c r="G534" s="351" t="s">
        <v>2260</v>
      </c>
      <c r="H534" s="351"/>
      <c r="I534" s="351"/>
      <c r="J534" s="351" t="s">
        <v>3639</v>
      </c>
      <c r="K534" s="351"/>
      <c r="L534" s="351" t="s">
        <v>3639</v>
      </c>
      <c r="M534" s="351"/>
      <c r="N534" s="351" t="s">
        <v>3639</v>
      </c>
      <c r="O534" s="351"/>
      <c r="P534" s="370"/>
      <c r="Q534" s="370" t="s">
        <v>4338</v>
      </c>
      <c r="R534" s="370"/>
      <c r="S534" s="370"/>
      <c r="T534" s="370" t="s">
        <v>4030</v>
      </c>
      <c r="U534" s="119" t="s">
        <v>3750</v>
      </c>
      <c r="V534" s="119"/>
      <c r="W534" s="339" t="s">
        <v>3332</v>
      </c>
      <c r="X534" s="236"/>
      <c r="Y534" s="24" t="s">
        <v>3598</v>
      </c>
      <c r="Z534" s="292" t="s">
        <v>1177</v>
      </c>
      <c r="AA534" s="292" t="s">
        <v>4387</v>
      </c>
      <c r="AB534" s="292"/>
      <c r="AC534" s="292" t="s">
        <v>4287</v>
      </c>
      <c r="AD534" s="292"/>
      <c r="AE534" s="292" t="s">
        <v>2697</v>
      </c>
      <c r="AF534" s="292" t="s">
        <v>3743</v>
      </c>
      <c r="AG534" s="292" t="s">
        <v>1832</v>
      </c>
      <c r="AH534" s="292" t="s">
        <v>4028</v>
      </c>
      <c r="AI534" s="292"/>
      <c r="AJ534" s="25"/>
      <c r="AK534" s="300" t="s">
        <v>35</v>
      </c>
      <c r="AL534" s="111" t="s">
        <v>35</v>
      </c>
      <c r="AM534" s="120"/>
      <c r="AN534" s="120"/>
      <c r="AO534" s="133"/>
      <c r="AP534" s="135"/>
      <c r="AQ534" s="292"/>
      <c r="AR534" s="124"/>
      <c r="AS534" s="120"/>
      <c r="AT534" s="71"/>
      <c r="AU534" s="111"/>
      <c r="AV534" s="103"/>
      <c r="AW534" s="125"/>
      <c r="AX534" s="125"/>
      <c r="AY534" s="295">
        <f t="shared" si="9"/>
        <v>1</v>
      </c>
      <c r="AZ534" s="128"/>
      <c r="BA534" s="121"/>
      <c r="BB534" s="121"/>
      <c r="BC534" s="121"/>
      <c r="BD534" s="129"/>
      <c r="BE534" s="129"/>
      <c r="BF534" s="129"/>
      <c r="BG534" s="120"/>
      <c r="BH534" s="120"/>
      <c r="BI534" s="126"/>
      <c r="BJ534" s="126"/>
      <c r="BK534" s="126"/>
      <c r="BL534" s="131"/>
      <c r="BM534" s="126"/>
      <c r="BN534" s="126"/>
      <c r="BO534" s="126"/>
      <c r="BP534" s="126"/>
      <c r="BQ534" s="121" t="s">
        <v>35</v>
      </c>
      <c r="BR534" s="126"/>
      <c r="BS534" s="126"/>
      <c r="BT534" s="316"/>
      <c r="BU534" s="130"/>
      <c r="BV534" s="23"/>
    </row>
    <row r="535" spans="1:74" ht="28">
      <c r="A535" s="255" t="s">
        <v>93</v>
      </c>
      <c r="B535" s="254" t="s">
        <v>4034</v>
      </c>
      <c r="C535" s="254" t="s">
        <v>4282</v>
      </c>
      <c r="D535" s="255"/>
      <c r="E535" s="254"/>
      <c r="F535" s="356" t="s">
        <v>2393</v>
      </c>
      <c r="G535" s="351" t="s">
        <v>2260</v>
      </c>
      <c r="H535" s="351"/>
      <c r="I535" s="351"/>
      <c r="J535" s="351" t="s">
        <v>3639</v>
      </c>
      <c r="K535" s="351"/>
      <c r="L535" s="351" t="s">
        <v>3639</v>
      </c>
      <c r="M535" s="351"/>
      <c r="N535" s="351" t="s">
        <v>3639</v>
      </c>
      <c r="O535" s="351"/>
      <c r="P535" s="370"/>
      <c r="Q535" s="370" t="s">
        <v>4338</v>
      </c>
      <c r="R535" s="370"/>
      <c r="S535" s="370"/>
      <c r="T535" s="370" t="s">
        <v>4030</v>
      </c>
      <c r="U535" s="119"/>
      <c r="V535" s="119"/>
      <c r="W535" s="339" t="s">
        <v>4042</v>
      </c>
      <c r="X535" s="236"/>
      <c r="Y535" s="24"/>
      <c r="Z535" s="292" t="s">
        <v>1177</v>
      </c>
      <c r="AA535" s="292" t="s">
        <v>4393</v>
      </c>
      <c r="AB535" s="292"/>
      <c r="AC535" s="292"/>
      <c r="AD535" s="292"/>
      <c r="AE535" s="292"/>
      <c r="AF535" s="292"/>
      <c r="AG535" s="292" t="s">
        <v>1832</v>
      </c>
      <c r="AH535" s="292" t="s">
        <v>4038</v>
      </c>
      <c r="AI535" s="292"/>
      <c r="AJ535" s="25"/>
      <c r="AK535" s="300" t="s">
        <v>35</v>
      </c>
      <c r="AL535" s="111"/>
      <c r="AM535" s="120"/>
      <c r="AN535" s="120"/>
      <c r="AO535" s="133"/>
      <c r="AP535" s="135"/>
      <c r="AQ535" s="292"/>
      <c r="AR535" s="124"/>
      <c r="AS535" s="120"/>
      <c r="AT535" s="71"/>
      <c r="AU535" s="111"/>
      <c r="AV535" s="103"/>
      <c r="AW535" s="125"/>
      <c r="AX535" s="125"/>
      <c r="AY535" s="295">
        <f t="shared" si="9"/>
        <v>1</v>
      </c>
      <c r="AZ535" s="128"/>
      <c r="BA535" s="121"/>
      <c r="BB535" s="121"/>
      <c r="BC535" s="121"/>
      <c r="BD535" s="129"/>
      <c r="BE535" s="129"/>
      <c r="BF535" s="129"/>
      <c r="BG535" s="120"/>
      <c r="BH535" s="120"/>
      <c r="BI535" s="126"/>
      <c r="BJ535" s="126"/>
      <c r="BK535" s="126"/>
      <c r="BL535" s="131"/>
      <c r="BM535" s="126"/>
      <c r="BN535" s="126"/>
      <c r="BO535" s="126"/>
      <c r="BP535" s="126"/>
      <c r="BQ535" s="121" t="s">
        <v>35</v>
      </c>
      <c r="BR535" s="126"/>
      <c r="BS535" s="126"/>
      <c r="BT535" s="316"/>
      <c r="BU535" s="130"/>
      <c r="BV535" s="23"/>
    </row>
    <row r="536" spans="1:74" ht="55">
      <c r="A536" s="254" t="s">
        <v>93</v>
      </c>
      <c r="B536" s="254" t="s">
        <v>3749</v>
      </c>
      <c r="C536" s="251" t="s">
        <v>3744</v>
      </c>
      <c r="D536" s="254"/>
      <c r="E536" s="254"/>
      <c r="F536" s="356" t="s">
        <v>2393</v>
      </c>
      <c r="G536" s="351" t="s">
        <v>2260</v>
      </c>
      <c r="H536" s="351"/>
      <c r="I536" s="351"/>
      <c r="J536" s="351" t="s">
        <v>3639</v>
      </c>
      <c r="K536" s="351"/>
      <c r="L536" s="351" t="s">
        <v>3639</v>
      </c>
      <c r="M536" s="351"/>
      <c r="N536" s="351"/>
      <c r="O536" s="351"/>
      <c r="P536" s="370"/>
      <c r="Q536" s="370" t="s">
        <v>4338</v>
      </c>
      <c r="R536" s="370"/>
      <c r="S536" s="370"/>
      <c r="T536" s="370" t="s">
        <v>4030</v>
      </c>
      <c r="U536" s="119" t="s">
        <v>3750</v>
      </c>
      <c r="V536" s="119"/>
      <c r="W536" s="339" t="s">
        <v>3332</v>
      </c>
      <c r="X536" s="236"/>
      <c r="Y536" s="24" t="s">
        <v>3598</v>
      </c>
      <c r="Z536" s="292" t="s">
        <v>1177</v>
      </c>
      <c r="AA536" s="292" t="s">
        <v>4387</v>
      </c>
      <c r="AB536" s="292"/>
      <c r="AC536" s="292" t="s">
        <v>4287</v>
      </c>
      <c r="AD536" s="292"/>
      <c r="AE536" s="292" t="s">
        <v>2697</v>
      </c>
      <c r="AF536" s="292" t="s">
        <v>3743</v>
      </c>
      <c r="AG536" s="292" t="s">
        <v>1832</v>
      </c>
      <c r="AH536" s="292" t="s">
        <v>4029</v>
      </c>
      <c r="AI536" s="292"/>
      <c r="AJ536" s="25"/>
      <c r="AK536" s="300" t="s">
        <v>35</v>
      </c>
      <c r="AL536" s="111" t="s">
        <v>35</v>
      </c>
      <c r="AM536" s="120"/>
      <c r="AN536" s="120"/>
      <c r="AO536" s="133"/>
      <c r="AP536" s="135"/>
      <c r="AQ536" s="292"/>
      <c r="AR536" s="124"/>
      <c r="AS536" s="120"/>
      <c r="AT536" s="71"/>
      <c r="AU536" s="111"/>
      <c r="AV536" s="103"/>
      <c r="AW536" s="125"/>
      <c r="AX536" s="125"/>
      <c r="AY536" s="295">
        <f t="shared" si="9"/>
        <v>1</v>
      </c>
      <c r="AZ536" s="128"/>
      <c r="BA536" s="121"/>
      <c r="BB536" s="121"/>
      <c r="BC536" s="121"/>
      <c r="BD536" s="129"/>
      <c r="BE536" s="129"/>
      <c r="BF536" s="129"/>
      <c r="BG536" s="120"/>
      <c r="BH536" s="120"/>
      <c r="BI536" s="126"/>
      <c r="BJ536" s="126"/>
      <c r="BK536" s="126"/>
      <c r="BL536" s="131"/>
      <c r="BM536" s="126"/>
      <c r="BN536" s="126"/>
      <c r="BO536" s="126"/>
      <c r="BP536" s="126"/>
      <c r="BQ536" s="121" t="s">
        <v>35</v>
      </c>
      <c r="BR536" s="126"/>
      <c r="BS536" s="126"/>
      <c r="BT536" s="316"/>
      <c r="BU536" s="130"/>
      <c r="BV536" s="23"/>
    </row>
    <row r="537" spans="1:74" ht="28">
      <c r="A537" s="255" t="s">
        <v>93</v>
      </c>
      <c r="B537" s="254" t="s">
        <v>4035</v>
      </c>
      <c r="C537" s="254" t="s">
        <v>4283</v>
      </c>
      <c r="D537" s="255"/>
      <c r="E537" s="254"/>
      <c r="F537" s="356" t="s">
        <v>2393</v>
      </c>
      <c r="G537" s="351" t="s">
        <v>2260</v>
      </c>
      <c r="H537" s="351"/>
      <c r="I537" s="351"/>
      <c r="J537" s="351" t="s">
        <v>3639</v>
      </c>
      <c r="K537" s="351"/>
      <c r="L537" s="351" t="s">
        <v>3639</v>
      </c>
      <c r="M537" s="351"/>
      <c r="N537" s="351"/>
      <c r="O537" s="351"/>
      <c r="P537" s="370"/>
      <c r="Q537" s="370" t="s">
        <v>4338</v>
      </c>
      <c r="R537" s="370"/>
      <c r="S537" s="370"/>
      <c r="T537" s="370" t="s">
        <v>4030</v>
      </c>
      <c r="U537" s="119"/>
      <c r="V537" s="119"/>
      <c r="W537" s="339" t="s">
        <v>4042</v>
      </c>
      <c r="X537" s="236"/>
      <c r="Y537" s="24"/>
      <c r="Z537" s="292" t="s">
        <v>1177</v>
      </c>
      <c r="AA537" s="292" t="s">
        <v>4393</v>
      </c>
      <c r="AB537" s="292"/>
      <c r="AC537" s="292"/>
      <c r="AD537" s="292"/>
      <c r="AE537" s="292"/>
      <c r="AF537" s="292"/>
      <c r="AG537" s="292" t="s">
        <v>1832</v>
      </c>
      <c r="AH537" s="292" t="s">
        <v>4039</v>
      </c>
      <c r="AI537" s="292"/>
      <c r="AJ537" s="25"/>
      <c r="AK537" s="300" t="s">
        <v>35</v>
      </c>
      <c r="AL537" s="111"/>
      <c r="AM537" s="120"/>
      <c r="AN537" s="120"/>
      <c r="AO537" s="133"/>
      <c r="AP537" s="135"/>
      <c r="AQ537" s="292"/>
      <c r="AR537" s="124"/>
      <c r="AS537" s="120"/>
      <c r="AT537" s="71"/>
      <c r="AU537" s="111"/>
      <c r="AV537" s="103"/>
      <c r="AW537" s="125"/>
      <c r="AX537" s="125"/>
      <c r="AY537" s="295">
        <f t="shared" si="9"/>
        <v>1</v>
      </c>
      <c r="AZ537" s="128"/>
      <c r="BA537" s="121"/>
      <c r="BB537" s="121"/>
      <c r="BC537" s="121"/>
      <c r="BD537" s="129"/>
      <c r="BE537" s="129"/>
      <c r="BF537" s="129"/>
      <c r="BG537" s="120"/>
      <c r="BH537" s="120"/>
      <c r="BI537" s="126"/>
      <c r="BJ537" s="126"/>
      <c r="BK537" s="126"/>
      <c r="BL537" s="131"/>
      <c r="BM537" s="126"/>
      <c r="BN537" s="126"/>
      <c r="BO537" s="126"/>
      <c r="BP537" s="126"/>
      <c r="BQ537" s="121" t="s">
        <v>35</v>
      </c>
      <c r="BR537" s="126"/>
      <c r="BS537" s="126"/>
      <c r="BT537" s="316"/>
      <c r="BU537" s="130"/>
      <c r="BV537" s="23"/>
    </row>
    <row r="538" spans="1:74" ht="50">
      <c r="A538" s="252" t="s">
        <v>93</v>
      </c>
      <c r="B538" s="252" t="s">
        <v>913</v>
      </c>
      <c r="C538" s="251" t="s">
        <v>2773</v>
      </c>
      <c r="D538" s="252"/>
      <c r="E538" s="253" t="s">
        <v>1559</v>
      </c>
      <c r="F538" s="281" t="s">
        <v>2261</v>
      </c>
      <c r="G538" s="351" t="s">
        <v>2260</v>
      </c>
      <c r="H538" s="351" t="s">
        <v>3639</v>
      </c>
      <c r="I538" s="351" t="s">
        <v>3639</v>
      </c>
      <c r="J538" s="351" t="s">
        <v>3639</v>
      </c>
      <c r="K538" s="351"/>
      <c r="L538" s="351" t="s">
        <v>3630</v>
      </c>
      <c r="M538" s="351"/>
      <c r="N538" s="351" t="s">
        <v>3639</v>
      </c>
      <c r="O538" s="351" t="s">
        <v>3639</v>
      </c>
      <c r="P538" s="370" t="s">
        <v>4381</v>
      </c>
      <c r="Q538" s="370"/>
      <c r="R538" s="370"/>
      <c r="S538" s="370" t="s">
        <v>4268</v>
      </c>
      <c r="T538" s="370"/>
      <c r="U538" s="119"/>
      <c r="V538" s="119" t="s">
        <v>1563</v>
      </c>
      <c r="W538" s="339" t="s">
        <v>3361</v>
      </c>
      <c r="X538" s="297"/>
      <c r="Y538" s="41" t="s">
        <v>3006</v>
      </c>
      <c r="Z538" s="292" t="s">
        <v>471</v>
      </c>
      <c r="AA538" s="292" t="s">
        <v>4276</v>
      </c>
      <c r="AB538" s="292"/>
      <c r="AC538" s="292"/>
      <c r="AD538" s="292" t="s">
        <v>3234</v>
      </c>
      <c r="AE538" s="292"/>
      <c r="AF538" s="292"/>
      <c r="AG538" s="292" t="s">
        <v>1832</v>
      </c>
      <c r="AH538" s="292" t="s">
        <v>2138</v>
      </c>
      <c r="AI538" s="292" t="s">
        <v>4041</v>
      </c>
      <c r="AJ538" s="42"/>
      <c r="AK538" s="300" t="s">
        <v>35</v>
      </c>
      <c r="AL538" s="100"/>
      <c r="AM538" s="120"/>
      <c r="AN538" s="120"/>
      <c r="AO538" s="133"/>
      <c r="AP538" s="135"/>
      <c r="AQ538" s="292"/>
      <c r="AR538" s="124"/>
      <c r="AS538" s="120"/>
      <c r="AT538" s="71"/>
      <c r="AU538" s="308"/>
      <c r="AV538" s="111" t="s">
        <v>35</v>
      </c>
      <c r="AW538" s="121" t="s">
        <v>35</v>
      </c>
      <c r="AX538" s="125"/>
      <c r="AY538" s="295">
        <f t="shared" si="9"/>
        <v>0</v>
      </c>
      <c r="AZ538" s="128"/>
      <c r="BA538" s="128"/>
      <c r="BB538" s="128"/>
      <c r="BC538" s="128"/>
      <c r="BD538" s="129"/>
      <c r="BE538" s="129"/>
      <c r="BF538" s="129"/>
      <c r="BG538" s="120"/>
      <c r="BH538" s="120"/>
      <c r="BI538" s="126"/>
      <c r="BJ538" s="126"/>
      <c r="BK538" s="126"/>
      <c r="BL538" s="131"/>
      <c r="BM538" s="126"/>
      <c r="BN538" s="126"/>
      <c r="BO538" s="126"/>
      <c r="BP538" s="126"/>
      <c r="BQ538" s="126"/>
      <c r="BR538" s="126"/>
      <c r="BS538" s="126"/>
      <c r="BT538" s="316"/>
      <c r="BU538" s="130"/>
      <c r="BV538" s="118"/>
    </row>
    <row r="539" spans="1:74" ht="22">
      <c r="A539" s="252" t="s">
        <v>93</v>
      </c>
      <c r="B539" s="252" t="s">
        <v>914</v>
      </c>
      <c r="C539" s="253" t="s">
        <v>4040</v>
      </c>
      <c r="D539" s="252"/>
      <c r="E539" s="253" t="s">
        <v>1559</v>
      </c>
      <c r="F539" s="281" t="s">
        <v>2261</v>
      </c>
      <c r="G539" s="351" t="s">
        <v>2262</v>
      </c>
      <c r="H539" s="351"/>
      <c r="I539" s="351"/>
      <c r="J539" s="351"/>
      <c r="K539" s="351"/>
      <c r="L539" s="351"/>
      <c r="M539" s="351"/>
      <c r="N539" s="351"/>
      <c r="O539" s="351"/>
      <c r="P539" s="370"/>
      <c r="Q539" s="370"/>
      <c r="R539" s="370"/>
      <c r="S539" s="370"/>
      <c r="T539" s="370"/>
      <c r="U539" s="119"/>
      <c r="V539" s="119" t="s">
        <v>1561</v>
      </c>
      <c r="W539" s="339" t="s">
        <v>3362</v>
      </c>
      <c r="X539" s="297"/>
      <c r="Y539" s="41" t="s">
        <v>3007</v>
      </c>
      <c r="Z539" s="292" t="s">
        <v>1177</v>
      </c>
      <c r="AA539" s="292"/>
      <c r="AB539" s="292"/>
      <c r="AC539" s="292"/>
      <c r="AD539" s="292"/>
      <c r="AE539" s="292"/>
      <c r="AF539" s="292"/>
      <c r="AG539" s="292" t="s">
        <v>1832</v>
      </c>
      <c r="AH539" s="292" t="s">
        <v>619</v>
      </c>
      <c r="AI539" s="292" t="s">
        <v>4100</v>
      </c>
      <c r="AJ539" s="42"/>
      <c r="AK539" s="300" t="s">
        <v>35</v>
      </c>
      <c r="AL539" s="100"/>
      <c r="AM539" s="120"/>
      <c r="AN539" s="120"/>
      <c r="AO539" s="133"/>
      <c r="AP539" s="135"/>
      <c r="AQ539" s="292"/>
      <c r="AR539" s="124"/>
      <c r="AS539" s="120"/>
      <c r="AT539" s="71"/>
      <c r="AU539" s="308"/>
      <c r="AV539" s="111" t="s">
        <v>35</v>
      </c>
      <c r="AW539" s="121" t="s">
        <v>35</v>
      </c>
      <c r="AX539" s="125"/>
      <c r="AY539" s="295">
        <f t="shared" si="9"/>
        <v>1</v>
      </c>
      <c r="AZ539" s="128"/>
      <c r="BA539" s="128"/>
      <c r="BB539" s="128"/>
      <c r="BC539" s="128"/>
      <c r="BD539" s="129"/>
      <c r="BE539" s="129"/>
      <c r="BF539" s="129"/>
      <c r="BG539" s="120"/>
      <c r="BH539" s="120"/>
      <c r="BI539" s="126"/>
      <c r="BJ539" s="126"/>
      <c r="BK539" s="126"/>
      <c r="BL539" s="131"/>
      <c r="BM539" s="126"/>
      <c r="BN539" s="126" t="s">
        <v>35</v>
      </c>
      <c r="BO539" s="126"/>
      <c r="BP539" s="126"/>
      <c r="BQ539" s="126"/>
      <c r="BR539" s="126"/>
      <c r="BS539" s="126"/>
      <c r="BT539" s="316"/>
      <c r="BU539" s="130"/>
      <c r="BV539" s="118"/>
    </row>
    <row r="540" spans="1:74" ht="130">
      <c r="A540" s="252" t="s">
        <v>93</v>
      </c>
      <c r="B540" s="252" t="s">
        <v>915</v>
      </c>
      <c r="C540" s="253" t="s">
        <v>4099</v>
      </c>
      <c r="D540" s="252"/>
      <c r="E540" s="253" t="s">
        <v>1559</v>
      </c>
      <c r="F540" s="281" t="s">
        <v>2261</v>
      </c>
      <c r="G540" s="351" t="s">
        <v>2260</v>
      </c>
      <c r="H540" s="351" t="s">
        <v>3639</v>
      </c>
      <c r="I540" s="351" t="s">
        <v>3639</v>
      </c>
      <c r="J540" s="351" t="s">
        <v>3639</v>
      </c>
      <c r="K540" s="351"/>
      <c r="L540" s="351"/>
      <c r="M540" s="351"/>
      <c r="N540" s="351"/>
      <c r="O540" s="351" t="s">
        <v>3639</v>
      </c>
      <c r="P540" s="370" t="s">
        <v>4381</v>
      </c>
      <c r="Q540" s="370"/>
      <c r="R540" s="370"/>
      <c r="S540" s="370" t="s">
        <v>4268</v>
      </c>
      <c r="T540" s="370"/>
      <c r="U540" s="119"/>
      <c r="V540" s="119" t="s">
        <v>1560</v>
      </c>
      <c r="W540" s="339" t="s">
        <v>3363</v>
      </c>
      <c r="X540" s="297"/>
      <c r="Y540" s="41" t="s">
        <v>3008</v>
      </c>
      <c r="Z540" s="292" t="s">
        <v>1177</v>
      </c>
      <c r="AA540" s="292" t="s">
        <v>4393</v>
      </c>
      <c r="AB540" s="292"/>
      <c r="AC540" s="292"/>
      <c r="AD540" s="292"/>
      <c r="AE540" s="292"/>
      <c r="AF540" s="292"/>
      <c r="AG540" s="292" t="s">
        <v>1832</v>
      </c>
      <c r="AH540" s="292" t="s">
        <v>619</v>
      </c>
      <c r="AI540" s="292" t="s">
        <v>4271</v>
      </c>
      <c r="AJ540" s="44" t="s">
        <v>778</v>
      </c>
      <c r="AK540" s="300" t="s">
        <v>35</v>
      </c>
      <c r="AL540" s="100"/>
      <c r="AM540" s="120"/>
      <c r="AN540" s="120"/>
      <c r="AO540" s="133"/>
      <c r="AP540" s="135"/>
      <c r="AQ540" s="292"/>
      <c r="AR540" s="124"/>
      <c r="AS540" s="120"/>
      <c r="AT540" s="71"/>
      <c r="AU540" s="308"/>
      <c r="AV540" s="111" t="s">
        <v>35</v>
      </c>
      <c r="AW540" s="121" t="s">
        <v>35</v>
      </c>
      <c r="AX540" s="125"/>
      <c r="AY540" s="295">
        <f t="shared" si="9"/>
        <v>1</v>
      </c>
      <c r="AZ540" s="128"/>
      <c r="BA540" s="128"/>
      <c r="BB540" s="128"/>
      <c r="BC540" s="128"/>
      <c r="BD540" s="129"/>
      <c r="BE540" s="129"/>
      <c r="BF540" s="129"/>
      <c r="BG540" s="120"/>
      <c r="BH540" s="120"/>
      <c r="BI540" s="126"/>
      <c r="BJ540" s="126"/>
      <c r="BK540" s="126"/>
      <c r="BL540" s="131"/>
      <c r="BM540" s="126"/>
      <c r="BN540" s="126" t="s">
        <v>35</v>
      </c>
      <c r="BO540" s="126"/>
      <c r="BP540" s="126"/>
      <c r="BQ540" s="126"/>
      <c r="BR540" s="126"/>
      <c r="BS540" s="126"/>
      <c r="BT540" s="316"/>
      <c r="BU540" s="130"/>
      <c r="BV540" s="118"/>
    </row>
    <row r="541" spans="1:74" ht="28">
      <c r="A541" s="252" t="s">
        <v>93</v>
      </c>
      <c r="B541" s="252" t="s">
        <v>918</v>
      </c>
      <c r="C541" s="253" t="s">
        <v>3653</v>
      </c>
      <c r="D541" s="252"/>
      <c r="E541" s="253" t="s">
        <v>1559</v>
      </c>
      <c r="F541" s="281" t="s">
        <v>2261</v>
      </c>
      <c r="G541" s="351" t="s">
        <v>2260</v>
      </c>
      <c r="H541" s="351" t="s">
        <v>3639</v>
      </c>
      <c r="I541" s="351" t="s">
        <v>3639</v>
      </c>
      <c r="J541" s="351" t="s">
        <v>3639</v>
      </c>
      <c r="K541" s="351"/>
      <c r="L541" s="351" t="s">
        <v>3635</v>
      </c>
      <c r="M541" s="351"/>
      <c r="N541" s="351" t="s">
        <v>3639</v>
      </c>
      <c r="O541" s="351" t="s">
        <v>3639</v>
      </c>
      <c r="P541" s="370" t="s">
        <v>4381</v>
      </c>
      <c r="Q541" s="370"/>
      <c r="R541" s="370"/>
      <c r="S541" s="370" t="s">
        <v>4268</v>
      </c>
      <c r="T541" s="370"/>
      <c r="U541" s="119"/>
      <c r="V541" s="119" t="s">
        <v>1562</v>
      </c>
      <c r="W541" s="339" t="s">
        <v>3364</v>
      </c>
      <c r="X541" s="297"/>
      <c r="Y541" s="110" t="s">
        <v>2774</v>
      </c>
      <c r="Z541" s="292" t="s">
        <v>1177</v>
      </c>
      <c r="AA541" s="292" t="s">
        <v>4288</v>
      </c>
      <c r="AB541" s="292"/>
      <c r="AC541" s="292"/>
      <c r="AD541" s="292"/>
      <c r="AE541" s="292" t="s">
        <v>2786</v>
      </c>
      <c r="AF541" s="292" t="s">
        <v>3237</v>
      </c>
      <c r="AG541" s="292" t="s">
        <v>2488</v>
      </c>
      <c r="AH541" s="292" t="s">
        <v>919</v>
      </c>
      <c r="AI541" s="292" t="s">
        <v>3652</v>
      </c>
      <c r="AJ541" s="122"/>
      <c r="AK541" s="300" t="s">
        <v>35</v>
      </c>
      <c r="AL541" s="100"/>
      <c r="AM541" s="120"/>
      <c r="AN541" s="120"/>
      <c r="AO541" s="133"/>
      <c r="AP541" s="135"/>
      <c r="AQ541" s="292"/>
      <c r="AR541" s="124" t="s">
        <v>77</v>
      </c>
      <c r="AS541" s="120"/>
      <c r="AT541" s="71"/>
      <c r="AU541" s="293"/>
      <c r="AV541" s="111" t="s">
        <v>35</v>
      </c>
      <c r="AW541" s="121" t="s">
        <v>35</v>
      </c>
      <c r="AX541" s="125"/>
      <c r="AY541" s="295">
        <f t="shared" si="9"/>
        <v>1</v>
      </c>
      <c r="AZ541" s="128"/>
      <c r="BA541" s="128"/>
      <c r="BB541" s="128"/>
      <c r="BC541" s="128"/>
      <c r="BD541" s="129"/>
      <c r="BE541" s="129"/>
      <c r="BF541" s="129"/>
      <c r="BG541" s="120"/>
      <c r="BH541" s="120"/>
      <c r="BI541" s="126"/>
      <c r="BJ541" s="126"/>
      <c r="BK541" s="126"/>
      <c r="BL541" s="131"/>
      <c r="BM541" s="126"/>
      <c r="BN541" s="126"/>
      <c r="BO541" s="126"/>
      <c r="BP541" s="126"/>
      <c r="BQ541" s="121" t="s">
        <v>35</v>
      </c>
      <c r="BR541" s="126"/>
      <c r="BS541" s="126"/>
      <c r="BT541" s="316"/>
      <c r="BU541" s="130"/>
      <c r="BV541" s="118"/>
    </row>
    <row r="542" spans="1:74" ht="100">
      <c r="A542" s="252" t="s">
        <v>93</v>
      </c>
      <c r="B542" s="252" t="s">
        <v>1861</v>
      </c>
      <c r="C542" s="251" t="s">
        <v>926</v>
      </c>
      <c r="D542" s="252"/>
      <c r="E542" s="253"/>
      <c r="F542" s="259" t="s">
        <v>1837</v>
      </c>
      <c r="G542" s="351" t="s">
        <v>2260</v>
      </c>
      <c r="H542" s="351"/>
      <c r="I542" s="351"/>
      <c r="J542" s="351" t="s">
        <v>3639</v>
      </c>
      <c r="K542" s="351"/>
      <c r="L542" s="351"/>
      <c r="M542" s="351"/>
      <c r="N542" s="351"/>
      <c r="O542" s="351" t="s">
        <v>3639</v>
      </c>
      <c r="P542" s="370"/>
      <c r="Q542" s="370"/>
      <c r="R542" s="370"/>
      <c r="S542" s="370"/>
      <c r="T542" s="370"/>
      <c r="U542" s="119"/>
      <c r="V542" s="119" t="s">
        <v>2486</v>
      </c>
      <c r="W542" s="339" t="s">
        <v>3371</v>
      </c>
      <c r="X542" s="297"/>
      <c r="Y542" s="110" t="s">
        <v>3009</v>
      </c>
      <c r="Z542" s="292" t="s">
        <v>1177</v>
      </c>
      <c r="AA542" s="292" t="s">
        <v>4393</v>
      </c>
      <c r="AB542" s="292"/>
      <c r="AC542" s="292"/>
      <c r="AD542" s="292"/>
      <c r="AE542" s="292"/>
      <c r="AF542" s="292"/>
      <c r="AG542" s="292" t="s">
        <v>1832</v>
      </c>
      <c r="AH542" s="292" t="s">
        <v>3078</v>
      </c>
      <c r="AI542" s="292" t="s">
        <v>3079</v>
      </c>
      <c r="AJ542" s="122"/>
      <c r="AK542" s="300" t="s">
        <v>37</v>
      </c>
      <c r="AL542" s="100"/>
      <c r="AM542" s="120"/>
      <c r="AN542" s="120"/>
      <c r="AO542" s="133" t="s">
        <v>35</v>
      </c>
      <c r="AP542" s="135" t="s">
        <v>1211</v>
      </c>
      <c r="AQ542" s="292"/>
      <c r="AR542" s="124"/>
      <c r="AS542" s="120"/>
      <c r="AT542" s="71"/>
      <c r="AU542" s="293"/>
      <c r="AV542" s="103"/>
      <c r="AW542" s="125"/>
      <c r="AX542" s="125"/>
      <c r="AY542" s="295">
        <f t="shared" si="9"/>
        <v>3</v>
      </c>
      <c r="AZ542" s="128" t="s">
        <v>35</v>
      </c>
      <c r="BA542" s="121" t="s">
        <v>35</v>
      </c>
      <c r="BB542" s="121" t="s">
        <v>35</v>
      </c>
      <c r="BC542" s="128"/>
      <c r="BD542" s="129"/>
      <c r="BE542" s="129"/>
      <c r="BF542" s="129"/>
      <c r="BG542" s="120"/>
      <c r="BH542" s="120"/>
      <c r="BI542" s="126"/>
      <c r="BJ542" s="126"/>
      <c r="BK542" s="126"/>
      <c r="BL542" s="131"/>
      <c r="BM542" s="126"/>
      <c r="BN542" s="126"/>
      <c r="BO542" s="126"/>
      <c r="BP542" s="126"/>
      <c r="BQ542" s="126"/>
      <c r="BR542" s="126"/>
      <c r="BS542" s="126"/>
      <c r="BT542" s="316"/>
      <c r="BU542" s="130"/>
      <c r="BV542" s="118"/>
    </row>
    <row r="543" spans="1:74" ht="86.25" customHeight="1">
      <c r="A543" s="252" t="s">
        <v>93</v>
      </c>
      <c r="B543" s="252" t="s">
        <v>962</v>
      </c>
      <c r="C543" s="251" t="s">
        <v>2775</v>
      </c>
      <c r="D543" s="252"/>
      <c r="E543" s="253"/>
      <c r="F543" s="259" t="s">
        <v>1884</v>
      </c>
      <c r="G543" s="351" t="s">
        <v>2260</v>
      </c>
      <c r="H543" s="351"/>
      <c r="I543" s="351"/>
      <c r="J543" s="351" t="s">
        <v>3639</v>
      </c>
      <c r="K543" s="351"/>
      <c r="L543" s="351"/>
      <c r="M543" s="351"/>
      <c r="N543" s="351"/>
      <c r="O543" s="351"/>
      <c r="P543" s="370"/>
      <c r="Q543" s="370"/>
      <c r="R543" s="370"/>
      <c r="S543" s="370"/>
      <c r="T543" s="370"/>
      <c r="U543" s="119"/>
      <c r="V543" s="119"/>
      <c r="W543" s="339" t="s">
        <v>3406</v>
      </c>
      <c r="X543" s="297"/>
      <c r="Y543" s="110" t="s">
        <v>2484</v>
      </c>
      <c r="Z543" s="292" t="s">
        <v>1177</v>
      </c>
      <c r="AA543" s="292" t="s">
        <v>4393</v>
      </c>
      <c r="AB543" s="292"/>
      <c r="AC543" s="292"/>
      <c r="AD543" s="292"/>
      <c r="AE543" s="292"/>
      <c r="AF543" s="292"/>
      <c r="AG543" s="292" t="s">
        <v>1832</v>
      </c>
      <c r="AH543" s="292" t="s">
        <v>2481</v>
      </c>
      <c r="AI543" s="292" t="s">
        <v>2480</v>
      </c>
      <c r="AJ543" s="122"/>
      <c r="AK543" s="300" t="s">
        <v>37</v>
      </c>
      <c r="AL543" s="100"/>
      <c r="AM543" s="120"/>
      <c r="AN543" s="120"/>
      <c r="AO543" s="133"/>
      <c r="AP543" s="135"/>
      <c r="AQ543" s="292"/>
      <c r="AR543" s="124"/>
      <c r="AS543" s="120"/>
      <c r="AT543" s="71"/>
      <c r="AU543" s="293"/>
      <c r="AV543" s="103"/>
      <c r="AW543" s="125"/>
      <c r="AX543" s="125"/>
      <c r="AY543" s="295">
        <f t="shared" si="9"/>
        <v>2</v>
      </c>
      <c r="AZ543" s="128"/>
      <c r="BA543" s="121" t="s">
        <v>35</v>
      </c>
      <c r="BB543" s="121" t="s">
        <v>35</v>
      </c>
      <c r="BC543" s="128"/>
      <c r="BD543" s="129"/>
      <c r="BE543" s="129"/>
      <c r="BF543" s="129"/>
      <c r="BG543" s="120"/>
      <c r="BH543" s="120"/>
      <c r="BI543" s="126"/>
      <c r="BJ543" s="126"/>
      <c r="BK543" s="126"/>
      <c r="BL543" s="131"/>
      <c r="BM543" s="126"/>
      <c r="BN543" s="126"/>
      <c r="BO543" s="126"/>
      <c r="BP543" s="126"/>
      <c r="BQ543" s="126"/>
      <c r="BR543" s="126"/>
      <c r="BS543" s="126"/>
      <c r="BT543" s="316"/>
      <c r="BU543" s="130"/>
      <c r="BV543" s="118"/>
    </row>
    <row r="544" spans="1:74" ht="28">
      <c r="A544" s="252" t="s">
        <v>93</v>
      </c>
      <c r="B544" s="279" t="s">
        <v>1003</v>
      </c>
      <c r="C544" s="251" t="s">
        <v>3080</v>
      </c>
      <c r="D544" s="255"/>
      <c r="E544" s="253"/>
      <c r="F544" s="356" t="s">
        <v>1884</v>
      </c>
      <c r="G544" s="351" t="s">
        <v>2262</v>
      </c>
      <c r="H544" s="351"/>
      <c r="I544" s="351"/>
      <c r="J544" s="351"/>
      <c r="K544" s="351"/>
      <c r="L544" s="351"/>
      <c r="M544" s="351"/>
      <c r="N544" s="351"/>
      <c r="O544" s="351"/>
      <c r="P544" s="370"/>
      <c r="Q544" s="370" t="s">
        <v>4339</v>
      </c>
      <c r="R544" s="370"/>
      <c r="S544" s="370"/>
      <c r="T544" s="370"/>
      <c r="U544" s="119"/>
      <c r="V544" s="119"/>
      <c r="W544" s="339" t="s">
        <v>3407</v>
      </c>
      <c r="X544" s="297"/>
      <c r="Y544" s="110" t="s">
        <v>2026</v>
      </c>
      <c r="Z544" s="292" t="s">
        <v>1177</v>
      </c>
      <c r="AA544" s="292"/>
      <c r="AB544" s="292"/>
      <c r="AC544" s="292"/>
      <c r="AD544" s="292"/>
      <c r="AE544" s="292"/>
      <c r="AF544" s="292"/>
      <c r="AG544" s="292" t="s">
        <v>1832</v>
      </c>
      <c r="AH544" s="292" t="s">
        <v>619</v>
      </c>
      <c r="AI544" s="292" t="s">
        <v>2141</v>
      </c>
      <c r="AJ544" s="122"/>
      <c r="AK544" s="300"/>
      <c r="AL544" s="100"/>
      <c r="AM544" s="120"/>
      <c r="AN544" s="120"/>
      <c r="AO544" s="133"/>
      <c r="AP544" s="135"/>
      <c r="AQ544" s="292"/>
      <c r="AR544" s="124"/>
      <c r="AS544" s="120"/>
      <c r="AT544" s="71"/>
      <c r="AU544" s="310"/>
      <c r="AV544" s="103"/>
      <c r="AW544" s="125"/>
      <c r="AX544" s="125"/>
      <c r="AY544" s="295">
        <f t="shared" si="9"/>
        <v>1</v>
      </c>
      <c r="AZ544" s="128"/>
      <c r="BA544" s="121" t="s">
        <v>35</v>
      </c>
      <c r="BB544" s="128"/>
      <c r="BC544" s="128"/>
      <c r="BD544" s="129"/>
      <c r="BE544" s="129"/>
      <c r="BF544" s="129"/>
      <c r="BG544" s="120"/>
      <c r="BH544" s="120"/>
      <c r="BI544" s="126"/>
      <c r="BJ544" s="126"/>
      <c r="BK544" s="126"/>
      <c r="BL544" s="131"/>
      <c r="BM544" s="126"/>
      <c r="BN544" s="126"/>
      <c r="BO544" s="126"/>
      <c r="BP544" s="126"/>
      <c r="BQ544" s="126"/>
      <c r="BR544" s="126"/>
      <c r="BS544" s="126"/>
      <c r="BT544" s="316"/>
      <c r="BU544" s="130"/>
      <c r="BV544" s="23"/>
    </row>
    <row r="545" spans="1:74" ht="22">
      <c r="A545" s="278" t="s">
        <v>556</v>
      </c>
      <c r="B545" s="279" t="s">
        <v>397</v>
      </c>
      <c r="C545" s="251"/>
      <c r="D545" s="255"/>
      <c r="E545" s="254"/>
      <c r="F545" s="356" t="s">
        <v>1884</v>
      </c>
      <c r="G545" s="351" t="s">
        <v>112</v>
      </c>
      <c r="H545" s="351"/>
      <c r="I545" s="351"/>
      <c r="J545" s="351"/>
      <c r="K545" s="351"/>
      <c r="L545" s="351"/>
      <c r="M545" s="351"/>
      <c r="N545" s="351"/>
      <c r="O545" s="351"/>
      <c r="P545" s="370"/>
      <c r="Q545" s="370"/>
      <c r="R545" s="370"/>
      <c r="S545" s="370"/>
      <c r="T545" s="370"/>
      <c r="U545" s="119"/>
      <c r="V545" s="119"/>
      <c r="W545" s="339"/>
      <c r="X545" s="297"/>
      <c r="Y545" s="110" t="s">
        <v>1981</v>
      </c>
      <c r="Z545" s="292"/>
      <c r="AA545" s="292"/>
      <c r="AB545" s="292"/>
      <c r="AC545" s="292"/>
      <c r="AD545" s="292"/>
      <c r="AE545" s="292"/>
      <c r="AF545" s="292"/>
      <c r="AG545" s="292"/>
      <c r="AH545" s="292"/>
      <c r="AI545" s="292"/>
      <c r="AJ545" s="122"/>
      <c r="AK545" s="300"/>
      <c r="AL545" s="100"/>
      <c r="AM545" s="120"/>
      <c r="AN545" s="120"/>
      <c r="AO545" s="133"/>
      <c r="AP545" s="135"/>
      <c r="AQ545" s="292" t="s">
        <v>398</v>
      </c>
      <c r="AR545" s="124"/>
      <c r="AS545" s="120"/>
      <c r="AT545" s="250"/>
      <c r="AU545" s="310"/>
      <c r="AV545" s="103"/>
      <c r="AW545" s="125"/>
      <c r="AX545" s="125"/>
      <c r="AY545" s="295">
        <f t="shared" si="9"/>
        <v>1</v>
      </c>
      <c r="AZ545" s="128"/>
      <c r="BA545" s="121" t="s">
        <v>35</v>
      </c>
      <c r="BB545" s="128"/>
      <c r="BC545" s="128"/>
      <c r="BD545" s="129"/>
      <c r="BE545" s="129"/>
      <c r="BF545" s="129"/>
      <c r="BG545" s="120"/>
      <c r="BH545" s="120"/>
      <c r="BI545" s="126"/>
      <c r="BJ545" s="126"/>
      <c r="BK545" s="126"/>
      <c r="BL545" s="131"/>
      <c r="BM545" s="126"/>
      <c r="BN545" s="126"/>
      <c r="BO545" s="126"/>
      <c r="BP545" s="126"/>
      <c r="BQ545" s="126"/>
      <c r="BR545" s="126"/>
      <c r="BS545" s="126"/>
      <c r="BT545" s="316"/>
      <c r="BU545" s="130"/>
      <c r="BV545" s="23"/>
    </row>
    <row r="546" spans="1:74" ht="40">
      <c r="A546" s="255" t="s">
        <v>556</v>
      </c>
      <c r="B546" s="255" t="s">
        <v>1258</v>
      </c>
      <c r="C546" s="251"/>
      <c r="D546" s="255"/>
      <c r="E546" s="254"/>
      <c r="F546" s="356" t="s">
        <v>1806</v>
      </c>
      <c r="G546" s="351" t="s">
        <v>2262</v>
      </c>
      <c r="H546" s="351"/>
      <c r="I546" s="351"/>
      <c r="J546" s="351"/>
      <c r="K546" s="351"/>
      <c r="L546" s="351"/>
      <c r="M546" s="351"/>
      <c r="N546" s="351"/>
      <c r="O546" s="351"/>
      <c r="P546" s="370"/>
      <c r="Q546" s="370"/>
      <c r="R546" s="370"/>
      <c r="S546" s="370"/>
      <c r="T546" s="370"/>
      <c r="U546" s="119"/>
      <c r="V546" s="119" t="s">
        <v>1414</v>
      </c>
      <c r="W546" s="339"/>
      <c r="X546" s="236"/>
      <c r="Y546" s="24"/>
      <c r="Z546" s="292"/>
      <c r="AA546" s="292"/>
      <c r="AB546" s="292"/>
      <c r="AC546" s="292"/>
      <c r="AD546" s="292"/>
      <c r="AE546" s="292"/>
      <c r="AF546" s="292"/>
      <c r="AG546" s="292"/>
      <c r="AH546" s="292"/>
      <c r="AI546" s="292"/>
      <c r="AJ546" s="25"/>
      <c r="AK546" s="300"/>
      <c r="AL546" s="100"/>
      <c r="AM546" s="120"/>
      <c r="AN546" s="120"/>
      <c r="AO546" s="133"/>
      <c r="AP546" s="135"/>
      <c r="AQ546" s="292"/>
      <c r="AR546" s="124"/>
      <c r="AS546" s="120"/>
      <c r="AT546" s="249"/>
      <c r="AU546" s="111" t="s">
        <v>35</v>
      </c>
      <c r="AV546" s="103"/>
      <c r="AW546" s="125"/>
      <c r="AX546" s="125"/>
      <c r="AY546" s="295">
        <f t="shared" si="9"/>
        <v>0</v>
      </c>
      <c r="AZ546" s="128"/>
      <c r="BA546" s="121"/>
      <c r="BB546" s="121"/>
      <c r="BC546" s="128"/>
      <c r="BD546" s="129"/>
      <c r="BE546" s="129"/>
      <c r="BF546" s="129"/>
      <c r="BG546" s="120"/>
      <c r="BH546" s="120"/>
      <c r="BI546" s="126"/>
      <c r="BJ546" s="126"/>
      <c r="BK546" s="126"/>
      <c r="BL546" s="131"/>
      <c r="BM546" s="126"/>
      <c r="BN546" s="126"/>
      <c r="BO546" s="126"/>
      <c r="BP546" s="126"/>
      <c r="BQ546" s="126"/>
      <c r="BR546" s="126"/>
      <c r="BS546" s="126"/>
      <c r="BT546" s="316"/>
      <c r="BU546" s="130"/>
      <c r="BV546" s="23"/>
    </row>
    <row r="547" spans="1:74" ht="30">
      <c r="A547" s="255" t="s">
        <v>556</v>
      </c>
      <c r="B547" s="255" t="s">
        <v>1259</v>
      </c>
      <c r="C547" s="251"/>
      <c r="D547" s="255"/>
      <c r="E547" s="254"/>
      <c r="F547" s="356" t="s">
        <v>1806</v>
      </c>
      <c r="G547" s="351" t="s">
        <v>2262</v>
      </c>
      <c r="H547" s="351"/>
      <c r="I547" s="351"/>
      <c r="J547" s="351"/>
      <c r="K547" s="351"/>
      <c r="L547" s="351"/>
      <c r="M547" s="351"/>
      <c r="N547" s="351"/>
      <c r="O547" s="351"/>
      <c r="P547" s="370"/>
      <c r="Q547" s="370"/>
      <c r="R547" s="370"/>
      <c r="S547" s="370"/>
      <c r="T547" s="370"/>
      <c r="U547" s="119"/>
      <c r="V547" s="119" t="s">
        <v>1415</v>
      </c>
      <c r="W547" s="339"/>
      <c r="X547" s="236"/>
      <c r="Y547" s="24"/>
      <c r="Z547" s="292"/>
      <c r="AA547" s="292"/>
      <c r="AB547" s="292"/>
      <c r="AC547" s="292"/>
      <c r="AD547" s="292"/>
      <c r="AE547" s="292"/>
      <c r="AF547" s="292"/>
      <c r="AG547" s="292"/>
      <c r="AH547" s="292"/>
      <c r="AI547" s="292"/>
      <c r="AJ547" s="25"/>
      <c r="AK547" s="300"/>
      <c r="AL547" s="100"/>
      <c r="AM547" s="120"/>
      <c r="AN547" s="120"/>
      <c r="AO547" s="133"/>
      <c r="AP547" s="135"/>
      <c r="AQ547" s="292"/>
      <c r="AR547" s="124"/>
      <c r="AS547" s="120"/>
      <c r="AT547" s="249"/>
      <c r="AU547" s="111" t="s">
        <v>35</v>
      </c>
      <c r="AV547" s="103"/>
      <c r="AW547" s="125"/>
      <c r="AX547" s="125"/>
      <c r="AY547" s="295">
        <f t="shared" si="9"/>
        <v>0</v>
      </c>
      <c r="AZ547" s="128"/>
      <c r="BA547" s="121"/>
      <c r="BB547" s="121"/>
      <c r="BC547" s="128"/>
      <c r="BD547" s="129"/>
      <c r="BE547" s="129"/>
      <c r="BF547" s="129"/>
      <c r="BG547" s="120"/>
      <c r="BH547" s="120"/>
      <c r="BI547" s="126"/>
      <c r="BJ547" s="126"/>
      <c r="BK547" s="126"/>
      <c r="BL547" s="131"/>
      <c r="BM547" s="126"/>
      <c r="BN547" s="126"/>
      <c r="BO547" s="126"/>
      <c r="BP547" s="126"/>
      <c r="BQ547" s="126"/>
      <c r="BR547" s="126"/>
      <c r="BS547" s="126"/>
      <c r="BT547" s="316"/>
      <c r="BU547" s="130"/>
      <c r="BV547" s="23"/>
    </row>
    <row r="548" spans="1:74" ht="30">
      <c r="A548" s="255" t="s">
        <v>556</v>
      </c>
      <c r="B548" s="255" t="s">
        <v>1260</v>
      </c>
      <c r="C548" s="251"/>
      <c r="D548" s="255"/>
      <c r="E548" s="254"/>
      <c r="F548" s="356" t="s">
        <v>1806</v>
      </c>
      <c r="G548" s="351" t="s">
        <v>2262</v>
      </c>
      <c r="H548" s="351"/>
      <c r="I548" s="351"/>
      <c r="J548" s="351"/>
      <c r="K548" s="351"/>
      <c r="L548" s="351"/>
      <c r="M548" s="351"/>
      <c r="N548" s="351"/>
      <c r="O548" s="351"/>
      <c r="P548" s="370"/>
      <c r="Q548" s="370"/>
      <c r="R548" s="370"/>
      <c r="S548" s="370"/>
      <c r="T548" s="370"/>
      <c r="U548" s="119"/>
      <c r="V548" s="119" t="s">
        <v>1416</v>
      </c>
      <c r="W548" s="339"/>
      <c r="X548" s="236"/>
      <c r="Y548" s="24"/>
      <c r="Z548" s="292"/>
      <c r="AA548" s="292"/>
      <c r="AB548" s="292"/>
      <c r="AC548" s="292"/>
      <c r="AD548" s="292"/>
      <c r="AE548" s="292"/>
      <c r="AF548" s="292"/>
      <c r="AG548" s="292"/>
      <c r="AH548" s="292"/>
      <c r="AI548" s="292"/>
      <c r="AJ548" s="25"/>
      <c r="AK548" s="300"/>
      <c r="AL548" s="100"/>
      <c r="AM548" s="120"/>
      <c r="AN548" s="120"/>
      <c r="AO548" s="133"/>
      <c r="AP548" s="135"/>
      <c r="AQ548" s="292"/>
      <c r="AR548" s="124"/>
      <c r="AS548" s="120"/>
      <c r="AT548" s="249"/>
      <c r="AU548" s="111" t="s">
        <v>35</v>
      </c>
      <c r="AV548" s="103"/>
      <c r="AW548" s="125"/>
      <c r="AX548" s="125"/>
      <c r="AY548" s="295">
        <f t="shared" si="9"/>
        <v>0</v>
      </c>
      <c r="AZ548" s="128"/>
      <c r="BA548" s="121"/>
      <c r="BB548" s="121"/>
      <c r="BC548" s="128"/>
      <c r="BD548" s="129"/>
      <c r="BE548" s="129"/>
      <c r="BF548" s="129"/>
      <c r="BG548" s="120"/>
      <c r="BH548" s="120"/>
      <c r="BI548" s="126"/>
      <c r="BJ548" s="126"/>
      <c r="BK548" s="126"/>
      <c r="BL548" s="131"/>
      <c r="BM548" s="126"/>
      <c r="BN548" s="126"/>
      <c r="BO548" s="126"/>
      <c r="BP548" s="126"/>
      <c r="BQ548" s="126"/>
      <c r="BR548" s="126"/>
      <c r="BS548" s="126"/>
      <c r="BT548" s="316"/>
      <c r="BU548" s="130"/>
      <c r="BV548" s="23"/>
    </row>
    <row r="549" spans="1:74" ht="30">
      <c r="A549" s="255" t="s">
        <v>556</v>
      </c>
      <c r="B549" s="255" t="s">
        <v>1264</v>
      </c>
      <c r="C549" s="251"/>
      <c r="D549" s="255"/>
      <c r="E549" s="254"/>
      <c r="F549" s="356" t="s">
        <v>1806</v>
      </c>
      <c r="G549" s="351" t="s">
        <v>2262</v>
      </c>
      <c r="H549" s="351"/>
      <c r="I549" s="351"/>
      <c r="J549" s="351"/>
      <c r="K549" s="351"/>
      <c r="L549" s="351"/>
      <c r="M549" s="351"/>
      <c r="N549" s="351"/>
      <c r="O549" s="351"/>
      <c r="P549" s="370"/>
      <c r="Q549" s="370"/>
      <c r="R549" s="370"/>
      <c r="S549" s="370"/>
      <c r="T549" s="370"/>
      <c r="U549" s="119"/>
      <c r="V549" s="119" t="s">
        <v>1421</v>
      </c>
      <c r="W549" s="339"/>
      <c r="X549" s="236"/>
      <c r="Y549" s="24"/>
      <c r="Z549" s="292"/>
      <c r="AA549" s="292"/>
      <c r="AB549" s="292"/>
      <c r="AC549" s="292"/>
      <c r="AD549" s="292"/>
      <c r="AE549" s="292"/>
      <c r="AF549" s="292"/>
      <c r="AG549" s="292"/>
      <c r="AH549" s="292"/>
      <c r="AI549" s="292"/>
      <c r="AJ549" s="25"/>
      <c r="AK549" s="300"/>
      <c r="AL549" s="100"/>
      <c r="AM549" s="120"/>
      <c r="AN549" s="120"/>
      <c r="AO549" s="133"/>
      <c r="AP549" s="135"/>
      <c r="AQ549" s="292"/>
      <c r="AR549" s="124"/>
      <c r="AS549" s="120"/>
      <c r="AT549" s="71"/>
      <c r="AU549" s="111" t="s">
        <v>35</v>
      </c>
      <c r="AV549" s="103"/>
      <c r="AW549" s="125"/>
      <c r="AX549" s="125"/>
      <c r="AY549" s="295">
        <f t="shared" si="9"/>
        <v>0</v>
      </c>
      <c r="AZ549" s="128"/>
      <c r="BA549" s="121"/>
      <c r="BB549" s="121"/>
      <c r="BC549" s="128"/>
      <c r="BD549" s="129"/>
      <c r="BE549" s="129"/>
      <c r="BF549" s="129"/>
      <c r="BG549" s="120"/>
      <c r="BH549" s="120"/>
      <c r="BI549" s="126"/>
      <c r="BJ549" s="126"/>
      <c r="BK549" s="126"/>
      <c r="BL549" s="131"/>
      <c r="BM549" s="126"/>
      <c r="BN549" s="126"/>
      <c r="BO549" s="126"/>
      <c r="BP549" s="126"/>
      <c r="BQ549" s="126"/>
      <c r="BR549" s="126"/>
      <c r="BS549" s="126"/>
      <c r="BT549" s="316"/>
      <c r="BU549" s="130"/>
      <c r="BV549" s="23"/>
    </row>
    <row r="550" spans="1:74" ht="143">
      <c r="A550" s="255" t="s">
        <v>556</v>
      </c>
      <c r="B550" s="255" t="s">
        <v>1266</v>
      </c>
      <c r="C550" s="251"/>
      <c r="D550" s="255"/>
      <c r="E550" s="254"/>
      <c r="F550" s="356" t="s">
        <v>1806</v>
      </c>
      <c r="G550" s="351" t="s">
        <v>2262</v>
      </c>
      <c r="H550" s="351"/>
      <c r="I550" s="351"/>
      <c r="J550" s="351"/>
      <c r="K550" s="351"/>
      <c r="L550" s="351"/>
      <c r="M550" s="351"/>
      <c r="N550" s="351"/>
      <c r="O550" s="351"/>
      <c r="P550" s="370"/>
      <c r="Q550" s="370"/>
      <c r="R550" s="370"/>
      <c r="S550" s="370"/>
      <c r="T550" s="370"/>
      <c r="U550" s="119"/>
      <c r="V550" s="119" t="s">
        <v>1979</v>
      </c>
      <c r="W550" s="339"/>
      <c r="X550" s="236" t="s">
        <v>1659</v>
      </c>
      <c r="Y550" s="24" t="s">
        <v>1985</v>
      </c>
      <c r="Z550" s="292"/>
      <c r="AA550" s="292"/>
      <c r="AB550" s="292"/>
      <c r="AC550" s="292"/>
      <c r="AD550" s="292"/>
      <c r="AE550" s="292"/>
      <c r="AF550" s="292"/>
      <c r="AG550" s="292" t="s">
        <v>1832</v>
      </c>
      <c r="AH550" s="292" t="s">
        <v>482</v>
      </c>
      <c r="AI550" s="292" t="s">
        <v>2427</v>
      </c>
      <c r="AJ550" s="25"/>
      <c r="AK550" s="300" t="s">
        <v>35</v>
      </c>
      <c r="AL550" s="111" t="s">
        <v>35</v>
      </c>
      <c r="AM550" s="120"/>
      <c r="AN550" s="120"/>
      <c r="AO550" s="133"/>
      <c r="AP550" s="135"/>
      <c r="AQ550" s="292"/>
      <c r="AR550" s="124"/>
      <c r="AS550" s="120" t="s">
        <v>35</v>
      </c>
      <c r="AT550" s="71"/>
      <c r="AU550" s="111" t="s">
        <v>35</v>
      </c>
      <c r="AV550" s="103"/>
      <c r="AW550" s="125"/>
      <c r="AX550" s="125"/>
      <c r="AY550" s="295">
        <f t="shared" si="9"/>
        <v>5</v>
      </c>
      <c r="AZ550" s="128"/>
      <c r="BA550" s="121" t="s">
        <v>35</v>
      </c>
      <c r="BB550" s="121"/>
      <c r="BC550" s="128" t="s">
        <v>35</v>
      </c>
      <c r="BD550" s="129"/>
      <c r="BE550" s="129"/>
      <c r="BF550" s="129"/>
      <c r="BG550" s="120"/>
      <c r="BH550" s="120"/>
      <c r="BI550" s="126"/>
      <c r="BJ550" s="126"/>
      <c r="BK550" s="126" t="s">
        <v>35</v>
      </c>
      <c r="BL550" s="131" t="s">
        <v>35</v>
      </c>
      <c r="BM550" s="126" t="s">
        <v>35</v>
      </c>
      <c r="BN550" s="126"/>
      <c r="BO550" s="126"/>
      <c r="BP550" s="126"/>
      <c r="BQ550" s="126"/>
      <c r="BR550" s="126"/>
      <c r="BS550" s="126"/>
      <c r="BT550" s="316"/>
      <c r="BU550" s="130"/>
      <c r="BV550" s="23"/>
    </row>
    <row r="551" spans="1:74">
      <c r="A551" s="256" t="s">
        <v>556</v>
      </c>
      <c r="B551" s="257" t="s">
        <v>187</v>
      </c>
      <c r="C551" s="251"/>
      <c r="D551" s="256"/>
      <c r="E551" s="251"/>
      <c r="F551" s="262" t="s">
        <v>1998</v>
      </c>
      <c r="G551" s="351" t="s">
        <v>2262</v>
      </c>
      <c r="H551" s="351"/>
      <c r="I551" s="351"/>
      <c r="J551" s="351"/>
      <c r="K551" s="351"/>
      <c r="L551" s="351"/>
      <c r="M551" s="351"/>
      <c r="N551" s="351"/>
      <c r="O551" s="351"/>
      <c r="P551" s="370"/>
      <c r="Q551" s="370"/>
      <c r="R551" s="370"/>
      <c r="S551" s="370"/>
      <c r="T551" s="370"/>
      <c r="U551" s="119"/>
      <c r="V551" s="119"/>
      <c r="W551" s="339"/>
      <c r="X551" s="297"/>
      <c r="Y551" s="35" t="s">
        <v>1743</v>
      </c>
      <c r="Z551" s="292"/>
      <c r="AA551" s="292"/>
      <c r="AB551" s="292"/>
      <c r="AC551" s="292"/>
      <c r="AD551" s="292"/>
      <c r="AE551" s="292"/>
      <c r="AF551" s="292"/>
      <c r="AG551" s="292"/>
      <c r="AH551" s="292"/>
      <c r="AI551" s="292"/>
      <c r="AJ551" s="36"/>
      <c r="AK551" s="300"/>
      <c r="AL551" s="100"/>
      <c r="AM551" s="45"/>
      <c r="AN551" s="45"/>
      <c r="AO551" s="133"/>
      <c r="AP551" s="135"/>
      <c r="AQ551" s="292"/>
      <c r="AR551" s="124"/>
      <c r="AS551" s="45"/>
      <c r="AT551" s="71"/>
      <c r="AU551" s="309"/>
      <c r="AV551" s="103"/>
      <c r="AW551" s="125"/>
      <c r="AX551" s="125"/>
      <c r="AY551" s="295">
        <f t="shared" si="9"/>
        <v>1</v>
      </c>
      <c r="AZ551" s="128"/>
      <c r="BA551" s="31"/>
      <c r="BB551" s="31"/>
      <c r="BC551" s="31"/>
      <c r="BD551" s="47"/>
      <c r="BE551" s="47"/>
      <c r="BF551" s="47"/>
      <c r="BG551" s="120"/>
      <c r="BH551" s="45"/>
      <c r="BI551" s="126"/>
      <c r="BJ551" s="126"/>
      <c r="BK551" s="111" t="s">
        <v>35</v>
      </c>
      <c r="BL551" s="60"/>
      <c r="BM551" s="46"/>
      <c r="BN551" s="46"/>
      <c r="BO551" s="46"/>
      <c r="BP551" s="46"/>
      <c r="BQ551" s="46"/>
      <c r="BR551" s="46"/>
      <c r="BS551" s="46"/>
      <c r="BT551" s="317"/>
      <c r="BU551" s="130"/>
      <c r="BV551" s="37"/>
    </row>
    <row r="552" spans="1:74" ht="50">
      <c r="A552" s="251" t="s">
        <v>556</v>
      </c>
      <c r="B552" s="276" t="s">
        <v>593</v>
      </c>
      <c r="C552" s="251"/>
      <c r="D552" s="251"/>
      <c r="E552" s="275" t="s">
        <v>336</v>
      </c>
      <c r="F552" s="357" t="s">
        <v>336</v>
      </c>
      <c r="G552" s="351" t="s">
        <v>112</v>
      </c>
      <c r="H552" s="351"/>
      <c r="I552" s="351"/>
      <c r="J552" s="351"/>
      <c r="K552" s="351"/>
      <c r="L552" s="351"/>
      <c r="M552" s="351"/>
      <c r="N552" s="351"/>
      <c r="O552" s="351"/>
      <c r="P552" s="370"/>
      <c r="Q552" s="370"/>
      <c r="R552" s="370"/>
      <c r="S552" s="370"/>
      <c r="T552" s="370"/>
      <c r="U552" s="292"/>
      <c r="V552" s="292" t="s">
        <v>1618</v>
      </c>
      <c r="W552" s="340"/>
      <c r="X552" s="297"/>
      <c r="Y552" s="286"/>
      <c r="Z552" s="292"/>
      <c r="AA552" s="292"/>
      <c r="AB552" s="292"/>
      <c r="AC552" s="292"/>
      <c r="AD552" s="292"/>
      <c r="AE552" s="292"/>
      <c r="AF552" s="292"/>
      <c r="AG552" s="292"/>
      <c r="AH552" s="292"/>
      <c r="AI552" s="292" t="s">
        <v>594</v>
      </c>
      <c r="AJ552" s="304"/>
      <c r="AK552" s="301" t="s">
        <v>112</v>
      </c>
      <c r="AL552" s="100"/>
      <c r="AM552" s="45"/>
      <c r="AN552" s="45"/>
      <c r="AO552" s="85"/>
      <c r="AP552" s="94"/>
      <c r="AQ552" s="292"/>
      <c r="AR552" s="56"/>
      <c r="AS552" s="45"/>
      <c r="AT552" s="71"/>
      <c r="AU552" s="311"/>
      <c r="AV552" s="103"/>
      <c r="AW552" s="59"/>
      <c r="AX552" s="121" t="s">
        <v>35</v>
      </c>
      <c r="AY552" s="295">
        <f t="shared" si="9"/>
        <v>0</v>
      </c>
      <c r="AZ552" s="128"/>
      <c r="BA552" s="31"/>
      <c r="BB552" s="31"/>
      <c r="BC552" s="31"/>
      <c r="BD552" s="47"/>
      <c r="BE552" s="47"/>
      <c r="BF552" s="47"/>
      <c r="BG552" s="45"/>
      <c r="BH552" s="45"/>
      <c r="BI552" s="126"/>
      <c r="BJ552" s="46"/>
      <c r="BK552" s="126"/>
      <c r="BL552" s="131"/>
      <c r="BM552" s="46"/>
      <c r="BN552" s="46"/>
      <c r="BO552" s="46"/>
      <c r="BP552" s="46"/>
      <c r="BQ552" s="46"/>
      <c r="BR552" s="46"/>
      <c r="BS552" s="46"/>
      <c r="BT552" s="317"/>
      <c r="BU552" s="54"/>
      <c r="BV552" s="58"/>
    </row>
    <row r="553" spans="1:74">
      <c r="A553" s="256" t="s">
        <v>556</v>
      </c>
      <c r="B553" s="257" t="s">
        <v>217</v>
      </c>
      <c r="C553" s="251"/>
      <c r="D553" s="256"/>
      <c r="E553" s="251"/>
      <c r="F553" s="262"/>
      <c r="G553" s="351" t="s">
        <v>2262</v>
      </c>
      <c r="H553" s="351"/>
      <c r="I553" s="351"/>
      <c r="J553" s="351"/>
      <c r="K553" s="351"/>
      <c r="L553" s="351"/>
      <c r="M553" s="351"/>
      <c r="N553" s="351"/>
      <c r="O553" s="351"/>
      <c r="P553" s="370"/>
      <c r="Q553" s="370"/>
      <c r="R553" s="370"/>
      <c r="S553" s="370"/>
      <c r="T553" s="370"/>
      <c r="U553" s="119"/>
      <c r="V553" s="119"/>
      <c r="W553" s="339"/>
      <c r="X553" s="297"/>
      <c r="Y553" s="35" t="s">
        <v>1744</v>
      </c>
      <c r="Z553" s="292"/>
      <c r="AA553" s="292"/>
      <c r="AB553" s="292"/>
      <c r="AC553" s="292"/>
      <c r="AD553" s="292"/>
      <c r="AE553" s="292"/>
      <c r="AF553" s="292"/>
      <c r="AG553" s="292"/>
      <c r="AH553" s="292"/>
      <c r="AI553" s="292"/>
      <c r="AJ553" s="36"/>
      <c r="AK553" s="300"/>
      <c r="AL553" s="100"/>
      <c r="AM553" s="45"/>
      <c r="AN553" s="45"/>
      <c r="AO553" s="133"/>
      <c r="AP553" s="135"/>
      <c r="AQ553" s="292"/>
      <c r="AR553" s="124"/>
      <c r="AS553" s="45"/>
      <c r="AT553" s="71"/>
      <c r="AU553" s="309"/>
      <c r="AV553" s="103"/>
      <c r="AW553" s="125"/>
      <c r="AX553" s="125"/>
      <c r="AY553" s="295">
        <f t="shared" si="9"/>
        <v>1</v>
      </c>
      <c r="AZ553" s="128"/>
      <c r="BA553" s="31"/>
      <c r="BB553" s="31"/>
      <c r="BC553" s="31"/>
      <c r="BD553" s="47"/>
      <c r="BE553" s="47"/>
      <c r="BF553" s="47"/>
      <c r="BG553" s="45"/>
      <c r="BH553" s="45"/>
      <c r="BI553" s="126"/>
      <c r="BJ553" s="126"/>
      <c r="BK553" s="111" t="s">
        <v>35</v>
      </c>
      <c r="BL553" s="131"/>
      <c r="BM553" s="46"/>
      <c r="BN553" s="46"/>
      <c r="BO553" s="46"/>
      <c r="BP553" s="46"/>
      <c r="BQ553" s="46"/>
      <c r="BR553" s="46"/>
      <c r="BS553" s="46"/>
      <c r="BT553" s="317"/>
      <c r="BU553" s="130"/>
      <c r="BV553" s="37"/>
    </row>
    <row r="554" spans="1:74">
      <c r="A554" s="252" t="s">
        <v>556</v>
      </c>
      <c r="B554" s="252" t="s">
        <v>747</v>
      </c>
      <c r="C554" s="251"/>
      <c r="D554" s="252"/>
      <c r="E554" s="253"/>
      <c r="F554" s="259"/>
      <c r="G554" s="351" t="s">
        <v>112</v>
      </c>
      <c r="H554" s="351"/>
      <c r="I554" s="351"/>
      <c r="J554" s="351"/>
      <c r="K554" s="351"/>
      <c r="L554" s="351"/>
      <c r="M554" s="351"/>
      <c r="N554" s="351"/>
      <c r="O554" s="351"/>
      <c r="P554" s="370"/>
      <c r="Q554" s="370"/>
      <c r="R554" s="370"/>
      <c r="S554" s="370"/>
      <c r="T554" s="370"/>
      <c r="U554" s="119"/>
      <c r="V554" s="119" t="s">
        <v>2338</v>
      </c>
      <c r="W554" s="339"/>
      <c r="X554" s="297"/>
      <c r="Y554" s="110"/>
      <c r="Z554" s="292"/>
      <c r="AA554" s="292"/>
      <c r="AB554" s="292"/>
      <c r="AC554" s="292"/>
      <c r="AD554" s="292"/>
      <c r="AE554" s="292"/>
      <c r="AF554" s="292"/>
      <c r="AG554" s="292"/>
      <c r="AH554" s="292"/>
      <c r="AI554" s="292" t="s">
        <v>748</v>
      </c>
      <c r="AJ554" s="122"/>
      <c r="AK554" s="300" t="s">
        <v>37</v>
      </c>
      <c r="AL554" s="100"/>
      <c r="AM554" s="120"/>
      <c r="AN554" s="120"/>
      <c r="AO554" s="133"/>
      <c r="AP554" s="135"/>
      <c r="AQ554" s="292"/>
      <c r="AR554" s="124"/>
      <c r="AS554" s="120"/>
      <c r="AT554" s="71"/>
      <c r="AU554" s="293"/>
      <c r="AV554" s="103"/>
      <c r="AW554" s="125"/>
      <c r="AX554" s="125"/>
      <c r="AY554" s="295">
        <f t="shared" si="9"/>
        <v>1</v>
      </c>
      <c r="AZ554" s="128"/>
      <c r="BA554" s="127"/>
      <c r="BB554" s="128"/>
      <c r="BC554" s="128"/>
      <c r="BD554" s="129"/>
      <c r="BE554" s="129"/>
      <c r="BF554" s="129"/>
      <c r="BG554" s="120"/>
      <c r="BH554" s="120"/>
      <c r="BI554" s="126"/>
      <c r="BJ554" s="126"/>
      <c r="BK554" s="126"/>
      <c r="BL554" s="131"/>
      <c r="BM554" s="126"/>
      <c r="BN554" s="126"/>
      <c r="BO554" s="126"/>
      <c r="BP554" s="126"/>
      <c r="BQ554" s="126"/>
      <c r="BR554" s="121" t="s">
        <v>35</v>
      </c>
      <c r="BS554" s="126"/>
      <c r="BT554" s="316"/>
      <c r="BU554" s="130"/>
      <c r="BV554" s="118"/>
    </row>
    <row r="555" spans="1:74" ht="55">
      <c r="A555" s="277" t="s">
        <v>556</v>
      </c>
      <c r="B555" s="279" t="s">
        <v>789</v>
      </c>
      <c r="C555" s="251"/>
      <c r="D555" s="254"/>
      <c r="E555" s="254"/>
      <c r="F555" s="356"/>
      <c r="G555" s="351" t="s">
        <v>2262</v>
      </c>
      <c r="H555" s="351"/>
      <c r="I555" s="351"/>
      <c r="J555" s="351"/>
      <c r="K555" s="351"/>
      <c r="L555" s="351"/>
      <c r="M555" s="351"/>
      <c r="N555" s="351"/>
      <c r="O555" s="351"/>
      <c r="P555" s="370"/>
      <c r="Q555" s="370"/>
      <c r="R555" s="370"/>
      <c r="S555" s="370"/>
      <c r="T555" s="370"/>
      <c r="U555" s="119"/>
      <c r="V555" s="119"/>
      <c r="W555" s="339"/>
      <c r="X555" s="297"/>
      <c r="Y555" s="110" t="s">
        <v>1984</v>
      </c>
      <c r="Z555" s="292"/>
      <c r="AA555" s="292"/>
      <c r="AB555" s="292"/>
      <c r="AC555" s="292"/>
      <c r="AD555" s="292"/>
      <c r="AE555" s="292"/>
      <c r="AF555" s="292"/>
      <c r="AG555" s="292"/>
      <c r="AH555" s="292"/>
      <c r="AI555" s="292" t="s">
        <v>2779</v>
      </c>
      <c r="AJ555" s="122"/>
      <c r="AK555" s="300" t="s">
        <v>35</v>
      </c>
      <c r="AL555" s="111" t="s">
        <v>35</v>
      </c>
      <c r="AM555" s="120"/>
      <c r="AN555" s="120"/>
      <c r="AO555" s="133"/>
      <c r="AP555" s="135"/>
      <c r="AQ555" s="292"/>
      <c r="AR555" s="124"/>
      <c r="AS555" s="120"/>
      <c r="AT555" s="71"/>
      <c r="AU555" s="310"/>
      <c r="AV555" s="103"/>
      <c r="AW555" s="125"/>
      <c r="AX555" s="125"/>
      <c r="AY555" s="295">
        <f t="shared" si="9"/>
        <v>3</v>
      </c>
      <c r="AZ555" s="128"/>
      <c r="BA555" s="121" t="s">
        <v>35</v>
      </c>
      <c r="BB555" s="127"/>
      <c r="BC555" s="127"/>
      <c r="BD555" s="129"/>
      <c r="BE555" s="129"/>
      <c r="BF555" s="129"/>
      <c r="BG555" s="120"/>
      <c r="BH555" s="120"/>
      <c r="BI555" s="126"/>
      <c r="BJ555" s="126"/>
      <c r="BK555" s="126"/>
      <c r="BL555" s="131" t="s">
        <v>35</v>
      </c>
      <c r="BM555" s="126" t="s">
        <v>35</v>
      </c>
      <c r="BN555" s="126"/>
      <c r="BO555" s="126"/>
      <c r="BP555" s="126"/>
      <c r="BQ555" s="126"/>
      <c r="BR555" s="126"/>
      <c r="BS555" s="126"/>
      <c r="BT555" s="316"/>
      <c r="BU555" s="130"/>
      <c r="BV555" s="23"/>
    </row>
    <row r="556" spans="1:74" ht="15">
      <c r="A556" s="278" t="s">
        <v>556</v>
      </c>
      <c r="B556" s="279" t="s">
        <v>790</v>
      </c>
      <c r="C556" s="251"/>
      <c r="D556" s="255"/>
      <c r="E556" s="254"/>
      <c r="F556" s="356" t="s">
        <v>1884</v>
      </c>
      <c r="G556" s="351" t="s">
        <v>2262</v>
      </c>
      <c r="H556" s="351"/>
      <c r="I556" s="351"/>
      <c r="J556" s="351"/>
      <c r="K556" s="351"/>
      <c r="L556" s="351"/>
      <c r="M556" s="351"/>
      <c r="N556" s="351"/>
      <c r="O556" s="351"/>
      <c r="P556" s="370"/>
      <c r="Q556" s="370"/>
      <c r="R556" s="370"/>
      <c r="S556" s="370"/>
      <c r="T556" s="370"/>
      <c r="U556" s="119"/>
      <c r="V556" s="119"/>
      <c r="W556" s="339"/>
      <c r="X556" s="297"/>
      <c r="Y556" s="110" t="s">
        <v>1980</v>
      </c>
      <c r="Z556" s="292"/>
      <c r="AA556" s="292"/>
      <c r="AB556" s="292"/>
      <c r="AC556" s="292"/>
      <c r="AD556" s="292"/>
      <c r="AE556" s="292"/>
      <c r="AF556" s="292"/>
      <c r="AG556" s="292"/>
      <c r="AH556" s="292"/>
      <c r="AI556" s="292"/>
      <c r="AJ556" s="122"/>
      <c r="AK556" s="300"/>
      <c r="AL556" s="100"/>
      <c r="AM556" s="120"/>
      <c r="AN556" s="120"/>
      <c r="AO556" s="133"/>
      <c r="AP556" s="135"/>
      <c r="AQ556" s="292"/>
      <c r="AR556" s="124"/>
      <c r="AS556" s="120"/>
      <c r="AT556" s="71"/>
      <c r="AU556" s="310"/>
      <c r="AV556" s="103"/>
      <c r="AW556" s="125"/>
      <c r="AX556" s="125"/>
      <c r="AY556" s="295">
        <f t="shared" si="9"/>
        <v>1</v>
      </c>
      <c r="AZ556" s="128"/>
      <c r="BA556" s="121" t="s">
        <v>35</v>
      </c>
      <c r="BB556" s="127"/>
      <c r="BC556" s="127"/>
      <c r="BD556" s="129"/>
      <c r="BE556" s="129"/>
      <c r="BF556" s="129"/>
      <c r="BG556" s="120"/>
      <c r="BH556" s="120"/>
      <c r="BI556" s="126"/>
      <c r="BJ556" s="126"/>
      <c r="BK556" s="126"/>
      <c r="BL556" s="131"/>
      <c r="BM556" s="46"/>
      <c r="BN556" s="126"/>
      <c r="BO556" s="126"/>
      <c r="BP556" s="126"/>
      <c r="BQ556" s="126"/>
      <c r="BR556" s="126"/>
      <c r="BS556" s="126"/>
      <c r="BT556" s="316"/>
      <c r="BU556" s="130"/>
      <c r="BV556" s="23"/>
    </row>
    <row r="557" spans="1:74" ht="20">
      <c r="A557" s="253" t="s">
        <v>556</v>
      </c>
      <c r="B557" s="252" t="s">
        <v>823</v>
      </c>
      <c r="C557" s="251"/>
      <c r="D557" s="253"/>
      <c r="E557" s="253"/>
      <c r="F557" s="259" t="s">
        <v>1894</v>
      </c>
      <c r="G557" s="351" t="s">
        <v>2262</v>
      </c>
      <c r="H557" s="351"/>
      <c r="I557" s="351"/>
      <c r="J557" s="351"/>
      <c r="K557" s="351"/>
      <c r="L557" s="351"/>
      <c r="M557" s="351"/>
      <c r="N557" s="351"/>
      <c r="O557" s="351"/>
      <c r="P557" s="370"/>
      <c r="Q557" s="370"/>
      <c r="R557" s="370"/>
      <c r="S557" s="370"/>
      <c r="T557" s="370"/>
      <c r="U557" s="119"/>
      <c r="V557" s="119" t="s">
        <v>824</v>
      </c>
      <c r="W557" s="339"/>
      <c r="X557" s="297"/>
      <c r="Y557" s="110"/>
      <c r="Z557" s="292"/>
      <c r="AA557" s="292"/>
      <c r="AB557" s="292"/>
      <c r="AC557" s="292"/>
      <c r="AD557" s="292"/>
      <c r="AE557" s="292"/>
      <c r="AF557" s="292"/>
      <c r="AG557" s="292"/>
      <c r="AH557" s="292"/>
      <c r="AI557" s="292" t="s">
        <v>825</v>
      </c>
      <c r="AJ557" s="122"/>
      <c r="AK557" s="301" t="s">
        <v>449</v>
      </c>
      <c r="AL557" s="100"/>
      <c r="AM557" s="120"/>
      <c r="AN557" s="120"/>
      <c r="AO557" s="85"/>
      <c r="AP557" s="94"/>
      <c r="AQ557" s="292"/>
      <c r="AR557" s="124"/>
      <c r="AS557" s="120"/>
      <c r="AT557" s="71"/>
      <c r="AU557" s="293"/>
      <c r="AV557" s="103"/>
      <c r="AW557" s="125"/>
      <c r="AX557" s="125"/>
      <c r="AY557" s="295">
        <f t="shared" si="9"/>
        <v>1</v>
      </c>
      <c r="AZ557" s="128"/>
      <c r="BA557" s="127"/>
      <c r="BB557" s="127"/>
      <c r="BC557" s="127"/>
      <c r="BD557" s="129"/>
      <c r="BE557" s="129"/>
      <c r="BF557" s="129"/>
      <c r="BG557" s="120"/>
      <c r="BH557" s="120"/>
      <c r="BI557" s="126"/>
      <c r="BJ557" s="126"/>
      <c r="BK557" s="126"/>
      <c r="BL557" s="131"/>
      <c r="BM557" s="121" t="s">
        <v>35</v>
      </c>
      <c r="BN557" s="126"/>
      <c r="BO557" s="126"/>
      <c r="BP557" s="126"/>
      <c r="BQ557" s="126"/>
      <c r="BR557" s="126"/>
      <c r="BS557" s="126"/>
      <c r="BT557" s="316"/>
      <c r="BU557" s="130"/>
      <c r="BV557" s="23"/>
    </row>
    <row r="558" spans="1:74">
      <c r="A558" s="256" t="s">
        <v>556</v>
      </c>
      <c r="B558" s="257" t="s">
        <v>227</v>
      </c>
      <c r="C558" s="251"/>
      <c r="D558" s="256"/>
      <c r="E558" s="251"/>
      <c r="F558" s="262"/>
      <c r="G558" s="351" t="s">
        <v>112</v>
      </c>
      <c r="H558" s="351"/>
      <c r="I558" s="351"/>
      <c r="J558" s="351"/>
      <c r="K558" s="351"/>
      <c r="L558" s="351"/>
      <c r="M558" s="351"/>
      <c r="N558" s="351"/>
      <c r="O558" s="351"/>
      <c r="P558" s="370"/>
      <c r="Q558" s="370"/>
      <c r="R558" s="370"/>
      <c r="S558" s="370"/>
      <c r="T558" s="370"/>
      <c r="U558" s="119"/>
      <c r="V558" s="119" t="s">
        <v>176</v>
      </c>
      <c r="W558" s="339"/>
      <c r="X558" s="297"/>
      <c r="Y558" s="35"/>
      <c r="Z558" s="292"/>
      <c r="AA558" s="292"/>
      <c r="AB558" s="292"/>
      <c r="AC558" s="292"/>
      <c r="AD558" s="292"/>
      <c r="AE558" s="292"/>
      <c r="AF558" s="292"/>
      <c r="AG558" s="292"/>
      <c r="AH558" s="292"/>
      <c r="AI558" s="292"/>
      <c r="AJ558" s="36"/>
      <c r="AK558" s="300"/>
      <c r="AL558" s="100"/>
      <c r="AM558" s="45"/>
      <c r="AN558" s="45"/>
      <c r="AO558" s="133"/>
      <c r="AP558" s="135"/>
      <c r="AQ558" s="292"/>
      <c r="AR558" s="124"/>
      <c r="AS558" s="45"/>
      <c r="AT558" s="71"/>
      <c r="AU558" s="309"/>
      <c r="AV558" s="103"/>
      <c r="AW558" s="125"/>
      <c r="AX558" s="125"/>
      <c r="AY558" s="295">
        <f t="shared" si="9"/>
        <v>1</v>
      </c>
      <c r="AZ558" s="128"/>
      <c r="BA558" s="128"/>
      <c r="BB558" s="127"/>
      <c r="BC558" s="127"/>
      <c r="BD558" s="129"/>
      <c r="BE558" s="129"/>
      <c r="BF558" s="129"/>
      <c r="BG558" s="120"/>
      <c r="BH558" s="120"/>
      <c r="BI558" s="126"/>
      <c r="BJ558" s="126"/>
      <c r="BK558" s="111" t="s">
        <v>35</v>
      </c>
      <c r="BL558" s="131"/>
      <c r="BM558" s="126"/>
      <c r="BN558" s="126"/>
      <c r="BO558" s="126"/>
      <c r="BP558" s="126"/>
      <c r="BQ558" s="126"/>
      <c r="BR558" s="126"/>
      <c r="BS558" s="126"/>
      <c r="BT558" s="316"/>
      <c r="BU558" s="130"/>
      <c r="BV558" s="37"/>
    </row>
    <row r="559" spans="1:74" ht="15">
      <c r="A559" s="253" t="s">
        <v>556</v>
      </c>
      <c r="B559" s="279" t="s">
        <v>958</v>
      </c>
      <c r="C559" s="251"/>
      <c r="D559" s="253"/>
      <c r="E559" s="254"/>
      <c r="F559" s="356" t="s">
        <v>1884</v>
      </c>
      <c r="G559" s="351" t="s">
        <v>2262</v>
      </c>
      <c r="H559" s="351"/>
      <c r="I559" s="351"/>
      <c r="J559" s="351"/>
      <c r="K559" s="351"/>
      <c r="L559" s="351"/>
      <c r="M559" s="351"/>
      <c r="N559" s="351"/>
      <c r="O559" s="351"/>
      <c r="P559" s="370"/>
      <c r="Q559" s="370"/>
      <c r="R559" s="370"/>
      <c r="S559" s="370"/>
      <c r="T559" s="370"/>
      <c r="U559" s="119"/>
      <c r="V559" s="119" t="s">
        <v>2780</v>
      </c>
      <c r="W559" s="339"/>
      <c r="X559" s="297"/>
      <c r="Y559" s="110" t="s">
        <v>2033</v>
      </c>
      <c r="Z559" s="292"/>
      <c r="AA559" s="292"/>
      <c r="AB559" s="292"/>
      <c r="AC559" s="292"/>
      <c r="AD559" s="292"/>
      <c r="AE559" s="292"/>
      <c r="AF559" s="292"/>
      <c r="AG559" s="292"/>
      <c r="AH559" s="292"/>
      <c r="AI559" s="292"/>
      <c r="AJ559" s="122"/>
      <c r="AK559" s="300"/>
      <c r="AL559" s="100"/>
      <c r="AM559" s="120"/>
      <c r="AN559" s="120"/>
      <c r="AO559" s="133"/>
      <c r="AP559" s="135"/>
      <c r="AQ559" s="292"/>
      <c r="AR559" s="124"/>
      <c r="AS559" s="120"/>
      <c r="AT559" s="71"/>
      <c r="AU559" s="310"/>
      <c r="AV559" s="103"/>
      <c r="AW559" s="125"/>
      <c r="AX559" s="125"/>
      <c r="AY559" s="295">
        <f t="shared" si="9"/>
        <v>1</v>
      </c>
      <c r="AZ559" s="128"/>
      <c r="BA559" s="121" t="s">
        <v>35</v>
      </c>
      <c r="BB559" s="127"/>
      <c r="BC559" s="127"/>
      <c r="BD559" s="129"/>
      <c r="BE559" s="129"/>
      <c r="BF559" s="129"/>
      <c r="BG559" s="120"/>
      <c r="BH559" s="120"/>
      <c r="BI559" s="126"/>
      <c r="BJ559" s="126"/>
      <c r="BK559" s="126"/>
      <c r="BL559" s="131"/>
      <c r="BM559" s="46"/>
      <c r="BN559" s="126"/>
      <c r="BO559" s="126"/>
      <c r="BP559" s="126"/>
      <c r="BQ559" s="126"/>
      <c r="BR559" s="126"/>
      <c r="BS559" s="126"/>
      <c r="BT559" s="316"/>
      <c r="BU559" s="130"/>
      <c r="BV559" s="23"/>
    </row>
    <row r="560" spans="1:74" ht="20">
      <c r="A560" s="255" t="s">
        <v>556</v>
      </c>
      <c r="B560" s="252" t="s">
        <v>1366</v>
      </c>
      <c r="C560" s="251"/>
      <c r="D560" s="255"/>
      <c r="E560" s="254"/>
      <c r="F560" s="356" t="s">
        <v>1806</v>
      </c>
      <c r="G560" s="351" t="s">
        <v>2262</v>
      </c>
      <c r="H560" s="351"/>
      <c r="I560" s="351"/>
      <c r="J560" s="351"/>
      <c r="K560" s="351"/>
      <c r="L560" s="351"/>
      <c r="M560" s="351"/>
      <c r="N560" s="351"/>
      <c r="O560" s="351"/>
      <c r="P560" s="370"/>
      <c r="Q560" s="370"/>
      <c r="R560" s="370"/>
      <c r="S560" s="370"/>
      <c r="T560" s="370"/>
      <c r="U560" s="119"/>
      <c r="V560" s="119" t="s">
        <v>1512</v>
      </c>
      <c r="W560" s="339"/>
      <c r="X560" s="236"/>
      <c r="Y560" s="24"/>
      <c r="Z560" s="292"/>
      <c r="AA560" s="292"/>
      <c r="AB560" s="292"/>
      <c r="AC560" s="292"/>
      <c r="AD560" s="292"/>
      <c r="AE560" s="292"/>
      <c r="AF560" s="292"/>
      <c r="AG560" s="292"/>
      <c r="AH560" s="292"/>
      <c r="AI560" s="292"/>
      <c r="AJ560" s="25"/>
      <c r="AK560" s="300"/>
      <c r="AL560" s="100"/>
      <c r="AM560" s="120"/>
      <c r="AN560" s="120"/>
      <c r="AO560" s="133"/>
      <c r="AP560" s="135"/>
      <c r="AQ560" s="292"/>
      <c r="AR560" s="124"/>
      <c r="AS560" s="120"/>
      <c r="AT560" s="71"/>
      <c r="AU560" s="111" t="s">
        <v>35</v>
      </c>
      <c r="AV560" s="103"/>
      <c r="AW560" s="125"/>
      <c r="AX560" s="125"/>
      <c r="AY560" s="295">
        <f t="shared" si="9"/>
        <v>0</v>
      </c>
      <c r="AZ560" s="128"/>
      <c r="BA560" s="121"/>
      <c r="BB560" s="121"/>
      <c r="BC560" s="128"/>
      <c r="BD560" s="129"/>
      <c r="BE560" s="129"/>
      <c r="BF560" s="129"/>
      <c r="BG560" s="120"/>
      <c r="BH560" s="120"/>
      <c r="BI560" s="126"/>
      <c r="BJ560" s="126"/>
      <c r="BK560" s="126"/>
      <c r="BL560" s="131"/>
      <c r="BM560" s="126"/>
      <c r="BN560" s="126"/>
      <c r="BO560" s="126"/>
      <c r="BP560" s="126"/>
      <c r="BQ560" s="126"/>
      <c r="BR560" s="126"/>
      <c r="BS560" s="126"/>
      <c r="BT560" s="316"/>
      <c r="BU560" s="130"/>
      <c r="BV560" s="23"/>
    </row>
    <row r="561" spans="1:74">
      <c r="A561" s="252" t="s">
        <v>556</v>
      </c>
      <c r="B561" s="252" t="s">
        <v>998</v>
      </c>
      <c r="C561" s="251"/>
      <c r="D561" s="252"/>
      <c r="E561" s="253"/>
      <c r="F561" s="259" t="s">
        <v>1894</v>
      </c>
      <c r="G561" s="351" t="s">
        <v>2262</v>
      </c>
      <c r="H561" s="351"/>
      <c r="I561" s="351"/>
      <c r="J561" s="351"/>
      <c r="K561" s="351"/>
      <c r="L561" s="351"/>
      <c r="M561" s="351"/>
      <c r="N561" s="351"/>
      <c r="O561" s="351"/>
      <c r="P561" s="370"/>
      <c r="Q561" s="370"/>
      <c r="R561" s="370"/>
      <c r="S561" s="370"/>
      <c r="T561" s="370"/>
      <c r="U561" s="119"/>
      <c r="V561" s="119" t="s">
        <v>999</v>
      </c>
      <c r="W561" s="339"/>
      <c r="X561" s="297"/>
      <c r="Y561" s="110"/>
      <c r="Z561" s="292"/>
      <c r="AA561" s="292"/>
      <c r="AB561" s="292"/>
      <c r="AC561" s="292"/>
      <c r="AD561" s="292"/>
      <c r="AE561" s="292"/>
      <c r="AF561" s="292"/>
      <c r="AG561" s="292"/>
      <c r="AH561" s="292"/>
      <c r="AI561" s="292" t="s">
        <v>450</v>
      </c>
      <c r="AJ561" s="122" t="s">
        <v>2782</v>
      </c>
      <c r="AK561" s="301" t="s">
        <v>449</v>
      </c>
      <c r="AL561" s="100"/>
      <c r="AM561" s="120"/>
      <c r="AN561" s="120"/>
      <c r="AO561" s="85"/>
      <c r="AP561" s="94"/>
      <c r="AQ561" s="292"/>
      <c r="AR561" s="124"/>
      <c r="AS561" s="120"/>
      <c r="AT561" s="71"/>
      <c r="AU561" s="293"/>
      <c r="AV561" s="103"/>
      <c r="AW561" s="125"/>
      <c r="AX561" s="125"/>
      <c r="AY561" s="295">
        <f t="shared" si="9"/>
        <v>1</v>
      </c>
      <c r="AZ561" s="128"/>
      <c r="BA561" s="127"/>
      <c r="BB561" s="127"/>
      <c r="BC561" s="127"/>
      <c r="BD561" s="129"/>
      <c r="BE561" s="129"/>
      <c r="BF561" s="129"/>
      <c r="BG561" s="120"/>
      <c r="BH561" s="120"/>
      <c r="BI561" s="126"/>
      <c r="BJ561" s="126"/>
      <c r="BK561" s="126"/>
      <c r="BL561" s="131"/>
      <c r="BM561" s="121" t="s">
        <v>35</v>
      </c>
      <c r="BN561" s="126"/>
      <c r="BO561" s="126"/>
      <c r="BP561" s="126"/>
      <c r="BQ561" s="126"/>
      <c r="BR561" s="126"/>
      <c r="BS561" s="126"/>
      <c r="BT561" s="316"/>
      <c r="BU561" s="130"/>
      <c r="BV561" s="23"/>
    </row>
    <row r="562" spans="1:74">
      <c r="A562" s="252" t="s">
        <v>556</v>
      </c>
      <c r="B562" s="252" t="s">
        <v>1000</v>
      </c>
      <c r="C562" s="251"/>
      <c r="D562" s="252"/>
      <c r="E562" s="253"/>
      <c r="F562" s="259" t="s">
        <v>1894</v>
      </c>
      <c r="G562" s="351" t="s">
        <v>2262</v>
      </c>
      <c r="H562" s="351"/>
      <c r="I562" s="351"/>
      <c r="J562" s="351"/>
      <c r="K562" s="351"/>
      <c r="L562" s="351"/>
      <c r="M562" s="351"/>
      <c r="N562" s="351"/>
      <c r="O562" s="351"/>
      <c r="P562" s="370"/>
      <c r="Q562" s="370"/>
      <c r="R562" s="370"/>
      <c r="S562" s="370"/>
      <c r="T562" s="370"/>
      <c r="U562" s="119"/>
      <c r="V562" s="119" t="s">
        <v>448</v>
      </c>
      <c r="W562" s="339"/>
      <c r="X562" s="297"/>
      <c r="Y562" s="110"/>
      <c r="Z562" s="292"/>
      <c r="AD562" s="292"/>
      <c r="AE562" s="292"/>
      <c r="AF562" s="292"/>
      <c r="AG562" s="292"/>
      <c r="AH562" s="292"/>
      <c r="AI562" s="292" t="s">
        <v>450</v>
      </c>
      <c r="AJ562" s="122" t="s">
        <v>2782</v>
      </c>
      <c r="AK562" s="301" t="s">
        <v>449</v>
      </c>
      <c r="AL562" s="100"/>
      <c r="AM562" s="120"/>
      <c r="AN562" s="120"/>
      <c r="AO562" s="85"/>
      <c r="AP562" s="94"/>
      <c r="AQ562" s="292"/>
      <c r="AR562" s="124"/>
      <c r="AS562" s="120"/>
      <c r="AT562" s="71"/>
      <c r="AU562" s="293"/>
      <c r="AV562" s="103"/>
      <c r="AW562" s="125"/>
      <c r="AX562" s="125"/>
      <c r="AY562" s="295">
        <f t="shared" ref="AY562:AY624" si="10">COUNTIF(AZ562:BS562,"x*")</f>
        <v>1</v>
      </c>
      <c r="AZ562" s="128"/>
      <c r="BA562" s="127"/>
      <c r="BB562" s="127"/>
      <c r="BC562" s="127"/>
      <c r="BD562" s="129"/>
      <c r="BE562" s="129"/>
      <c r="BF562" s="129"/>
      <c r="BG562" s="120"/>
      <c r="BH562" s="120"/>
      <c r="BI562" s="126"/>
      <c r="BJ562" s="126"/>
      <c r="BK562" s="126"/>
      <c r="BL562" s="131"/>
      <c r="BM562" s="121" t="s">
        <v>35</v>
      </c>
      <c r="BN562" s="126"/>
      <c r="BO562" s="126"/>
      <c r="BP562" s="126"/>
      <c r="BQ562" s="126"/>
      <c r="BR562" s="126"/>
      <c r="BS562" s="126"/>
      <c r="BT562" s="316"/>
      <c r="BU562" s="130"/>
      <c r="BV562" s="23"/>
    </row>
    <row r="563" spans="1:74">
      <c r="A563" s="252" t="s">
        <v>556</v>
      </c>
      <c r="B563" s="252" t="s">
        <v>3613</v>
      </c>
      <c r="C563" s="251"/>
      <c r="D563" s="252"/>
      <c r="E563" s="253"/>
      <c r="F563" s="259" t="s">
        <v>3576</v>
      </c>
      <c r="G563" s="351" t="s">
        <v>2262</v>
      </c>
      <c r="H563" s="351"/>
      <c r="I563" s="351"/>
      <c r="J563" s="351"/>
      <c r="K563" s="351"/>
      <c r="L563" s="351"/>
      <c r="M563" s="351"/>
      <c r="N563" s="351"/>
      <c r="O563" s="351"/>
      <c r="P563" s="370"/>
      <c r="Q563" s="370"/>
      <c r="R563" s="370"/>
      <c r="S563" s="370"/>
      <c r="T563" s="370"/>
      <c r="U563" s="119"/>
      <c r="V563" s="119"/>
      <c r="W563" s="339"/>
      <c r="X563" s="297"/>
      <c r="Y563" s="110"/>
      <c r="Z563" s="292"/>
      <c r="AA563" s="292"/>
      <c r="AB563" s="292"/>
      <c r="AC563" s="292"/>
      <c r="AD563" s="292"/>
      <c r="AE563" s="292"/>
      <c r="AF563" s="292"/>
      <c r="AG563" s="292"/>
      <c r="AH563" s="292"/>
      <c r="AI563" s="292" t="s">
        <v>3614</v>
      </c>
      <c r="AJ563" s="122"/>
      <c r="AK563" s="301" t="s">
        <v>37</v>
      </c>
      <c r="AL563" s="100"/>
      <c r="AM563" s="120"/>
      <c r="AN563" s="120"/>
      <c r="AO563" s="85"/>
      <c r="AP563" s="94"/>
      <c r="AQ563" s="292"/>
      <c r="AR563" s="124"/>
      <c r="AS563" s="120"/>
      <c r="AT563" s="71"/>
      <c r="AU563" s="293"/>
      <c r="AV563" s="103"/>
      <c r="AW563" s="125"/>
      <c r="AX563" s="125"/>
      <c r="AY563" s="295">
        <f t="shared" si="10"/>
        <v>1</v>
      </c>
      <c r="AZ563" s="128"/>
      <c r="BA563" s="127"/>
      <c r="BB563" s="127"/>
      <c r="BC563" s="127"/>
      <c r="BD563" s="129"/>
      <c r="BE563" s="129"/>
      <c r="BF563" s="129"/>
      <c r="BG563" s="120"/>
      <c r="BH563" s="120"/>
      <c r="BI563" s="126" t="s">
        <v>35</v>
      </c>
      <c r="BJ563" s="126"/>
      <c r="BK563" s="126"/>
      <c r="BL563" s="131"/>
      <c r="BM563" s="121"/>
      <c r="BN563" s="126"/>
      <c r="BO563" s="126"/>
      <c r="BP563" s="126"/>
      <c r="BQ563" s="126"/>
      <c r="BR563" s="126"/>
      <c r="BS563" s="126"/>
      <c r="BT563" s="316"/>
      <c r="BU563" s="130"/>
      <c r="BV563" s="23"/>
    </row>
    <row r="564" spans="1:74">
      <c r="A564" s="252" t="s">
        <v>556</v>
      </c>
      <c r="B564" s="252" t="s">
        <v>1103</v>
      </c>
      <c r="C564" s="251"/>
      <c r="D564" s="252"/>
      <c r="E564" s="253"/>
      <c r="F564" s="259" t="s">
        <v>1894</v>
      </c>
      <c r="G564" s="351" t="s">
        <v>2262</v>
      </c>
      <c r="H564" s="351"/>
      <c r="I564" s="351"/>
      <c r="J564" s="351"/>
      <c r="K564" s="351"/>
      <c r="L564" s="351"/>
      <c r="M564" s="351"/>
      <c r="N564" s="351"/>
      <c r="O564" s="351"/>
      <c r="P564" s="370"/>
      <c r="Q564" s="370"/>
      <c r="R564" s="370"/>
      <c r="S564" s="370"/>
      <c r="T564" s="370"/>
      <c r="U564" s="292"/>
      <c r="V564" s="292"/>
      <c r="W564" s="340"/>
      <c r="X564" s="297"/>
      <c r="Y564" s="110"/>
      <c r="Z564" s="292"/>
      <c r="AA564" s="292"/>
      <c r="AB564" s="292"/>
      <c r="AC564" s="292"/>
      <c r="AD564" s="292"/>
      <c r="AE564" s="292"/>
      <c r="AF564" s="292"/>
      <c r="AG564" s="292" t="s">
        <v>1832</v>
      </c>
      <c r="AH564" s="292" t="s">
        <v>587</v>
      </c>
      <c r="AI564" s="292" t="s">
        <v>1104</v>
      </c>
      <c r="AJ564" s="122"/>
      <c r="AK564" s="301" t="s">
        <v>35</v>
      </c>
      <c r="AL564" s="100"/>
      <c r="AM564" s="120"/>
      <c r="AN564" s="120"/>
      <c r="AO564" s="85"/>
      <c r="AP564" s="94"/>
      <c r="AQ564" s="292"/>
      <c r="AR564" s="124"/>
      <c r="AS564" s="120"/>
      <c r="AT564" s="71"/>
      <c r="AU564" s="293"/>
      <c r="AV564" s="103"/>
      <c r="AW564" s="125"/>
      <c r="AX564" s="125"/>
      <c r="AY564" s="295">
        <f t="shared" si="10"/>
        <v>1</v>
      </c>
      <c r="AZ564" s="127"/>
      <c r="BA564" s="127"/>
      <c r="BB564" s="127"/>
      <c r="BC564" s="127"/>
      <c r="BD564" s="129"/>
      <c r="BE564" s="129"/>
      <c r="BF564" s="129"/>
      <c r="BG564" s="120"/>
      <c r="BH564" s="120"/>
      <c r="BI564" s="126"/>
      <c r="BJ564" s="126"/>
      <c r="BK564" s="126"/>
      <c r="BL564" s="131"/>
      <c r="BM564" s="121" t="s">
        <v>35</v>
      </c>
      <c r="BN564" s="126"/>
      <c r="BO564" s="126"/>
      <c r="BP564" s="126"/>
      <c r="BQ564" s="126"/>
      <c r="BR564" s="126"/>
      <c r="BS564" s="126"/>
      <c r="BT564" s="316"/>
      <c r="BU564" s="130"/>
      <c r="BV564" s="23"/>
    </row>
    <row r="565" spans="1:74" ht="50">
      <c r="A565" s="255" t="s">
        <v>1645</v>
      </c>
      <c r="B565" s="255" t="s">
        <v>1263</v>
      </c>
      <c r="C565" s="251"/>
      <c r="D565" s="255"/>
      <c r="E565" s="254"/>
      <c r="F565" s="356" t="s">
        <v>1806</v>
      </c>
      <c r="G565" s="351" t="s">
        <v>2262</v>
      </c>
      <c r="H565" s="351"/>
      <c r="I565" s="351"/>
      <c r="J565" s="351"/>
      <c r="K565" s="351"/>
      <c r="L565" s="351"/>
      <c r="M565" s="351"/>
      <c r="N565" s="351"/>
      <c r="O565" s="351"/>
      <c r="P565" s="370"/>
      <c r="Q565" s="370"/>
      <c r="R565" s="370"/>
      <c r="S565" s="370"/>
      <c r="T565" s="370"/>
      <c r="U565" s="119"/>
      <c r="V565" s="119" t="s">
        <v>1420</v>
      </c>
      <c r="W565" s="339"/>
      <c r="X565" s="236" t="s">
        <v>1658</v>
      </c>
      <c r="Y565" s="24" t="s">
        <v>1730</v>
      </c>
      <c r="Z565" s="292"/>
      <c r="AA565" s="292"/>
      <c r="AB565" s="292"/>
      <c r="AC565" s="292"/>
      <c r="AD565" s="292"/>
      <c r="AE565" s="292"/>
      <c r="AF565" s="292"/>
      <c r="AG565" s="292"/>
      <c r="AH565" s="292"/>
      <c r="AI565" s="292"/>
      <c r="AJ565" s="25"/>
      <c r="AK565" s="300" t="s">
        <v>35</v>
      </c>
      <c r="AL565" s="111" t="s">
        <v>35</v>
      </c>
      <c r="AM565" s="120"/>
      <c r="AN565" s="120"/>
      <c r="AO565" s="133"/>
      <c r="AP565" s="135"/>
      <c r="AQ565" s="292"/>
      <c r="AR565" s="124"/>
      <c r="AS565" s="120"/>
      <c r="AT565" s="71"/>
      <c r="AU565" s="111" t="s">
        <v>35</v>
      </c>
      <c r="AV565" s="103"/>
      <c r="AW565" s="125"/>
      <c r="AX565" s="125"/>
      <c r="AY565" s="295">
        <f t="shared" si="10"/>
        <v>0</v>
      </c>
      <c r="AZ565" s="128"/>
      <c r="BA565" s="121"/>
      <c r="BB565" s="121"/>
      <c r="BC565" s="128"/>
      <c r="BD565" s="129"/>
      <c r="BE565" s="129"/>
      <c r="BF565" s="129"/>
      <c r="BG565" s="120"/>
      <c r="BH565" s="120"/>
      <c r="BI565" s="126"/>
      <c r="BJ565" s="126"/>
      <c r="BK565" s="126"/>
      <c r="BL565" s="131"/>
      <c r="BM565" s="126"/>
      <c r="BN565" s="126"/>
      <c r="BO565" s="126"/>
      <c r="BP565" s="126"/>
      <c r="BQ565" s="126"/>
      <c r="BR565" s="126"/>
      <c r="BS565" s="126"/>
      <c r="BT565" s="316"/>
      <c r="BU565" s="130"/>
      <c r="BV565" s="23"/>
    </row>
    <row r="566" spans="1:74" ht="40">
      <c r="A566" s="255" t="s">
        <v>1645</v>
      </c>
      <c r="B566" s="255" t="s">
        <v>1267</v>
      </c>
      <c r="C566" s="256"/>
      <c r="D566" s="255"/>
      <c r="E566" s="254"/>
      <c r="F566" s="356" t="s">
        <v>1806</v>
      </c>
      <c r="G566" s="351" t="s">
        <v>2262</v>
      </c>
      <c r="H566" s="351"/>
      <c r="I566" s="351"/>
      <c r="J566" s="351"/>
      <c r="K566" s="351"/>
      <c r="L566" s="351"/>
      <c r="M566" s="351"/>
      <c r="N566" s="351"/>
      <c r="O566" s="351"/>
      <c r="P566" s="370"/>
      <c r="Q566" s="370"/>
      <c r="R566" s="370"/>
      <c r="S566" s="370"/>
      <c r="T566" s="370"/>
      <c r="U566" s="119"/>
      <c r="V566" s="119" t="s">
        <v>1423</v>
      </c>
      <c r="W566" s="339"/>
      <c r="X566" s="236" t="s">
        <v>1660</v>
      </c>
      <c r="Y566" s="24" t="s">
        <v>1731</v>
      </c>
      <c r="Z566" s="292"/>
      <c r="AA566" s="292"/>
      <c r="AB566" s="292"/>
      <c r="AC566" s="292"/>
      <c r="AD566" s="292"/>
      <c r="AE566" s="292"/>
      <c r="AF566" s="292"/>
      <c r="AG566" s="292"/>
      <c r="AH566" s="292"/>
      <c r="AI566" s="292"/>
      <c r="AJ566" s="25"/>
      <c r="AK566" s="300" t="s">
        <v>35</v>
      </c>
      <c r="AL566" s="111" t="s">
        <v>35</v>
      </c>
      <c r="AM566" s="120"/>
      <c r="AN566" s="120"/>
      <c r="AO566" s="133"/>
      <c r="AP566" s="135"/>
      <c r="AQ566" s="292"/>
      <c r="AR566" s="124"/>
      <c r="AS566" s="120"/>
      <c r="AT566" s="71"/>
      <c r="AU566" s="111" t="s">
        <v>35</v>
      </c>
      <c r="AV566" s="103"/>
      <c r="AW566" s="125"/>
      <c r="AX566" s="125"/>
      <c r="AY566" s="295">
        <f t="shared" si="10"/>
        <v>0</v>
      </c>
      <c r="AZ566" s="128"/>
      <c r="BA566" s="121"/>
      <c r="BB566" s="121"/>
      <c r="BC566" s="128"/>
      <c r="BD566" s="129"/>
      <c r="BE566" s="129"/>
      <c r="BF566" s="129"/>
      <c r="BG566" s="120"/>
      <c r="BH566" s="120"/>
      <c r="BI566" s="126"/>
      <c r="BJ566" s="126"/>
      <c r="BK566" s="126"/>
      <c r="BL566" s="131"/>
      <c r="BM566" s="126"/>
      <c r="BN566" s="126"/>
      <c r="BO566" s="126"/>
      <c r="BP566" s="126"/>
      <c r="BQ566" s="126"/>
      <c r="BR566" s="126"/>
      <c r="BS566" s="126"/>
      <c r="BT566" s="316"/>
      <c r="BU566" s="130"/>
      <c r="BV566" s="23"/>
    </row>
    <row r="567" spans="1:74" ht="30">
      <c r="A567" s="255" t="s">
        <v>1645</v>
      </c>
      <c r="B567" s="255" t="s">
        <v>1285</v>
      </c>
      <c r="C567" s="256"/>
      <c r="D567" s="255"/>
      <c r="E567" s="254"/>
      <c r="F567" s="356" t="s">
        <v>1806</v>
      </c>
      <c r="G567" s="351" t="s">
        <v>2262</v>
      </c>
      <c r="H567" s="351"/>
      <c r="I567" s="351"/>
      <c r="J567" s="351"/>
      <c r="K567" s="351"/>
      <c r="L567" s="351"/>
      <c r="M567" s="351"/>
      <c r="N567" s="351"/>
      <c r="O567" s="351"/>
      <c r="P567" s="370"/>
      <c r="Q567" s="370"/>
      <c r="R567" s="370"/>
      <c r="S567" s="370"/>
      <c r="T567" s="370"/>
      <c r="U567" s="119"/>
      <c r="V567" s="119" t="s">
        <v>1437</v>
      </c>
      <c r="W567" s="339"/>
      <c r="X567" s="236" t="s">
        <v>1669</v>
      </c>
      <c r="Y567" s="24" t="s">
        <v>2283</v>
      </c>
      <c r="Z567" s="292"/>
      <c r="AA567" s="292"/>
      <c r="AB567" s="292"/>
      <c r="AC567" s="292"/>
      <c r="AD567" s="292"/>
      <c r="AE567" s="292"/>
      <c r="AF567" s="292"/>
      <c r="AG567" s="292"/>
      <c r="AH567" s="292"/>
      <c r="AI567" s="292"/>
      <c r="AJ567" s="25" t="s">
        <v>2662</v>
      </c>
      <c r="AK567" s="300" t="s">
        <v>35</v>
      </c>
      <c r="AL567" s="111" t="s">
        <v>35</v>
      </c>
      <c r="AM567" s="120"/>
      <c r="AN567" s="120"/>
      <c r="AO567" s="133"/>
      <c r="AP567" s="135"/>
      <c r="AQ567" s="292"/>
      <c r="AR567" s="124"/>
      <c r="AS567" s="120"/>
      <c r="AT567" s="71"/>
      <c r="AU567" s="111" t="s">
        <v>35</v>
      </c>
      <c r="AV567" s="103"/>
      <c r="AW567" s="125"/>
      <c r="AX567" s="125"/>
      <c r="AY567" s="295">
        <f t="shared" si="10"/>
        <v>1</v>
      </c>
      <c r="AZ567" s="128" t="s">
        <v>35</v>
      </c>
      <c r="BA567" s="121"/>
      <c r="BB567" s="121"/>
      <c r="BC567" s="128"/>
      <c r="BD567" s="129"/>
      <c r="BE567" s="129"/>
      <c r="BF567" s="129"/>
      <c r="BG567" s="120"/>
      <c r="BH567" s="120"/>
      <c r="BI567" s="126"/>
      <c r="BJ567" s="126"/>
      <c r="BK567" s="126"/>
      <c r="BL567" s="131"/>
      <c r="BM567" s="126"/>
      <c r="BN567" s="126"/>
      <c r="BO567" s="126"/>
      <c r="BP567" s="126"/>
      <c r="BQ567" s="126"/>
      <c r="BR567" s="126"/>
      <c r="BS567" s="126"/>
      <c r="BT567" s="316"/>
      <c r="BU567" s="130"/>
      <c r="BV567" s="23"/>
    </row>
    <row r="568" spans="1:74" ht="20">
      <c r="A568" s="256" t="s">
        <v>1645</v>
      </c>
      <c r="B568" s="276" t="s">
        <v>694</v>
      </c>
      <c r="C568" s="256"/>
      <c r="D568" s="256"/>
      <c r="E568" s="275" t="s">
        <v>336</v>
      </c>
      <c r="F568" s="357" t="s">
        <v>336</v>
      </c>
      <c r="G568" s="351" t="s">
        <v>2262</v>
      </c>
      <c r="H568" s="351"/>
      <c r="I568" s="351"/>
      <c r="J568" s="351"/>
      <c r="K568" s="351"/>
      <c r="L568" s="351"/>
      <c r="M568" s="351"/>
      <c r="N568" s="351"/>
      <c r="O568" s="351"/>
      <c r="P568" s="370"/>
      <c r="Q568" s="370"/>
      <c r="R568" s="370"/>
      <c r="S568" s="370"/>
      <c r="T568" s="370"/>
      <c r="U568" s="119"/>
      <c r="V568" s="119" t="s">
        <v>1622</v>
      </c>
      <c r="W568" s="339"/>
      <c r="X568" s="297"/>
      <c r="Y568" s="286"/>
      <c r="Z568" s="292"/>
      <c r="AA568" s="292"/>
      <c r="AB568" s="292"/>
      <c r="AC568" s="292"/>
      <c r="AD568" s="292"/>
      <c r="AE568" s="292"/>
      <c r="AF568" s="292"/>
      <c r="AG568" s="292"/>
      <c r="AH568" s="292"/>
      <c r="AI568" s="292" t="s">
        <v>695</v>
      </c>
      <c r="AJ568" s="25"/>
      <c r="AK568" s="300" t="s">
        <v>37</v>
      </c>
      <c r="AL568" s="100"/>
      <c r="AM568" s="120"/>
      <c r="AN568" s="120"/>
      <c r="AO568" s="133"/>
      <c r="AP568" s="135"/>
      <c r="AQ568" s="292"/>
      <c r="AR568" s="56"/>
      <c r="AS568" s="120"/>
      <c r="AT568" s="71"/>
      <c r="AU568" s="311"/>
      <c r="AV568" s="103"/>
      <c r="AW568" s="59"/>
      <c r="AX568" s="121" t="s">
        <v>35</v>
      </c>
      <c r="AY568" s="295">
        <f t="shared" si="10"/>
        <v>0</v>
      </c>
      <c r="AZ568" s="128"/>
      <c r="BA568" s="31"/>
      <c r="BB568" s="31"/>
      <c r="BC568" s="31"/>
      <c r="BD568" s="47"/>
      <c r="BE568" s="47"/>
      <c r="BF568" s="47"/>
      <c r="BG568" s="45"/>
      <c r="BH568" s="45"/>
      <c r="BI568" s="126"/>
      <c r="BJ568" s="46"/>
      <c r="BK568" s="126"/>
      <c r="BL568" s="131"/>
      <c r="BM568" s="46"/>
      <c r="BN568" s="46"/>
      <c r="BO568" s="46"/>
      <c r="BP568" s="46"/>
      <c r="BQ568" s="46"/>
      <c r="BR568" s="46"/>
      <c r="BS568" s="46"/>
      <c r="BT568" s="317"/>
      <c r="BU568" s="54"/>
      <c r="BV568" s="58"/>
    </row>
    <row r="569" spans="1:74" ht="40">
      <c r="A569" s="255" t="s">
        <v>1645</v>
      </c>
      <c r="B569" s="255" t="s">
        <v>1342</v>
      </c>
      <c r="C569" s="251"/>
      <c r="D569" s="255"/>
      <c r="E569" s="254"/>
      <c r="F569" s="356" t="s">
        <v>1806</v>
      </c>
      <c r="G569" s="351" t="s">
        <v>2262</v>
      </c>
      <c r="H569" s="351"/>
      <c r="I569" s="351"/>
      <c r="J569" s="351"/>
      <c r="K569" s="351"/>
      <c r="L569" s="351"/>
      <c r="M569" s="351"/>
      <c r="N569" s="351"/>
      <c r="O569" s="351"/>
      <c r="P569" s="370"/>
      <c r="Q569" s="370"/>
      <c r="R569" s="370"/>
      <c r="S569" s="370"/>
      <c r="T569" s="370"/>
      <c r="U569" s="119"/>
      <c r="V569" s="119" t="s">
        <v>1493</v>
      </c>
      <c r="W569" s="339"/>
      <c r="X569" s="236"/>
      <c r="Y569" s="24"/>
      <c r="Z569" s="292"/>
      <c r="AA569" s="292"/>
      <c r="AB569" s="292"/>
      <c r="AC569" s="292"/>
      <c r="AD569" s="292"/>
      <c r="AE569" s="292"/>
      <c r="AF569" s="292"/>
      <c r="AG569" s="292"/>
      <c r="AH569" s="292"/>
      <c r="AI569" s="292"/>
      <c r="AJ569" s="25"/>
      <c r="AK569" s="300"/>
      <c r="AL569" s="100"/>
      <c r="AM569" s="120"/>
      <c r="AN569" s="120"/>
      <c r="AO569" s="133"/>
      <c r="AP569" s="135"/>
      <c r="AQ569" s="292"/>
      <c r="AR569" s="124"/>
      <c r="AS569" s="120"/>
      <c r="AT569" s="71"/>
      <c r="AU569" s="111" t="s">
        <v>35</v>
      </c>
      <c r="AV569" s="103"/>
      <c r="AW569" s="125"/>
      <c r="AX569" s="125"/>
      <c r="AY569" s="295">
        <f t="shared" si="10"/>
        <v>0</v>
      </c>
      <c r="AZ569" s="128"/>
      <c r="BA569" s="121"/>
      <c r="BB569" s="121"/>
      <c r="BC569" s="128"/>
      <c r="BD569" s="129"/>
      <c r="BE569" s="129"/>
      <c r="BF569" s="129"/>
      <c r="BG569" s="120"/>
      <c r="BH569" s="120"/>
      <c r="BI569" s="126"/>
      <c r="BJ569" s="126"/>
      <c r="BK569" s="126"/>
      <c r="BL569" s="131"/>
      <c r="BM569" s="126"/>
      <c r="BN569" s="126"/>
      <c r="BO569" s="126"/>
      <c r="BP569" s="126"/>
      <c r="BQ569" s="126"/>
      <c r="BR569" s="126"/>
      <c r="BS569" s="126"/>
      <c r="BT569" s="316"/>
      <c r="BU569" s="130"/>
      <c r="BV569" s="23"/>
    </row>
    <row r="570" spans="1:74" ht="30">
      <c r="A570" s="255" t="s">
        <v>1645</v>
      </c>
      <c r="B570" s="255" t="s">
        <v>1343</v>
      </c>
      <c r="C570" s="251"/>
      <c r="D570" s="255"/>
      <c r="E570" s="254"/>
      <c r="F570" s="356" t="s">
        <v>1806</v>
      </c>
      <c r="G570" s="351" t="s">
        <v>2262</v>
      </c>
      <c r="H570" s="351"/>
      <c r="I570" s="351"/>
      <c r="J570" s="351"/>
      <c r="K570" s="351"/>
      <c r="L570" s="351"/>
      <c r="M570" s="351"/>
      <c r="N570" s="351"/>
      <c r="O570" s="351"/>
      <c r="P570" s="370"/>
      <c r="Q570" s="370"/>
      <c r="R570" s="370"/>
      <c r="S570" s="370"/>
      <c r="T570" s="370"/>
      <c r="U570" s="119"/>
      <c r="V570" s="119" t="s">
        <v>1494</v>
      </c>
      <c r="W570" s="339"/>
      <c r="X570" s="236"/>
      <c r="Y570" s="24"/>
      <c r="Z570" s="292"/>
      <c r="AA570" s="292"/>
      <c r="AB570" s="292"/>
      <c r="AC570" s="292"/>
      <c r="AD570" s="292"/>
      <c r="AE570" s="292"/>
      <c r="AF570" s="292"/>
      <c r="AG570" s="292"/>
      <c r="AH570" s="292"/>
      <c r="AI570" s="292"/>
      <c r="AJ570" s="25"/>
      <c r="AK570" s="300"/>
      <c r="AL570" s="100"/>
      <c r="AM570" s="120"/>
      <c r="AN570" s="120"/>
      <c r="AO570" s="133"/>
      <c r="AP570" s="135"/>
      <c r="AQ570" s="292"/>
      <c r="AR570" s="124"/>
      <c r="AS570" s="120"/>
      <c r="AT570" s="71"/>
      <c r="AU570" s="111" t="s">
        <v>35</v>
      </c>
      <c r="AV570" s="103"/>
      <c r="AW570" s="125"/>
      <c r="AX570" s="125"/>
      <c r="AY570" s="295">
        <f t="shared" si="10"/>
        <v>0</v>
      </c>
      <c r="AZ570" s="128"/>
      <c r="BA570" s="121"/>
      <c r="BB570" s="121"/>
      <c r="BC570" s="128"/>
      <c r="BD570" s="129"/>
      <c r="BE570" s="129"/>
      <c r="BF570" s="129"/>
      <c r="BG570" s="120"/>
      <c r="BH570" s="120"/>
      <c r="BI570" s="126"/>
      <c r="BJ570" s="126"/>
      <c r="BK570" s="126"/>
      <c r="BL570" s="131"/>
      <c r="BM570" s="126"/>
      <c r="BN570" s="126"/>
      <c r="BO570" s="126"/>
      <c r="BP570" s="126"/>
      <c r="BQ570" s="126"/>
      <c r="BR570" s="126"/>
      <c r="BS570" s="126"/>
      <c r="BT570" s="316"/>
      <c r="BU570" s="130"/>
      <c r="BV570" s="23"/>
    </row>
    <row r="571" spans="1:74">
      <c r="A571" s="256" t="s">
        <v>1645</v>
      </c>
      <c r="B571" s="276" t="s">
        <v>960</v>
      </c>
      <c r="C571" s="251"/>
      <c r="D571" s="256"/>
      <c r="E571" s="275" t="s">
        <v>336</v>
      </c>
      <c r="F571" s="357" t="s">
        <v>336</v>
      </c>
      <c r="G571" s="351" t="s">
        <v>2262</v>
      </c>
      <c r="H571" s="351"/>
      <c r="I571" s="351"/>
      <c r="J571" s="351"/>
      <c r="K571" s="351"/>
      <c r="L571" s="351"/>
      <c r="M571" s="351"/>
      <c r="N571" s="351"/>
      <c r="O571" s="351"/>
      <c r="P571" s="370"/>
      <c r="Q571" s="370"/>
      <c r="R571" s="370"/>
      <c r="S571" s="370"/>
      <c r="T571" s="370"/>
      <c r="U571" s="119"/>
      <c r="V571" s="119" t="s">
        <v>1621</v>
      </c>
      <c r="W571" s="339"/>
      <c r="X571" s="297"/>
      <c r="Y571" s="286"/>
      <c r="Z571" s="292"/>
      <c r="AA571" s="292"/>
      <c r="AB571" s="292"/>
      <c r="AC571" s="292"/>
      <c r="AD571" s="292"/>
      <c r="AE571" s="292"/>
      <c r="AF571" s="292"/>
      <c r="AG571" s="119"/>
      <c r="AH571" s="119"/>
      <c r="AI571" s="119" t="s">
        <v>356</v>
      </c>
      <c r="AJ571" s="304"/>
      <c r="AK571" s="301" t="s">
        <v>37</v>
      </c>
      <c r="AL571" s="100"/>
      <c r="AM571" s="120"/>
      <c r="AN571" s="120"/>
      <c r="AO571" s="85"/>
      <c r="AP571" s="94"/>
      <c r="AQ571" s="119"/>
      <c r="AR571" s="56"/>
      <c r="AS571" s="120"/>
      <c r="AT571" s="71"/>
      <c r="AU571" s="311"/>
      <c r="AV571" s="103"/>
      <c r="AW571" s="59"/>
      <c r="AX571" s="121" t="s">
        <v>35</v>
      </c>
      <c r="AY571" s="295">
        <f t="shared" si="10"/>
        <v>0</v>
      </c>
      <c r="AZ571" s="128"/>
      <c r="BA571" s="31"/>
      <c r="BB571" s="31"/>
      <c r="BC571" s="31"/>
      <c r="BD571" s="47"/>
      <c r="BE571" s="47"/>
      <c r="BF571" s="47"/>
      <c r="BG571" s="45"/>
      <c r="BH571" s="45"/>
      <c r="BI571" s="126"/>
      <c r="BJ571" s="46"/>
      <c r="BK571" s="126"/>
      <c r="BL571" s="131"/>
      <c r="BM571" s="46"/>
      <c r="BN571" s="46"/>
      <c r="BO571" s="46"/>
      <c r="BP571" s="46"/>
      <c r="BQ571" s="46"/>
      <c r="BR571" s="46"/>
      <c r="BS571" s="46"/>
      <c r="BT571" s="317"/>
      <c r="BU571" s="54"/>
      <c r="BV571" s="58"/>
    </row>
    <row r="572" spans="1:74">
      <c r="A572" s="252" t="s">
        <v>707</v>
      </c>
      <c r="B572" s="252" t="s">
        <v>708</v>
      </c>
      <c r="C572" s="251"/>
      <c r="D572" s="252"/>
      <c r="E572" s="253"/>
      <c r="F572" s="259" t="s">
        <v>1894</v>
      </c>
      <c r="G572" s="351" t="s">
        <v>2262</v>
      </c>
      <c r="H572" s="351"/>
      <c r="I572" s="351"/>
      <c r="J572" s="351"/>
      <c r="K572" s="351"/>
      <c r="L572" s="351"/>
      <c r="M572" s="351"/>
      <c r="N572" s="351"/>
      <c r="O572" s="351"/>
      <c r="P572" s="370"/>
      <c r="Q572" s="370"/>
      <c r="R572" s="370"/>
      <c r="S572" s="370"/>
      <c r="T572" s="370"/>
      <c r="U572" s="292"/>
      <c r="V572" s="292"/>
      <c r="W572" s="340"/>
      <c r="X572" s="297"/>
      <c r="Y572" s="110"/>
      <c r="Z572" s="292"/>
      <c r="AA572" s="292"/>
      <c r="AB572" s="292"/>
      <c r="AC572" s="292"/>
      <c r="AD572" s="292"/>
      <c r="AE572" s="292"/>
      <c r="AF572" s="292"/>
      <c r="AG572" s="75" t="s">
        <v>36</v>
      </c>
      <c r="AH572" s="292"/>
      <c r="AI572" s="292" t="s">
        <v>709</v>
      </c>
      <c r="AJ572" s="122"/>
      <c r="AK572" s="301" t="s">
        <v>221</v>
      </c>
      <c r="AL572" s="100"/>
      <c r="AM572" s="120"/>
      <c r="AN572" s="120"/>
      <c r="AO572" s="85"/>
      <c r="AP572" s="94"/>
      <c r="AQ572" s="292"/>
      <c r="AR572" s="124"/>
      <c r="AS572" s="120"/>
      <c r="AT572" s="71"/>
      <c r="AU572" s="293"/>
      <c r="AV572" s="103"/>
      <c r="AW572" s="125"/>
      <c r="AX572" s="125"/>
      <c r="AY572" s="295">
        <f t="shared" si="10"/>
        <v>1</v>
      </c>
      <c r="AZ572" s="128"/>
      <c r="BA572" s="127"/>
      <c r="BB572" s="127"/>
      <c r="BC572" s="127"/>
      <c r="BD572" s="129"/>
      <c r="BE572" s="129"/>
      <c r="BF572" s="129"/>
      <c r="BG572" s="120"/>
      <c r="BH572" s="120"/>
      <c r="BI572" s="126"/>
      <c r="BJ572" s="126"/>
      <c r="BK572" s="126"/>
      <c r="BL572" s="131"/>
      <c r="BM572" s="121" t="s">
        <v>35</v>
      </c>
      <c r="BN572" s="126"/>
      <c r="BO572" s="126"/>
      <c r="BP572" s="126"/>
      <c r="BQ572" s="126"/>
      <c r="BR572" s="126"/>
      <c r="BS572" s="126"/>
      <c r="BT572" s="316"/>
      <c r="BU572" s="130"/>
      <c r="BV572" s="23"/>
    </row>
    <row r="573" spans="1:74">
      <c r="A573" s="252" t="s">
        <v>707</v>
      </c>
      <c r="B573" s="252" t="s">
        <v>798</v>
      </c>
      <c r="C573" s="251"/>
      <c r="D573" s="252"/>
      <c r="E573" s="253"/>
      <c r="F573" s="259" t="s">
        <v>1894</v>
      </c>
      <c r="G573" s="351" t="s">
        <v>2262</v>
      </c>
      <c r="H573" s="351"/>
      <c r="I573" s="351"/>
      <c r="J573" s="351"/>
      <c r="K573" s="351"/>
      <c r="L573" s="351"/>
      <c r="M573" s="351"/>
      <c r="N573" s="351"/>
      <c r="O573" s="351"/>
      <c r="P573" s="370"/>
      <c r="Q573" s="370"/>
      <c r="R573" s="370"/>
      <c r="S573" s="370"/>
      <c r="T573" s="370"/>
      <c r="U573" s="292"/>
      <c r="V573" s="292"/>
      <c r="W573" s="340"/>
      <c r="X573" s="297"/>
      <c r="Y573" s="110"/>
      <c r="Z573" s="292"/>
      <c r="AA573" s="292"/>
      <c r="AB573" s="292"/>
      <c r="AC573" s="292"/>
      <c r="AD573" s="292"/>
      <c r="AE573" s="292"/>
      <c r="AF573" s="292"/>
      <c r="AG573" s="292" t="s">
        <v>36</v>
      </c>
      <c r="AH573" s="292"/>
      <c r="AI573" s="292" t="s">
        <v>709</v>
      </c>
      <c r="AJ573" s="122"/>
      <c r="AK573" s="301" t="s">
        <v>37</v>
      </c>
      <c r="AL573" s="100"/>
      <c r="AM573" s="120"/>
      <c r="AN573" s="120"/>
      <c r="AO573" s="85"/>
      <c r="AP573" s="94"/>
      <c r="AQ573" s="292"/>
      <c r="AR573" s="124"/>
      <c r="AS573" s="120"/>
      <c r="AT573" s="71"/>
      <c r="AU573" s="293"/>
      <c r="AV573" s="103"/>
      <c r="AW573" s="125"/>
      <c r="AX573" s="125"/>
      <c r="AY573" s="295">
        <f t="shared" si="10"/>
        <v>1</v>
      </c>
      <c r="AZ573" s="128"/>
      <c r="BA573" s="127"/>
      <c r="BB573" s="127"/>
      <c r="BC573" s="127"/>
      <c r="BD573" s="129"/>
      <c r="BE573" s="129"/>
      <c r="BF573" s="129"/>
      <c r="BG573" s="120"/>
      <c r="BH573" s="120"/>
      <c r="BI573" s="126"/>
      <c r="BJ573" s="126"/>
      <c r="BK573" s="126"/>
      <c r="BL573" s="131"/>
      <c r="BM573" s="121" t="s">
        <v>35</v>
      </c>
      <c r="BN573" s="126"/>
      <c r="BO573" s="126"/>
      <c r="BP573" s="126"/>
      <c r="BQ573" s="126"/>
      <c r="BR573" s="126"/>
      <c r="BS573" s="126"/>
      <c r="BT573" s="316"/>
      <c r="BU573" s="130"/>
      <c r="BV573" s="23"/>
    </row>
    <row r="574" spans="1:74">
      <c r="A574" s="252" t="s">
        <v>353</v>
      </c>
      <c r="B574" s="252" t="s">
        <v>354</v>
      </c>
      <c r="C574" s="251"/>
      <c r="D574" s="252"/>
      <c r="E574" s="253"/>
      <c r="F574" s="259" t="s">
        <v>1894</v>
      </c>
      <c r="G574" s="351" t="s">
        <v>112</v>
      </c>
      <c r="H574" s="351"/>
      <c r="I574" s="351"/>
      <c r="J574" s="351"/>
      <c r="K574" s="351"/>
      <c r="L574" s="351"/>
      <c r="M574" s="351"/>
      <c r="N574" s="351"/>
      <c r="O574" s="351"/>
      <c r="P574" s="370"/>
      <c r="Q574" s="370"/>
      <c r="R574" s="370"/>
      <c r="S574" s="370"/>
      <c r="T574" s="370"/>
      <c r="U574" s="292"/>
      <c r="V574" s="292"/>
      <c r="W574" s="340"/>
      <c r="X574" s="297"/>
      <c r="Y574" s="110"/>
      <c r="Z574" s="292"/>
      <c r="AA574" s="292"/>
      <c r="AB574" s="292"/>
      <c r="AC574" s="292"/>
      <c r="AD574" s="292"/>
      <c r="AE574" s="292"/>
      <c r="AF574" s="292"/>
      <c r="AG574" s="292"/>
      <c r="AH574" s="292"/>
      <c r="AI574" s="292"/>
      <c r="AJ574" s="122"/>
      <c r="AK574" s="301" t="s">
        <v>37</v>
      </c>
      <c r="AL574" s="100"/>
      <c r="AM574" s="120"/>
      <c r="AN574" s="120"/>
      <c r="AO574" s="85"/>
      <c r="AP574" s="94"/>
      <c r="AQ574" s="292"/>
      <c r="AR574" s="124"/>
      <c r="AS574" s="120"/>
      <c r="AT574" s="248" t="s">
        <v>35</v>
      </c>
      <c r="AU574" s="293"/>
      <c r="AV574" s="103"/>
      <c r="AW574" s="125"/>
      <c r="AX574" s="125"/>
      <c r="AY574" s="295">
        <f t="shared" si="10"/>
        <v>1</v>
      </c>
      <c r="AZ574" s="127"/>
      <c r="BA574" s="127"/>
      <c r="BB574" s="127"/>
      <c r="BC574" s="127"/>
      <c r="BD574" s="129"/>
      <c r="BE574" s="129"/>
      <c r="BF574" s="129"/>
      <c r="BG574" s="120"/>
      <c r="BH574" s="120"/>
      <c r="BI574" s="126"/>
      <c r="BJ574" s="126"/>
      <c r="BK574" s="126"/>
      <c r="BL574" s="131"/>
      <c r="BM574" s="121" t="s">
        <v>35</v>
      </c>
      <c r="BN574" s="126"/>
      <c r="BO574" s="126"/>
      <c r="BP574" s="126"/>
      <c r="BQ574" s="126"/>
      <c r="BR574" s="126"/>
      <c r="BS574" s="126"/>
      <c r="BT574" s="316"/>
      <c r="BU574" s="130"/>
      <c r="BV574" s="23"/>
    </row>
    <row r="575" spans="1:74">
      <c r="A575" s="252" t="s">
        <v>353</v>
      </c>
      <c r="B575" s="252" t="s">
        <v>447</v>
      </c>
      <c r="C575" s="256"/>
      <c r="D575" s="252"/>
      <c r="E575" s="253"/>
      <c r="F575" s="259" t="s">
        <v>1894</v>
      </c>
      <c r="G575" s="351" t="s">
        <v>112</v>
      </c>
      <c r="H575" s="351"/>
      <c r="I575" s="351"/>
      <c r="J575" s="351"/>
      <c r="K575" s="351"/>
      <c r="L575" s="351"/>
      <c r="M575" s="351"/>
      <c r="N575" s="351"/>
      <c r="O575" s="351"/>
      <c r="P575" s="370"/>
      <c r="Q575" s="370"/>
      <c r="R575" s="370"/>
      <c r="S575" s="370"/>
      <c r="T575" s="370"/>
      <c r="U575" s="119"/>
      <c r="V575" s="119" t="s">
        <v>448</v>
      </c>
      <c r="W575" s="339"/>
      <c r="X575" s="297"/>
      <c r="Y575" s="110"/>
      <c r="Z575" s="292"/>
      <c r="AA575" s="292"/>
      <c r="AB575" s="292"/>
      <c r="AC575" s="292"/>
      <c r="AD575" s="292"/>
      <c r="AE575" s="292"/>
      <c r="AF575" s="292"/>
      <c r="AG575" s="292"/>
      <c r="AH575" s="292"/>
      <c r="AI575" s="292" t="s">
        <v>450</v>
      </c>
      <c r="AJ575" s="122"/>
      <c r="AK575" s="301" t="s">
        <v>449</v>
      </c>
      <c r="AL575" s="100"/>
      <c r="AM575" s="120"/>
      <c r="AN575" s="120"/>
      <c r="AO575" s="85"/>
      <c r="AP575" s="94"/>
      <c r="AQ575" s="292"/>
      <c r="AR575" s="124"/>
      <c r="AS575" s="120"/>
      <c r="AT575" s="249"/>
      <c r="AU575" s="293"/>
      <c r="AV575" s="103"/>
      <c r="AW575" s="125"/>
      <c r="AX575" s="125"/>
      <c r="AY575" s="295">
        <f t="shared" si="10"/>
        <v>1</v>
      </c>
      <c r="AZ575" s="128"/>
      <c r="BA575" s="127"/>
      <c r="BB575" s="128"/>
      <c r="BC575" s="127"/>
      <c r="BD575" s="129"/>
      <c r="BE575" s="129"/>
      <c r="BF575" s="129"/>
      <c r="BG575" s="120"/>
      <c r="BH575" s="120"/>
      <c r="BI575" s="126"/>
      <c r="BJ575" s="126"/>
      <c r="BK575" s="126"/>
      <c r="BL575" s="131"/>
      <c r="BM575" s="121" t="s">
        <v>35</v>
      </c>
      <c r="BN575" s="126"/>
      <c r="BO575" s="126"/>
      <c r="BP575" s="126"/>
      <c r="BQ575" s="126"/>
      <c r="BR575" s="126"/>
      <c r="BS575" s="126"/>
      <c r="BT575" s="316"/>
      <c r="BU575" s="130"/>
      <c r="BV575" s="23"/>
    </row>
    <row r="576" spans="1:74" ht="20">
      <c r="A576" s="252" t="s">
        <v>353</v>
      </c>
      <c r="B576" s="252" t="s">
        <v>3246</v>
      </c>
      <c r="C576" s="253" t="s">
        <v>3247</v>
      </c>
      <c r="D576" s="252" t="s">
        <v>490</v>
      </c>
      <c r="E576" s="253"/>
      <c r="F576" s="259" t="s">
        <v>1894</v>
      </c>
      <c r="G576" s="351" t="s">
        <v>2262</v>
      </c>
      <c r="H576" s="351"/>
      <c r="I576" s="351"/>
      <c r="J576" s="351"/>
      <c r="K576" s="351"/>
      <c r="L576" s="351"/>
      <c r="M576" s="351"/>
      <c r="N576" s="351"/>
      <c r="O576" s="351"/>
      <c r="P576" s="370"/>
      <c r="Q576" s="370"/>
      <c r="R576" s="370"/>
      <c r="S576" s="370"/>
      <c r="T576" s="370"/>
      <c r="U576" s="292"/>
      <c r="V576" s="292"/>
      <c r="W576" s="340"/>
      <c r="X576" s="297"/>
      <c r="Y576" s="110"/>
      <c r="Z576" s="292"/>
      <c r="AA576" s="292"/>
      <c r="AB576" s="292"/>
      <c r="AC576" s="292"/>
      <c r="AD576" s="292"/>
      <c r="AE576" s="292"/>
      <c r="AF576" s="292"/>
      <c r="AG576" s="292"/>
      <c r="AH576" s="292" t="s">
        <v>725</v>
      </c>
      <c r="AI576" s="292" t="s">
        <v>3249</v>
      </c>
      <c r="AJ576" s="122"/>
      <c r="AK576" s="301" t="s">
        <v>37</v>
      </c>
      <c r="AL576" s="100"/>
      <c r="AM576" s="120"/>
      <c r="AN576" s="120"/>
      <c r="AO576" s="85"/>
      <c r="AP576" s="94"/>
      <c r="AQ576" s="292"/>
      <c r="AR576" s="124"/>
      <c r="AS576" s="120"/>
      <c r="AT576" s="71"/>
      <c r="AU576" s="293"/>
      <c r="AV576" s="103"/>
      <c r="AW576" s="125"/>
      <c r="AX576" s="125"/>
      <c r="AY576" s="295">
        <f t="shared" si="10"/>
        <v>1</v>
      </c>
      <c r="AZ576" s="128"/>
      <c r="BA576" s="127"/>
      <c r="BB576" s="127"/>
      <c r="BC576" s="127"/>
      <c r="BD576" s="129"/>
      <c r="BE576" s="129"/>
      <c r="BF576" s="129"/>
      <c r="BG576" s="120"/>
      <c r="BH576" s="120"/>
      <c r="BI576" s="126"/>
      <c r="BJ576" s="126"/>
      <c r="BK576" s="126"/>
      <c r="BL576" s="60"/>
      <c r="BM576" s="121" t="s">
        <v>35</v>
      </c>
      <c r="BN576" s="126"/>
      <c r="BO576" s="126"/>
      <c r="BP576" s="126"/>
      <c r="BQ576" s="126"/>
      <c r="BR576" s="126"/>
      <c r="BS576" s="126"/>
      <c r="BT576" s="316"/>
      <c r="BU576" s="130"/>
      <c r="BV576" s="23"/>
    </row>
    <row r="577" spans="1:74">
      <c r="A577" s="252" t="s">
        <v>353</v>
      </c>
      <c r="B577" s="252" t="s">
        <v>637</v>
      </c>
      <c r="C577" s="251"/>
      <c r="D577" s="252"/>
      <c r="E577" s="253"/>
      <c r="F577" s="259" t="s">
        <v>1894</v>
      </c>
      <c r="G577" s="351" t="s">
        <v>112</v>
      </c>
      <c r="H577" s="351"/>
      <c r="I577" s="351"/>
      <c r="J577" s="351"/>
      <c r="K577" s="351"/>
      <c r="L577" s="351"/>
      <c r="M577" s="351"/>
      <c r="N577" s="351"/>
      <c r="O577" s="351"/>
      <c r="P577" s="370"/>
      <c r="Q577" s="370"/>
      <c r="R577" s="370"/>
      <c r="S577" s="370"/>
      <c r="T577" s="370"/>
      <c r="U577" s="292"/>
      <c r="V577" s="292"/>
      <c r="W577" s="340"/>
      <c r="X577" s="297"/>
      <c r="Y577" s="110"/>
      <c r="Z577" s="292"/>
      <c r="AA577" s="292"/>
      <c r="AB577" s="292"/>
      <c r="AC577" s="292"/>
      <c r="AD577" s="292"/>
      <c r="AE577" s="292"/>
      <c r="AF577" s="292"/>
      <c r="AH577" s="292"/>
      <c r="AI577" s="292"/>
      <c r="AJ577" s="122"/>
      <c r="AK577" s="301" t="s">
        <v>37</v>
      </c>
      <c r="AL577" s="100"/>
      <c r="AM577" s="120"/>
      <c r="AN577" s="120"/>
      <c r="AO577" s="85"/>
      <c r="AP577" s="94"/>
      <c r="AQ577" s="292"/>
      <c r="AR577" s="124"/>
      <c r="AS577" s="120"/>
      <c r="AT577" s="71"/>
      <c r="AU577" s="293"/>
      <c r="AV577" s="103"/>
      <c r="AW577" s="125"/>
      <c r="AX577" s="125"/>
      <c r="AY577" s="295">
        <f t="shared" si="10"/>
        <v>1</v>
      </c>
      <c r="AZ577" s="128"/>
      <c r="BA577" s="127"/>
      <c r="BB577" s="127"/>
      <c r="BC577" s="127"/>
      <c r="BD577" s="129"/>
      <c r="BE577" s="129"/>
      <c r="BF577" s="129"/>
      <c r="BG577" s="120"/>
      <c r="BH577" s="120"/>
      <c r="BI577" s="126"/>
      <c r="BJ577" s="126"/>
      <c r="BK577" s="126"/>
      <c r="BL577" s="131"/>
      <c r="BM577" s="121" t="s">
        <v>35</v>
      </c>
      <c r="BN577" s="126"/>
      <c r="BO577" s="126"/>
      <c r="BP577" s="126"/>
      <c r="BQ577" s="126"/>
      <c r="BR577" s="126"/>
      <c r="BS577" s="126"/>
      <c r="BT577" s="316"/>
      <c r="BU577" s="130"/>
      <c r="BV577" s="23"/>
    </row>
    <row r="578" spans="1:74">
      <c r="A578" s="252" t="s">
        <v>353</v>
      </c>
      <c r="B578" s="252" t="s">
        <v>638</v>
      </c>
      <c r="C578" s="251"/>
      <c r="D578" s="252"/>
      <c r="E578" s="253"/>
      <c r="F578" s="259" t="s">
        <v>1894</v>
      </c>
      <c r="G578" s="351" t="s">
        <v>112</v>
      </c>
      <c r="H578" s="351"/>
      <c r="I578" s="351"/>
      <c r="J578" s="351"/>
      <c r="K578" s="351"/>
      <c r="L578" s="351"/>
      <c r="M578" s="351"/>
      <c r="N578" s="351"/>
      <c r="O578" s="351"/>
      <c r="P578" s="370"/>
      <c r="Q578" s="370"/>
      <c r="R578" s="370"/>
      <c r="S578" s="370"/>
      <c r="T578" s="370"/>
      <c r="U578" s="292"/>
      <c r="V578" s="292"/>
      <c r="W578" s="340"/>
      <c r="X578" s="297"/>
      <c r="Y578" s="110"/>
      <c r="Z578" s="292"/>
      <c r="AA578" s="292"/>
      <c r="AB578" s="292"/>
      <c r="AC578" s="292"/>
      <c r="AD578" s="292"/>
      <c r="AE578" s="292"/>
      <c r="AF578" s="292"/>
      <c r="AG578" s="292"/>
      <c r="AH578" s="292"/>
      <c r="AI578" s="292"/>
      <c r="AJ578" s="122"/>
      <c r="AK578" s="301" t="s">
        <v>37</v>
      </c>
      <c r="AL578" s="100"/>
      <c r="AM578" s="120"/>
      <c r="AN578" s="120"/>
      <c r="AO578" s="85"/>
      <c r="AP578" s="94"/>
      <c r="AQ578" s="292"/>
      <c r="AR578" s="124"/>
      <c r="AS578" s="120"/>
      <c r="AT578" s="71"/>
      <c r="AU578" s="293"/>
      <c r="AV578" s="103"/>
      <c r="AW578" s="125"/>
      <c r="AX578" s="125"/>
      <c r="AY578" s="295">
        <f t="shared" si="10"/>
        <v>1</v>
      </c>
      <c r="AZ578" s="128"/>
      <c r="BA578" s="127"/>
      <c r="BB578" s="127"/>
      <c r="BC578" s="127"/>
      <c r="BD578" s="129"/>
      <c r="BE578" s="129"/>
      <c r="BF578" s="129"/>
      <c r="BG578" s="120"/>
      <c r="BH578" s="120"/>
      <c r="BI578" s="126"/>
      <c r="BJ578" s="126"/>
      <c r="BK578" s="126"/>
      <c r="BL578" s="131"/>
      <c r="BM578" s="121" t="s">
        <v>35</v>
      </c>
      <c r="BN578" s="126"/>
      <c r="BO578" s="126"/>
      <c r="BP578" s="126"/>
      <c r="BQ578" s="126"/>
      <c r="BR578" s="126"/>
      <c r="BS578" s="126"/>
      <c r="BT578" s="316"/>
      <c r="BU578" s="130"/>
      <c r="BV578" s="23"/>
    </row>
    <row r="579" spans="1:74">
      <c r="A579" s="252" t="s">
        <v>353</v>
      </c>
      <c r="B579" s="252" t="s">
        <v>639</v>
      </c>
      <c r="C579" s="256"/>
      <c r="D579" s="252"/>
      <c r="E579" s="253"/>
      <c r="F579" s="259" t="s">
        <v>1894</v>
      </c>
      <c r="G579" s="351" t="s">
        <v>112</v>
      </c>
      <c r="H579" s="351"/>
      <c r="I579" s="351"/>
      <c r="J579" s="351"/>
      <c r="K579" s="351"/>
      <c r="L579" s="351"/>
      <c r="M579" s="351"/>
      <c r="N579" s="351"/>
      <c r="O579" s="351"/>
      <c r="P579" s="370"/>
      <c r="Q579" s="370"/>
      <c r="R579" s="370"/>
      <c r="S579" s="370"/>
      <c r="T579" s="370"/>
      <c r="U579" s="292"/>
      <c r="V579" s="292"/>
      <c r="W579" s="340"/>
      <c r="X579" s="297"/>
      <c r="Y579" s="110"/>
      <c r="Z579" s="292"/>
      <c r="AA579" s="292"/>
      <c r="AB579" s="292"/>
      <c r="AC579" s="292"/>
      <c r="AD579" s="292"/>
      <c r="AE579" s="292"/>
      <c r="AF579" s="292"/>
      <c r="AG579" s="292"/>
      <c r="AH579" s="292"/>
      <c r="AI579" s="292"/>
      <c r="AJ579" s="122"/>
      <c r="AK579" s="301" t="s">
        <v>37</v>
      </c>
      <c r="AL579" s="100"/>
      <c r="AM579" s="120"/>
      <c r="AN579" s="120"/>
      <c r="AO579" s="85"/>
      <c r="AP579" s="94"/>
      <c r="AQ579" s="292"/>
      <c r="AR579" s="124"/>
      <c r="AS579" s="120"/>
      <c r="AT579" s="71"/>
      <c r="AU579" s="293"/>
      <c r="AV579" s="103"/>
      <c r="AW579" s="125"/>
      <c r="AX579" s="125"/>
      <c r="AY579" s="295">
        <f t="shared" si="10"/>
        <v>1</v>
      </c>
      <c r="AZ579" s="128"/>
      <c r="BA579" s="127"/>
      <c r="BB579" s="127"/>
      <c r="BC579" s="127"/>
      <c r="BD579" s="129"/>
      <c r="BE579" s="129"/>
      <c r="BF579" s="129"/>
      <c r="BG579" s="120"/>
      <c r="BH579" s="120"/>
      <c r="BI579" s="126"/>
      <c r="BJ579" s="126"/>
      <c r="BK579" s="126"/>
      <c r="BL579" s="131"/>
      <c r="BM579" s="121" t="s">
        <v>35</v>
      </c>
      <c r="BN579" s="126"/>
      <c r="BO579" s="126"/>
      <c r="BP579" s="126"/>
      <c r="BQ579" s="126"/>
      <c r="BR579" s="126"/>
      <c r="BS579" s="126"/>
      <c r="BT579" s="316"/>
      <c r="BU579" s="130"/>
      <c r="BV579" s="23"/>
    </row>
    <row r="580" spans="1:74">
      <c r="A580" s="252" t="s">
        <v>353</v>
      </c>
      <c r="B580" s="252" t="s">
        <v>698</v>
      </c>
      <c r="C580" s="251"/>
      <c r="D580" s="252"/>
      <c r="E580" s="253"/>
      <c r="F580" s="259" t="s">
        <v>1894</v>
      </c>
      <c r="G580" s="351" t="s">
        <v>112</v>
      </c>
      <c r="H580" s="351"/>
      <c r="I580" s="351"/>
      <c r="J580" s="351"/>
      <c r="K580" s="351"/>
      <c r="L580" s="351"/>
      <c r="M580" s="351"/>
      <c r="N580" s="351"/>
      <c r="O580" s="351"/>
      <c r="P580" s="370"/>
      <c r="Q580" s="370"/>
      <c r="R580" s="370"/>
      <c r="S580" s="370"/>
      <c r="T580" s="370"/>
      <c r="U580" s="292"/>
      <c r="V580" s="292"/>
      <c r="W580" s="340"/>
      <c r="X580" s="297"/>
      <c r="Y580" s="110"/>
      <c r="Z580" s="292"/>
      <c r="AA580" s="292"/>
      <c r="AB580" s="292"/>
      <c r="AC580" s="292"/>
      <c r="AD580" s="292"/>
      <c r="AE580" s="292"/>
      <c r="AF580" s="292"/>
      <c r="AG580" s="292"/>
      <c r="AH580" s="292"/>
      <c r="AI580" s="292"/>
      <c r="AJ580" s="122"/>
      <c r="AK580" s="301" t="s">
        <v>37</v>
      </c>
      <c r="AL580" s="100"/>
      <c r="AM580" s="120"/>
      <c r="AN580" s="120"/>
      <c r="AO580" s="85"/>
      <c r="AP580" s="94"/>
      <c r="AQ580" s="292"/>
      <c r="AR580" s="124"/>
      <c r="AS580" s="120"/>
      <c r="AT580" s="71"/>
      <c r="AU580" s="293"/>
      <c r="AV580" s="103"/>
      <c r="AW580" s="125"/>
      <c r="AX580" s="125"/>
      <c r="AY580" s="295">
        <f t="shared" si="10"/>
        <v>1</v>
      </c>
      <c r="AZ580" s="128"/>
      <c r="BA580" s="127"/>
      <c r="BB580" s="127"/>
      <c r="BC580" s="127"/>
      <c r="BD580" s="129"/>
      <c r="BE580" s="129"/>
      <c r="BF580" s="129"/>
      <c r="BG580" s="120"/>
      <c r="BH580" s="120"/>
      <c r="BI580" s="126"/>
      <c r="BJ580" s="126"/>
      <c r="BK580" s="126"/>
      <c r="BL580" s="131"/>
      <c r="BM580" s="121" t="s">
        <v>35</v>
      </c>
      <c r="BN580" s="126"/>
      <c r="BO580" s="126"/>
      <c r="BP580" s="126"/>
      <c r="BQ580" s="126"/>
      <c r="BR580" s="126"/>
      <c r="BS580" s="126"/>
      <c r="BT580" s="316"/>
      <c r="BU580" s="130"/>
      <c r="BV580" s="23"/>
    </row>
    <row r="581" spans="1:74">
      <c r="A581" s="252" t="s">
        <v>353</v>
      </c>
      <c r="B581" s="252" t="s">
        <v>3145</v>
      </c>
      <c r="C581" s="253" t="s">
        <v>700</v>
      </c>
      <c r="D581" s="252" t="s">
        <v>700</v>
      </c>
      <c r="E581" s="253"/>
      <c r="F581" s="259" t="s">
        <v>1894</v>
      </c>
      <c r="G581" s="351" t="s">
        <v>2262</v>
      </c>
      <c r="H581" s="351"/>
      <c r="I581" s="351"/>
      <c r="J581" s="351"/>
      <c r="K581" s="351"/>
      <c r="L581" s="351"/>
      <c r="M581" s="351"/>
      <c r="N581" s="351"/>
      <c r="O581" s="351"/>
      <c r="P581" s="370"/>
      <c r="Q581" s="370"/>
      <c r="R581" s="370"/>
      <c r="S581" s="370"/>
      <c r="T581" s="370"/>
      <c r="U581" s="292"/>
      <c r="V581" s="292"/>
      <c r="W581" s="340"/>
      <c r="X581" s="297"/>
      <c r="Y581" s="110"/>
      <c r="Z581" s="292" t="s">
        <v>1177</v>
      </c>
      <c r="AA581" s="292"/>
      <c r="AB581" s="292"/>
      <c r="AC581" s="292"/>
      <c r="AD581" s="292"/>
      <c r="AE581" s="292"/>
      <c r="AF581" s="292"/>
      <c r="AG581" s="292" t="s">
        <v>1832</v>
      </c>
      <c r="AH581" s="292" t="s">
        <v>725</v>
      </c>
      <c r="AI581" s="292" t="s">
        <v>2389</v>
      </c>
      <c r="AJ581" s="122"/>
      <c r="AK581" s="301" t="s">
        <v>449</v>
      </c>
      <c r="AL581" s="100"/>
      <c r="AM581" s="120"/>
      <c r="AN581" s="120"/>
      <c r="AO581" s="85"/>
      <c r="AP581" s="94"/>
      <c r="AQ581" s="292"/>
      <c r="AR581" s="124"/>
      <c r="AS581" s="120"/>
      <c r="AT581" s="71"/>
      <c r="AU581" s="293"/>
      <c r="AV581" s="103"/>
      <c r="AW581" s="125"/>
      <c r="AX581" s="125"/>
      <c r="AY581" s="295">
        <f t="shared" si="10"/>
        <v>1</v>
      </c>
      <c r="AZ581" s="128"/>
      <c r="BA581" s="127"/>
      <c r="BB581" s="127"/>
      <c r="BC581" s="127"/>
      <c r="BD581" s="129"/>
      <c r="BE581" s="129"/>
      <c r="BF581" s="129"/>
      <c r="BG581" s="120"/>
      <c r="BH581" s="120"/>
      <c r="BI581" s="126"/>
      <c r="BJ581" s="126"/>
      <c r="BK581" s="126"/>
      <c r="BL581" s="131"/>
      <c r="BM581" s="121" t="s">
        <v>35</v>
      </c>
      <c r="BN581" s="126"/>
      <c r="BO581" s="126"/>
      <c r="BP581" s="126"/>
      <c r="BQ581" s="126"/>
      <c r="BR581" s="126"/>
      <c r="BS581" s="126"/>
      <c r="BT581" s="316"/>
      <c r="BU581" s="130"/>
      <c r="BV581" s="23"/>
    </row>
    <row r="582" spans="1:74">
      <c r="A582" s="252" t="s">
        <v>353</v>
      </c>
      <c r="B582" s="252" t="s">
        <v>3144</v>
      </c>
      <c r="C582" s="253" t="s">
        <v>770</v>
      </c>
      <c r="D582" s="252" t="s">
        <v>770</v>
      </c>
      <c r="E582" s="253"/>
      <c r="F582" s="259" t="s">
        <v>1894</v>
      </c>
      <c r="G582" s="351" t="s">
        <v>2262</v>
      </c>
      <c r="H582" s="351"/>
      <c r="I582" s="351"/>
      <c r="J582" s="351"/>
      <c r="K582" s="351"/>
      <c r="L582" s="351"/>
      <c r="M582" s="351"/>
      <c r="N582" s="351"/>
      <c r="O582" s="351"/>
      <c r="P582" s="370"/>
      <c r="Q582" s="370"/>
      <c r="R582" s="370"/>
      <c r="S582" s="370"/>
      <c r="T582" s="370"/>
      <c r="U582" s="292"/>
      <c r="V582" s="292"/>
      <c r="W582" s="340"/>
      <c r="X582" s="297"/>
      <c r="Y582" s="110"/>
      <c r="Z582" s="292" t="s">
        <v>1177</v>
      </c>
      <c r="AA582" s="292"/>
      <c r="AB582" s="292"/>
      <c r="AC582" s="292"/>
      <c r="AD582" s="292"/>
      <c r="AE582" s="292"/>
      <c r="AF582" s="292"/>
      <c r="AG582" s="75" t="s">
        <v>1832</v>
      </c>
      <c r="AH582" s="292" t="s">
        <v>723</v>
      </c>
      <c r="AI582" s="292" t="s">
        <v>3141</v>
      </c>
      <c r="AJ582" s="122"/>
      <c r="AK582" s="301" t="s">
        <v>37</v>
      </c>
      <c r="AL582" s="100"/>
      <c r="AM582" s="120"/>
      <c r="AN582" s="120"/>
      <c r="AO582" s="85"/>
      <c r="AP582" s="94"/>
      <c r="AQ582" s="292"/>
      <c r="AR582" s="124"/>
      <c r="AS582" s="120"/>
      <c r="AT582" s="71"/>
      <c r="AU582" s="293"/>
      <c r="AV582" s="103"/>
      <c r="AW582" s="125"/>
      <c r="AX582" s="125"/>
      <c r="AY582" s="295">
        <f t="shared" si="10"/>
        <v>1</v>
      </c>
      <c r="AZ582" s="128"/>
      <c r="BA582" s="127"/>
      <c r="BB582" s="127"/>
      <c r="BC582" s="127"/>
      <c r="BD582" s="129"/>
      <c r="BE582" s="129"/>
      <c r="BF582" s="129"/>
      <c r="BG582" s="120"/>
      <c r="BH582" s="120"/>
      <c r="BI582" s="126"/>
      <c r="BJ582" s="126"/>
      <c r="BK582" s="126"/>
      <c r="BL582" s="60"/>
      <c r="BM582" s="121" t="s">
        <v>35</v>
      </c>
      <c r="BN582" s="126"/>
      <c r="BO582" s="126"/>
      <c r="BP582" s="126"/>
      <c r="BQ582" s="126"/>
      <c r="BR582" s="126"/>
      <c r="BS582" s="126"/>
      <c r="BT582" s="316"/>
      <c r="BU582" s="130"/>
      <c r="BV582" s="23"/>
    </row>
    <row r="583" spans="1:74">
      <c r="A583" s="252" t="s">
        <v>353</v>
      </c>
      <c r="B583" s="252" t="s">
        <v>809</v>
      </c>
      <c r="C583" s="251"/>
      <c r="D583" s="252"/>
      <c r="E583" s="253"/>
      <c r="F583" s="259" t="s">
        <v>1894</v>
      </c>
      <c r="G583" s="351" t="s">
        <v>112</v>
      </c>
      <c r="H583" s="351"/>
      <c r="I583" s="351"/>
      <c r="J583" s="351"/>
      <c r="K583" s="351"/>
      <c r="L583" s="351"/>
      <c r="M583" s="351"/>
      <c r="N583" s="351"/>
      <c r="O583" s="351"/>
      <c r="P583" s="370"/>
      <c r="Q583" s="370"/>
      <c r="R583" s="370"/>
      <c r="S583" s="370"/>
      <c r="T583" s="370"/>
      <c r="U583" s="292"/>
      <c r="V583" s="292"/>
      <c r="W583" s="340"/>
      <c r="X583" s="297"/>
      <c r="Y583" s="110"/>
      <c r="Z583" s="292"/>
      <c r="AA583" s="292"/>
      <c r="AB583" s="292"/>
      <c r="AC583" s="292"/>
      <c r="AD583" s="292"/>
      <c r="AE583" s="292"/>
      <c r="AF583" s="292"/>
      <c r="AG583" s="292"/>
      <c r="AH583" s="292"/>
      <c r="AI583" s="292"/>
      <c r="AJ583" s="122"/>
      <c r="AK583" s="301" t="s">
        <v>37</v>
      </c>
      <c r="AL583" s="100"/>
      <c r="AM583" s="120"/>
      <c r="AN583" s="120"/>
      <c r="AO583" s="85"/>
      <c r="AP583" s="94"/>
      <c r="AQ583" s="292"/>
      <c r="AR583" s="124"/>
      <c r="AS583" s="120"/>
      <c r="AT583" s="71"/>
      <c r="AU583" s="293"/>
      <c r="AV583" s="103"/>
      <c r="AW583" s="125"/>
      <c r="AX583" s="125"/>
      <c r="AY583" s="295">
        <f t="shared" si="10"/>
        <v>1</v>
      </c>
      <c r="AZ583" s="128"/>
      <c r="BA583" s="127"/>
      <c r="BB583" s="127"/>
      <c r="BC583" s="127"/>
      <c r="BD583" s="129"/>
      <c r="BE583" s="129"/>
      <c r="BF583" s="129"/>
      <c r="BG583" s="120"/>
      <c r="BH583" s="120"/>
      <c r="BI583" s="126"/>
      <c r="BJ583" s="126"/>
      <c r="BK583" s="126"/>
      <c r="BL583" s="131"/>
      <c r="BM583" s="121" t="s">
        <v>35</v>
      </c>
      <c r="BN583" s="126"/>
      <c r="BO583" s="126"/>
      <c r="BP583" s="126"/>
      <c r="BQ583" s="126"/>
      <c r="BR583" s="126"/>
      <c r="BS583" s="126"/>
      <c r="BT583" s="316"/>
      <c r="BU583" s="130"/>
      <c r="BV583" s="23"/>
    </row>
    <row r="584" spans="1:74">
      <c r="A584" s="252" t="s">
        <v>353</v>
      </c>
      <c r="B584" s="252" t="s">
        <v>835</v>
      </c>
      <c r="C584" s="256"/>
      <c r="D584" s="252"/>
      <c r="E584" s="253"/>
      <c r="F584" s="259" t="s">
        <v>1894</v>
      </c>
      <c r="G584" s="351" t="s">
        <v>112</v>
      </c>
      <c r="H584" s="351"/>
      <c r="I584" s="351"/>
      <c r="J584" s="351"/>
      <c r="K584" s="351"/>
      <c r="L584" s="351"/>
      <c r="M584" s="351"/>
      <c r="N584" s="351"/>
      <c r="O584" s="351"/>
      <c r="P584" s="370"/>
      <c r="Q584" s="370"/>
      <c r="R584" s="370"/>
      <c r="S584" s="370"/>
      <c r="T584" s="370"/>
      <c r="U584" s="292"/>
      <c r="V584" s="292"/>
      <c r="W584" s="340"/>
      <c r="X584" s="297"/>
      <c r="Y584" s="110"/>
      <c r="Z584" s="292"/>
      <c r="AA584" s="292"/>
      <c r="AB584" s="292"/>
      <c r="AC584" s="292"/>
      <c r="AD584" s="292"/>
      <c r="AE584" s="292"/>
      <c r="AF584" s="292"/>
      <c r="AG584" s="292"/>
      <c r="AH584" s="292"/>
      <c r="AI584" s="292"/>
      <c r="AJ584" s="122"/>
      <c r="AK584" s="301" t="s">
        <v>37</v>
      </c>
      <c r="AL584" s="100"/>
      <c r="AM584" s="120"/>
      <c r="AN584" s="120"/>
      <c r="AO584" s="85"/>
      <c r="AP584" s="94"/>
      <c r="AQ584" s="292"/>
      <c r="AR584" s="124"/>
      <c r="AS584" s="120"/>
      <c r="AT584" s="71"/>
      <c r="AU584" s="293"/>
      <c r="AV584" s="103"/>
      <c r="AW584" s="125"/>
      <c r="AX584" s="125"/>
      <c r="AY584" s="295">
        <f t="shared" si="10"/>
        <v>1</v>
      </c>
      <c r="AZ584" s="128"/>
      <c r="BA584" s="127"/>
      <c r="BB584" s="127"/>
      <c r="BC584" s="127"/>
      <c r="BD584" s="129"/>
      <c r="BE584" s="129"/>
      <c r="BF584" s="129"/>
      <c r="BG584" s="120"/>
      <c r="BH584" s="120"/>
      <c r="BI584" s="126"/>
      <c r="BJ584" s="126"/>
      <c r="BK584" s="126"/>
      <c r="BL584" s="131"/>
      <c r="BM584" s="121" t="s">
        <v>35</v>
      </c>
      <c r="BN584" s="126"/>
      <c r="BO584" s="126"/>
      <c r="BP584" s="126"/>
      <c r="BQ584" s="126"/>
      <c r="BR584" s="126"/>
      <c r="BS584" s="126"/>
      <c r="BT584" s="316"/>
      <c r="BU584" s="130"/>
      <c r="BV584" s="23"/>
    </row>
    <row r="585" spans="1:74">
      <c r="A585" s="252" t="s">
        <v>353</v>
      </c>
      <c r="B585" s="252" t="s">
        <v>2783</v>
      </c>
      <c r="C585" s="251"/>
      <c r="D585" s="252"/>
      <c r="E585" s="253"/>
      <c r="F585" s="259" t="s">
        <v>1894</v>
      </c>
      <c r="G585" s="351" t="s">
        <v>112</v>
      </c>
      <c r="H585" s="351"/>
      <c r="I585" s="351"/>
      <c r="J585" s="351"/>
      <c r="K585" s="351"/>
      <c r="L585" s="351"/>
      <c r="M585" s="351"/>
      <c r="N585" s="351"/>
      <c r="O585" s="351"/>
      <c r="P585" s="370"/>
      <c r="Q585" s="370"/>
      <c r="R585" s="370"/>
      <c r="S585" s="370"/>
      <c r="T585" s="370"/>
      <c r="U585" s="292"/>
      <c r="V585" s="292"/>
      <c r="W585" s="340"/>
      <c r="X585" s="297"/>
      <c r="Y585" s="110"/>
      <c r="Z585" s="292"/>
      <c r="AA585" s="292"/>
      <c r="AB585" s="292"/>
      <c r="AC585" s="292"/>
      <c r="AD585" s="292"/>
      <c r="AE585" s="292"/>
      <c r="AF585" s="292"/>
      <c r="AG585" s="292"/>
      <c r="AH585" s="292"/>
      <c r="AI585" s="292"/>
      <c r="AJ585" s="122"/>
      <c r="AK585" s="301" t="s">
        <v>37</v>
      </c>
      <c r="AL585" s="100"/>
      <c r="AM585" s="120"/>
      <c r="AN585" s="120"/>
      <c r="AO585" s="85"/>
      <c r="AP585" s="94"/>
      <c r="AQ585" s="292"/>
      <c r="AR585" s="124"/>
      <c r="AS585" s="120"/>
      <c r="AT585" s="71"/>
      <c r="AU585" s="293"/>
      <c r="AV585" s="103"/>
      <c r="AW585" s="125"/>
      <c r="AX585" s="125"/>
      <c r="AY585" s="295">
        <f t="shared" si="10"/>
        <v>1</v>
      </c>
      <c r="AZ585" s="128"/>
      <c r="BA585" s="127"/>
      <c r="BB585" s="127"/>
      <c r="BC585" s="127"/>
      <c r="BD585" s="129"/>
      <c r="BE585" s="129"/>
      <c r="BF585" s="129"/>
      <c r="BG585" s="120"/>
      <c r="BH585" s="120"/>
      <c r="BI585" s="126"/>
      <c r="BJ585" s="126"/>
      <c r="BK585" s="126"/>
      <c r="BL585" s="131"/>
      <c r="BM585" s="121" t="s">
        <v>35</v>
      </c>
      <c r="BN585" s="126"/>
      <c r="BO585" s="126"/>
      <c r="BP585" s="126"/>
      <c r="BQ585" s="126"/>
      <c r="BR585" s="126"/>
      <c r="BS585" s="126"/>
      <c r="BT585" s="316"/>
      <c r="BU585" s="130"/>
      <c r="BV585" s="23"/>
    </row>
    <row r="586" spans="1:74">
      <c r="A586" s="252" t="s">
        <v>353</v>
      </c>
      <c r="B586" s="252" t="s">
        <v>860</v>
      </c>
      <c r="C586" s="251"/>
      <c r="D586" s="252"/>
      <c r="E586" s="253"/>
      <c r="F586" s="259" t="s">
        <v>1894</v>
      </c>
      <c r="G586" s="351" t="s">
        <v>112</v>
      </c>
      <c r="H586" s="351"/>
      <c r="I586" s="351"/>
      <c r="J586" s="351"/>
      <c r="K586" s="351"/>
      <c r="L586" s="351"/>
      <c r="M586" s="351"/>
      <c r="N586" s="351"/>
      <c r="O586" s="351"/>
      <c r="P586" s="370"/>
      <c r="Q586" s="370"/>
      <c r="R586" s="370"/>
      <c r="S586" s="370"/>
      <c r="T586" s="370"/>
      <c r="U586" s="292"/>
      <c r="V586" s="292"/>
      <c r="W586" s="340"/>
      <c r="X586" s="297"/>
      <c r="Y586" s="110"/>
      <c r="Z586" s="292"/>
      <c r="AA586" s="292"/>
      <c r="AB586" s="292"/>
      <c r="AC586" s="292"/>
      <c r="AD586" s="292"/>
      <c r="AE586" s="292"/>
      <c r="AF586" s="292"/>
      <c r="AG586" s="292"/>
      <c r="AH586" s="292"/>
      <c r="AI586" s="292"/>
      <c r="AJ586" s="122"/>
      <c r="AK586" s="301" t="s">
        <v>37</v>
      </c>
      <c r="AL586" s="100"/>
      <c r="AM586" s="120"/>
      <c r="AN586" s="120"/>
      <c r="AO586" s="85"/>
      <c r="AP586" s="94"/>
      <c r="AQ586" s="292"/>
      <c r="AR586" s="124"/>
      <c r="AS586" s="120"/>
      <c r="AT586" s="71"/>
      <c r="AU586" s="293"/>
      <c r="AV586" s="103"/>
      <c r="AW586" s="125"/>
      <c r="AX586" s="125"/>
      <c r="AY586" s="295">
        <f t="shared" si="10"/>
        <v>1</v>
      </c>
      <c r="AZ586" s="128"/>
      <c r="BA586" s="127"/>
      <c r="BB586" s="127"/>
      <c r="BC586" s="127"/>
      <c r="BD586" s="129"/>
      <c r="BE586" s="129"/>
      <c r="BF586" s="129"/>
      <c r="BG586" s="45"/>
      <c r="BH586" s="120"/>
      <c r="BI586" s="126"/>
      <c r="BJ586" s="126"/>
      <c r="BK586" s="126"/>
      <c r="BL586" s="131"/>
      <c r="BM586" s="121" t="s">
        <v>35</v>
      </c>
      <c r="BN586" s="126"/>
      <c r="BO586" s="126"/>
      <c r="BP586" s="126"/>
      <c r="BQ586" s="126"/>
      <c r="BR586" s="126"/>
      <c r="BS586" s="126"/>
      <c r="BT586" s="316"/>
      <c r="BU586" s="130"/>
      <c r="BV586" s="23"/>
    </row>
    <row r="587" spans="1:74">
      <c r="A587" s="271" t="s">
        <v>353</v>
      </c>
      <c r="B587" s="252" t="s">
        <v>930</v>
      </c>
      <c r="C587" s="251"/>
      <c r="D587" s="271"/>
      <c r="E587" s="270"/>
      <c r="F587" s="259" t="s">
        <v>2124</v>
      </c>
      <c r="G587" s="351" t="s">
        <v>112</v>
      </c>
      <c r="H587" s="351"/>
      <c r="I587" s="351"/>
      <c r="J587" s="351"/>
      <c r="K587" s="351"/>
      <c r="L587" s="351"/>
      <c r="M587" s="351"/>
      <c r="N587" s="351"/>
      <c r="O587" s="351"/>
      <c r="P587" s="370"/>
      <c r="Q587" s="370"/>
      <c r="R587" s="370"/>
      <c r="S587" s="370"/>
      <c r="T587" s="370"/>
      <c r="U587" s="119"/>
      <c r="V587" s="119"/>
      <c r="W587" s="339"/>
      <c r="X587" s="297"/>
      <c r="Y587" s="110"/>
      <c r="Z587" s="292"/>
      <c r="AA587" s="292"/>
      <c r="AB587" s="292"/>
      <c r="AC587" s="292"/>
      <c r="AD587" s="292"/>
      <c r="AE587" s="292"/>
      <c r="AF587" s="292"/>
      <c r="AH587" s="292"/>
      <c r="AI587" s="292" t="s">
        <v>931</v>
      </c>
      <c r="AJ587" s="122"/>
      <c r="AK587" s="300" t="s">
        <v>37</v>
      </c>
      <c r="AL587" s="100"/>
      <c r="AM587" s="120"/>
      <c r="AN587" s="120"/>
      <c r="AO587" s="133"/>
      <c r="AP587" s="135"/>
      <c r="AQ587" s="292"/>
      <c r="AR587" s="124"/>
      <c r="AS587" s="120"/>
      <c r="AT587" s="71"/>
      <c r="AU587" s="293"/>
      <c r="AV587" s="103"/>
      <c r="AW587" s="125"/>
      <c r="AX587" s="125"/>
      <c r="AY587" s="295">
        <f t="shared" si="10"/>
        <v>1</v>
      </c>
      <c r="AZ587" s="128"/>
      <c r="BA587" s="128"/>
      <c r="BB587" s="31"/>
      <c r="BC587" s="128"/>
      <c r="BD587" s="129"/>
      <c r="BE587" s="129"/>
      <c r="BF587" s="129"/>
      <c r="BG587" s="120"/>
      <c r="BH587" s="120"/>
      <c r="BI587" s="126"/>
      <c r="BJ587" s="126"/>
      <c r="BK587" s="126"/>
      <c r="BL587" s="131"/>
      <c r="BM587" s="126"/>
      <c r="BN587" s="121" t="s">
        <v>35</v>
      </c>
      <c r="BO587" s="126"/>
      <c r="BP587" s="126"/>
      <c r="BQ587" s="126"/>
      <c r="BR587" s="126"/>
      <c r="BS587" s="126"/>
      <c r="BT587" s="316"/>
      <c r="BU587" s="130"/>
      <c r="BV587" s="118"/>
    </row>
    <row r="588" spans="1:74">
      <c r="A588" s="271" t="s">
        <v>353</v>
      </c>
      <c r="B588" s="252" t="s">
        <v>932</v>
      </c>
      <c r="C588" s="251"/>
      <c r="D588" s="271"/>
      <c r="E588" s="270"/>
      <c r="F588" s="259" t="s">
        <v>1894</v>
      </c>
      <c r="G588" s="351" t="s">
        <v>112</v>
      </c>
      <c r="H588" s="351"/>
      <c r="I588" s="351"/>
      <c r="J588" s="351"/>
      <c r="K588" s="351"/>
      <c r="L588" s="351"/>
      <c r="M588" s="351"/>
      <c r="N588" s="351"/>
      <c r="O588" s="351"/>
      <c r="P588" s="370"/>
      <c r="Q588" s="370"/>
      <c r="R588" s="370"/>
      <c r="S588" s="370"/>
      <c r="T588" s="370"/>
      <c r="U588" s="292"/>
      <c r="V588" s="292"/>
      <c r="W588" s="340"/>
      <c r="X588" s="297"/>
      <c r="Y588" s="110"/>
      <c r="Z588" s="292"/>
      <c r="AA588" s="292"/>
      <c r="AB588" s="292"/>
      <c r="AC588" s="292"/>
      <c r="AD588" s="292"/>
      <c r="AE588" s="292"/>
      <c r="AF588" s="292"/>
      <c r="AG588" s="292"/>
      <c r="AH588" s="292"/>
      <c r="AI588" s="292"/>
      <c r="AJ588" s="122"/>
      <c r="AK588" s="301" t="s">
        <v>37</v>
      </c>
      <c r="AL588" s="100"/>
      <c r="AM588" s="120"/>
      <c r="AN588" s="120"/>
      <c r="AO588" s="85"/>
      <c r="AP588" s="94"/>
      <c r="AQ588" s="292"/>
      <c r="AR588" s="124"/>
      <c r="AS588" s="120"/>
      <c r="AT588" s="71"/>
      <c r="AU588" s="293"/>
      <c r="AV588" s="103"/>
      <c r="AW588" s="125"/>
      <c r="AX588" s="125"/>
      <c r="AY588" s="295">
        <f t="shared" si="10"/>
        <v>1</v>
      </c>
      <c r="AZ588" s="128"/>
      <c r="BA588" s="127"/>
      <c r="BB588" s="31"/>
      <c r="BC588" s="128"/>
      <c r="BD588" s="129"/>
      <c r="BE588" s="129"/>
      <c r="BF588" s="129"/>
      <c r="BG588" s="120"/>
      <c r="BH588" s="120"/>
      <c r="BI588" s="126"/>
      <c r="BJ588" s="126"/>
      <c r="BK588" s="126"/>
      <c r="BL588" s="131"/>
      <c r="BM588" s="121" t="s">
        <v>35</v>
      </c>
      <c r="BN588" s="126"/>
      <c r="BO588" s="126"/>
      <c r="BP588" s="126"/>
      <c r="BQ588" s="126"/>
      <c r="BR588" s="126"/>
      <c r="BS588" s="126"/>
      <c r="BT588" s="316"/>
      <c r="BU588" s="130"/>
      <c r="BV588" s="23"/>
    </row>
    <row r="589" spans="1:74">
      <c r="A589" s="255" t="s">
        <v>353</v>
      </c>
      <c r="B589" s="252" t="s">
        <v>3228</v>
      </c>
      <c r="C589" s="256" t="s">
        <v>938</v>
      </c>
      <c r="D589" s="252" t="s">
        <v>938</v>
      </c>
      <c r="E589" s="253"/>
      <c r="F589" s="259" t="s">
        <v>1894</v>
      </c>
      <c r="G589" s="351" t="s">
        <v>2262</v>
      </c>
      <c r="H589" s="351"/>
      <c r="I589" s="351"/>
      <c r="J589" s="351"/>
      <c r="K589" s="351"/>
      <c r="L589" s="351"/>
      <c r="M589" s="351"/>
      <c r="N589" s="351"/>
      <c r="O589" s="351"/>
      <c r="P589" s="370"/>
      <c r="Q589" s="370"/>
      <c r="R589" s="370"/>
      <c r="S589" s="370"/>
      <c r="T589" s="370"/>
      <c r="U589" s="292"/>
      <c r="V589" s="292"/>
      <c r="W589" s="340"/>
      <c r="X589" s="297"/>
      <c r="Y589" s="110"/>
      <c r="Z589" s="292" t="s">
        <v>1177</v>
      </c>
      <c r="AA589" s="292"/>
      <c r="AB589" s="292"/>
      <c r="AC589" s="292"/>
      <c r="AD589" s="292"/>
      <c r="AE589" s="292"/>
      <c r="AF589" s="292"/>
      <c r="AG589" s="292" t="s">
        <v>1832</v>
      </c>
      <c r="AH589" s="292" t="s">
        <v>725</v>
      </c>
      <c r="AI589" s="292" t="s">
        <v>3248</v>
      </c>
      <c r="AJ589" s="122"/>
      <c r="AK589" s="301" t="s">
        <v>449</v>
      </c>
      <c r="AL589" s="100"/>
      <c r="AM589" s="120"/>
      <c r="AN589" s="120"/>
      <c r="AO589" s="85"/>
      <c r="AP589" s="94"/>
      <c r="AQ589" s="292"/>
      <c r="AR589" s="124"/>
      <c r="AS589" s="120"/>
      <c r="AT589" s="71"/>
      <c r="AU589" s="293"/>
      <c r="AV589" s="103"/>
      <c r="AW589" s="125"/>
      <c r="AX589" s="125"/>
      <c r="AY589" s="295">
        <f t="shared" si="10"/>
        <v>1</v>
      </c>
      <c r="AZ589" s="128"/>
      <c r="BA589" s="127"/>
      <c r="BB589" s="127"/>
      <c r="BC589" s="127"/>
      <c r="BD589" s="129"/>
      <c r="BE589" s="129"/>
      <c r="BF589" s="129"/>
      <c r="BG589" s="120"/>
      <c r="BH589" s="120"/>
      <c r="BI589" s="126"/>
      <c r="BJ589" s="126"/>
      <c r="BK589" s="126"/>
      <c r="BL589" s="131"/>
      <c r="BM589" s="121" t="s">
        <v>35</v>
      </c>
      <c r="BN589" s="126"/>
      <c r="BO589" s="126"/>
      <c r="BP589" s="126"/>
      <c r="BQ589" s="126"/>
      <c r="BR589" s="126"/>
      <c r="BS589" s="126"/>
      <c r="BT589" s="316"/>
      <c r="BU589" s="130"/>
      <c r="BV589" s="23"/>
    </row>
    <row r="590" spans="1:74">
      <c r="A590" s="252" t="s">
        <v>353</v>
      </c>
      <c r="B590" s="271" t="s">
        <v>993</v>
      </c>
      <c r="C590" s="251"/>
      <c r="D590" s="252"/>
      <c r="E590" s="253"/>
      <c r="F590" s="281" t="s">
        <v>2124</v>
      </c>
      <c r="G590" s="351" t="s">
        <v>112</v>
      </c>
      <c r="H590" s="351"/>
      <c r="I590" s="351"/>
      <c r="J590" s="351"/>
      <c r="K590" s="351"/>
      <c r="L590" s="351"/>
      <c r="M590" s="351"/>
      <c r="N590" s="351"/>
      <c r="O590" s="351"/>
      <c r="P590" s="370"/>
      <c r="Q590" s="370"/>
      <c r="R590" s="370"/>
      <c r="S590" s="370"/>
      <c r="T590" s="370"/>
      <c r="U590" s="119"/>
      <c r="V590" s="119"/>
      <c r="W590" s="339"/>
      <c r="X590" s="297"/>
      <c r="Y590" s="110"/>
      <c r="Z590" s="292"/>
      <c r="AA590" s="292"/>
      <c r="AB590" s="292"/>
      <c r="AC590" s="292"/>
      <c r="AD590" s="292"/>
      <c r="AE590" s="292"/>
      <c r="AF590" s="292"/>
      <c r="AG590" s="292"/>
      <c r="AH590" s="292"/>
      <c r="AI590" s="292" t="s">
        <v>994</v>
      </c>
      <c r="AJ590" s="122"/>
      <c r="AK590" s="300" t="s">
        <v>449</v>
      </c>
      <c r="AL590" s="100"/>
      <c r="AM590" s="120"/>
      <c r="AN590" s="120"/>
      <c r="AO590" s="133"/>
      <c r="AP590" s="135"/>
      <c r="AQ590" s="292"/>
      <c r="AR590" s="124"/>
      <c r="AS590" s="120"/>
      <c r="AT590" s="71"/>
      <c r="AU590" s="308"/>
      <c r="AV590" s="103"/>
      <c r="AW590" s="125"/>
      <c r="AX590" s="125"/>
      <c r="AY590" s="295">
        <f t="shared" si="10"/>
        <v>1</v>
      </c>
      <c r="AZ590" s="128"/>
      <c r="BA590" s="128"/>
      <c r="BB590" s="128"/>
      <c r="BC590" s="128"/>
      <c r="BD590" s="129"/>
      <c r="BE590" s="129"/>
      <c r="BF590" s="129"/>
      <c r="BG590" s="120"/>
      <c r="BH590" s="120"/>
      <c r="BI590" s="126"/>
      <c r="BJ590" s="126"/>
      <c r="BK590" s="126"/>
      <c r="BL590" s="131"/>
      <c r="BM590" s="126"/>
      <c r="BN590" s="121" t="s">
        <v>35</v>
      </c>
      <c r="BO590" s="126"/>
      <c r="BP590" s="126"/>
      <c r="BQ590" s="126"/>
      <c r="BR590" s="126"/>
      <c r="BS590" s="126"/>
      <c r="BT590" s="316"/>
      <c r="BU590" s="130"/>
      <c r="BV590" s="118"/>
    </row>
    <row r="591" spans="1:74" ht="30">
      <c r="A591" s="252" t="s">
        <v>353</v>
      </c>
      <c r="B591" s="252" t="s">
        <v>3143</v>
      </c>
      <c r="C591" s="253" t="s">
        <v>1122</v>
      </c>
      <c r="D591" s="252" t="s">
        <v>1122</v>
      </c>
      <c r="E591" s="253"/>
      <c r="F591" s="259" t="s">
        <v>1894</v>
      </c>
      <c r="G591" s="351" t="s">
        <v>2262</v>
      </c>
      <c r="H591" s="351"/>
      <c r="I591" s="351"/>
      <c r="J591" s="351"/>
      <c r="K591" s="351"/>
      <c r="L591" s="351"/>
      <c r="M591" s="351"/>
      <c r="N591" s="351"/>
      <c r="O591" s="351"/>
      <c r="P591" s="370"/>
      <c r="Q591" s="370"/>
      <c r="R591" s="370"/>
      <c r="S591" s="370"/>
      <c r="T591" s="370"/>
      <c r="U591" s="292"/>
      <c r="V591" s="292"/>
      <c r="W591" s="340"/>
      <c r="X591" s="297"/>
      <c r="Y591" s="110"/>
      <c r="Z591" s="292" t="s">
        <v>1177</v>
      </c>
      <c r="AA591" s="292"/>
      <c r="AB591" s="292"/>
      <c r="AC591" s="292"/>
      <c r="AD591" s="292"/>
      <c r="AE591" s="292"/>
      <c r="AF591" s="292"/>
      <c r="AG591" s="292" t="s">
        <v>1832</v>
      </c>
      <c r="AH591" s="292" t="s">
        <v>723</v>
      </c>
      <c r="AI591" s="292" t="s">
        <v>3142</v>
      </c>
      <c r="AJ591" s="122"/>
      <c r="AK591" s="301" t="s">
        <v>35</v>
      </c>
      <c r="AL591" s="100"/>
      <c r="AM591" s="120"/>
      <c r="AN591" s="120"/>
      <c r="AO591" s="85"/>
      <c r="AP591" s="94"/>
      <c r="AQ591" s="292"/>
      <c r="AR591" s="124"/>
      <c r="AS591" s="120"/>
      <c r="AT591" s="71"/>
      <c r="AU591" s="293"/>
      <c r="AV591" s="103"/>
      <c r="AW591" s="125"/>
      <c r="AX591" s="125"/>
      <c r="AY591" s="295">
        <f t="shared" si="10"/>
        <v>1</v>
      </c>
      <c r="AZ591" s="128"/>
      <c r="BA591" s="127"/>
      <c r="BB591" s="128"/>
      <c r="BC591" s="128"/>
      <c r="BD591" s="129"/>
      <c r="BE591" s="129"/>
      <c r="BF591" s="129"/>
      <c r="BG591" s="120"/>
      <c r="BH591" s="120"/>
      <c r="BI591" s="126"/>
      <c r="BJ591" s="126"/>
      <c r="BK591" s="126"/>
      <c r="BL591" s="131"/>
      <c r="BM591" s="121" t="s">
        <v>35</v>
      </c>
      <c r="BN591" s="126"/>
      <c r="BO591" s="126"/>
      <c r="BP591" s="126"/>
      <c r="BQ591" s="126"/>
      <c r="BR591" s="126"/>
      <c r="BS591" s="126"/>
      <c r="BT591" s="316"/>
      <c r="BU591" s="130"/>
      <c r="BV591" s="23"/>
    </row>
    <row r="592" spans="1:74">
      <c r="A592" s="252" t="s">
        <v>306</v>
      </c>
      <c r="B592" s="252" t="s">
        <v>374</v>
      </c>
      <c r="C592" s="251"/>
      <c r="D592" s="252"/>
      <c r="E592" s="253"/>
      <c r="F592" s="259" t="s">
        <v>1894</v>
      </c>
      <c r="G592" s="351"/>
      <c r="H592" s="351"/>
      <c r="I592" s="351"/>
      <c r="J592" s="351"/>
      <c r="K592" s="351"/>
      <c r="L592" s="351"/>
      <c r="M592" s="351"/>
      <c r="N592" s="351"/>
      <c r="O592" s="351"/>
      <c r="P592" s="370"/>
      <c r="Q592" s="370"/>
      <c r="R592" s="370"/>
      <c r="S592" s="370"/>
      <c r="T592" s="370"/>
      <c r="U592" s="292"/>
      <c r="V592" s="292"/>
      <c r="W592" s="340"/>
      <c r="X592" s="297"/>
      <c r="Y592" s="110"/>
      <c r="Z592" s="292"/>
      <c r="AA592" s="292"/>
      <c r="AB592" s="292"/>
      <c r="AC592" s="292"/>
      <c r="AD592" s="292"/>
      <c r="AE592" s="292"/>
      <c r="AF592" s="292"/>
      <c r="AH592" s="292"/>
      <c r="AI592" s="292"/>
      <c r="AJ592" s="122"/>
      <c r="AK592" s="301" t="s">
        <v>37</v>
      </c>
      <c r="AL592" s="100"/>
      <c r="AM592" s="120"/>
      <c r="AN592" s="120"/>
      <c r="AO592" s="85"/>
      <c r="AP592" s="94"/>
      <c r="AQ592" s="292"/>
      <c r="AR592" s="124"/>
      <c r="AS592" s="120"/>
      <c r="AT592" s="249"/>
      <c r="AU592" s="293"/>
      <c r="AV592" s="103"/>
      <c r="AW592" s="125"/>
      <c r="AX592" s="125"/>
      <c r="AY592" s="295">
        <f t="shared" si="10"/>
        <v>1</v>
      </c>
      <c r="AZ592" s="127"/>
      <c r="BA592" s="127"/>
      <c r="BB592" s="127"/>
      <c r="BC592" s="127"/>
      <c r="BD592" s="129"/>
      <c r="BE592" s="129"/>
      <c r="BF592" s="129"/>
      <c r="BG592" s="120"/>
      <c r="BH592" s="120"/>
      <c r="BI592" s="126"/>
      <c r="BJ592" s="126"/>
      <c r="BK592" s="126"/>
      <c r="BL592" s="131"/>
      <c r="BM592" s="121" t="s">
        <v>35</v>
      </c>
      <c r="BN592" s="126"/>
      <c r="BO592" s="126"/>
      <c r="BP592" s="126"/>
      <c r="BQ592" s="126"/>
      <c r="BR592" s="126"/>
      <c r="BS592" s="126"/>
      <c r="BT592" s="316"/>
      <c r="BU592" s="130"/>
      <c r="BV592" s="23"/>
    </row>
    <row r="593" spans="1:74" ht="80">
      <c r="A593" s="252" t="s">
        <v>306</v>
      </c>
      <c r="B593" s="252" t="s">
        <v>4340</v>
      </c>
      <c r="C593" s="251" t="s">
        <v>4521</v>
      </c>
      <c r="D593" s="252"/>
      <c r="E593" s="253"/>
      <c r="F593" s="259" t="s">
        <v>4314</v>
      </c>
      <c r="G593" s="351" t="s">
        <v>2260</v>
      </c>
      <c r="H593" s="351"/>
      <c r="I593" s="351"/>
      <c r="J593" s="351" t="s">
        <v>3639</v>
      </c>
      <c r="K593" s="351"/>
      <c r="L593" s="351"/>
      <c r="M593" s="351"/>
      <c r="N593" s="351"/>
      <c r="O593" s="351"/>
      <c r="P593" s="370"/>
      <c r="Q593" s="370" t="s">
        <v>4341</v>
      </c>
      <c r="R593" s="370"/>
      <c r="S593" s="370"/>
      <c r="T593" s="370"/>
      <c r="U593" s="292" t="s">
        <v>4342</v>
      </c>
      <c r="V593" s="292"/>
      <c r="W593" s="340" t="s">
        <v>4346</v>
      </c>
      <c r="X593" s="297"/>
      <c r="Y593" s="110"/>
      <c r="Z593" s="292" t="s">
        <v>1177</v>
      </c>
      <c r="AA593" s="292" t="s">
        <v>4393</v>
      </c>
      <c r="AB593" s="292"/>
      <c r="AC593" s="292"/>
      <c r="AD593" s="292"/>
      <c r="AE593" s="292"/>
      <c r="AF593" s="292"/>
      <c r="AG593" s="292" t="s">
        <v>1832</v>
      </c>
      <c r="AH593" s="292" t="s">
        <v>4344</v>
      </c>
      <c r="AI593" s="292"/>
      <c r="AJ593" s="122"/>
      <c r="AK593" s="301" t="s">
        <v>35</v>
      </c>
      <c r="AL593" s="100"/>
      <c r="AM593" s="120"/>
      <c r="AN593" s="120"/>
      <c r="AO593" s="85"/>
      <c r="AP593" s="94"/>
      <c r="AQ593" s="292"/>
      <c r="AR593" s="124"/>
      <c r="AS593" s="120"/>
      <c r="AT593" s="249"/>
      <c r="AU593" s="293"/>
      <c r="AV593" s="103"/>
      <c r="AW593" s="125"/>
      <c r="AX593" s="125"/>
      <c r="AY593" s="295">
        <f t="shared" si="10"/>
        <v>0</v>
      </c>
      <c r="AZ593" s="127"/>
      <c r="BA593" s="127"/>
      <c r="BB593" s="127"/>
      <c r="BC593" s="127"/>
      <c r="BD593" s="129"/>
      <c r="BE593" s="129"/>
      <c r="BF593" s="129"/>
      <c r="BG593" s="120"/>
      <c r="BH593" s="120"/>
      <c r="BI593" s="126"/>
      <c r="BJ593" s="126"/>
      <c r="BK593" s="126"/>
      <c r="BL593" s="131"/>
      <c r="BM593" s="121"/>
      <c r="BN593" s="126"/>
      <c r="BO593" s="126"/>
      <c r="BP593" s="126"/>
      <c r="BQ593" s="126"/>
      <c r="BR593" s="126"/>
      <c r="BS593" s="126"/>
      <c r="BT593" s="316"/>
      <c r="BU593" s="130"/>
      <c r="BV593" s="23"/>
    </row>
    <row r="594" spans="1:74" ht="80">
      <c r="A594" s="252" t="s">
        <v>306</v>
      </c>
      <c r="B594" s="252" t="s">
        <v>4343</v>
      </c>
      <c r="C594" s="251" t="s">
        <v>4522</v>
      </c>
      <c r="D594" s="252"/>
      <c r="E594" s="253"/>
      <c r="F594" s="259" t="s">
        <v>4314</v>
      </c>
      <c r="G594" s="351" t="s">
        <v>2260</v>
      </c>
      <c r="H594" s="351"/>
      <c r="I594" s="351"/>
      <c r="J594" s="351" t="s">
        <v>3639</v>
      </c>
      <c r="K594" s="351"/>
      <c r="L594" s="351"/>
      <c r="M594" s="351"/>
      <c r="N594" s="351"/>
      <c r="O594" s="351"/>
      <c r="P594" s="370"/>
      <c r="Q594" s="370" t="s">
        <v>4341</v>
      </c>
      <c r="R594" s="370"/>
      <c r="S594" s="370"/>
      <c r="T594" s="370"/>
      <c r="U594" s="292" t="s">
        <v>4342</v>
      </c>
      <c r="V594" s="292"/>
      <c r="W594" s="340" t="s">
        <v>4346</v>
      </c>
      <c r="X594" s="297"/>
      <c r="Y594" s="110"/>
      <c r="Z594" s="292" t="s">
        <v>1177</v>
      </c>
      <c r="AA594" s="292" t="s">
        <v>4393</v>
      </c>
      <c r="AB594" s="292"/>
      <c r="AC594" s="292"/>
      <c r="AD594" s="292"/>
      <c r="AE594" s="292"/>
      <c r="AF594" s="292"/>
      <c r="AG594" s="292" t="s">
        <v>1832</v>
      </c>
      <c r="AH594" s="292" t="s">
        <v>4345</v>
      </c>
      <c r="AI594" s="292"/>
      <c r="AJ594" s="122"/>
      <c r="AK594" s="301" t="s">
        <v>35</v>
      </c>
      <c r="AL594" s="100"/>
      <c r="AM594" s="120"/>
      <c r="AN594" s="120"/>
      <c r="AO594" s="85"/>
      <c r="AP594" s="94"/>
      <c r="AQ594" s="292"/>
      <c r="AR594" s="124"/>
      <c r="AS594" s="120"/>
      <c r="AT594" s="249"/>
      <c r="AU594" s="293"/>
      <c r="AV594" s="103"/>
      <c r="AW594" s="125"/>
      <c r="AX594" s="125"/>
      <c r="AY594" s="295">
        <f t="shared" si="10"/>
        <v>0</v>
      </c>
      <c r="AZ594" s="127"/>
      <c r="BA594" s="127"/>
      <c r="BB594" s="127"/>
      <c r="BC594" s="127"/>
      <c r="BD594" s="129"/>
      <c r="BE594" s="129"/>
      <c r="BF594" s="129"/>
      <c r="BG594" s="120"/>
      <c r="BH594" s="120"/>
      <c r="BI594" s="126"/>
      <c r="BJ594" s="126"/>
      <c r="BK594" s="126"/>
      <c r="BL594" s="131"/>
      <c r="BM594" s="121"/>
      <c r="BN594" s="126"/>
      <c r="BO594" s="126"/>
      <c r="BP594" s="126"/>
      <c r="BQ594" s="126"/>
      <c r="BR594" s="126"/>
      <c r="BS594" s="126"/>
      <c r="BT594" s="316"/>
      <c r="BU594" s="130"/>
      <c r="BV594" s="23"/>
    </row>
    <row r="595" spans="1:74">
      <c r="A595" s="256" t="s">
        <v>306</v>
      </c>
      <c r="B595" s="285" t="s">
        <v>1850</v>
      </c>
      <c r="C595" s="251"/>
      <c r="D595" s="256"/>
      <c r="E595" s="251"/>
      <c r="F595" s="282" t="s">
        <v>1837</v>
      </c>
      <c r="G595" s="351" t="s">
        <v>2262</v>
      </c>
      <c r="H595" s="351"/>
      <c r="I595" s="351"/>
      <c r="J595" s="351"/>
      <c r="K595" s="351"/>
      <c r="L595" s="351"/>
      <c r="M595" s="351"/>
      <c r="N595" s="351"/>
      <c r="O595" s="351"/>
      <c r="P595" s="370"/>
      <c r="Q595" s="370"/>
      <c r="R595" s="370"/>
      <c r="S595" s="370"/>
      <c r="T595" s="370"/>
      <c r="U595" s="119"/>
      <c r="V595" s="119" t="s">
        <v>2247</v>
      </c>
      <c r="W595" s="339"/>
      <c r="X595" s="297"/>
      <c r="Y595" s="35"/>
      <c r="Z595" s="292"/>
      <c r="AA595" s="292"/>
      <c r="AB595" s="292"/>
      <c r="AC595" s="292"/>
      <c r="AD595" s="292"/>
      <c r="AE595" s="292"/>
      <c r="AF595" s="292"/>
      <c r="AG595" s="292"/>
      <c r="AH595" s="292"/>
      <c r="AI595" s="292"/>
      <c r="AJ595" s="36"/>
      <c r="AK595" s="300" t="s">
        <v>37</v>
      </c>
      <c r="AL595" s="100"/>
      <c r="AM595" s="45"/>
      <c r="AN595" s="45"/>
      <c r="AO595" s="133"/>
      <c r="AP595" s="135"/>
      <c r="AQ595" s="292"/>
      <c r="AR595" s="124"/>
      <c r="AS595" s="45"/>
      <c r="AT595" s="71"/>
      <c r="AU595" s="308"/>
      <c r="AV595" s="103"/>
      <c r="AW595" s="125"/>
      <c r="AX595" s="125"/>
      <c r="AY595" s="295">
        <f t="shared" si="10"/>
        <v>1</v>
      </c>
      <c r="AZ595" s="128" t="s">
        <v>35</v>
      </c>
      <c r="BA595" s="128"/>
      <c r="BB595" s="127"/>
      <c r="BC595" s="127"/>
      <c r="BD595" s="129"/>
      <c r="BE595" s="129"/>
      <c r="BF595" s="129"/>
      <c r="BG595" s="120"/>
      <c r="BH595" s="120"/>
      <c r="BI595" s="126"/>
      <c r="BJ595" s="126"/>
      <c r="BK595" s="111"/>
      <c r="BL595" s="131"/>
      <c r="BM595" s="46"/>
      <c r="BN595" s="126"/>
      <c r="BO595" s="126"/>
      <c r="BP595" s="126"/>
      <c r="BQ595" s="126"/>
      <c r="BR595" s="126"/>
      <c r="BS595" s="126"/>
      <c r="BT595" s="316"/>
      <c r="BU595" s="130"/>
      <c r="BV595" s="37"/>
    </row>
    <row r="596" spans="1:74">
      <c r="A596" s="256" t="s">
        <v>306</v>
      </c>
      <c r="B596" s="257" t="s">
        <v>212</v>
      </c>
      <c r="C596" s="251"/>
      <c r="D596" s="256"/>
      <c r="E596" s="251"/>
      <c r="F596" s="262" t="s">
        <v>1998</v>
      </c>
      <c r="G596" s="351"/>
      <c r="H596" s="351"/>
      <c r="I596" s="351"/>
      <c r="J596" s="351"/>
      <c r="K596" s="351"/>
      <c r="L596" s="351"/>
      <c r="M596" s="351"/>
      <c r="N596" s="351"/>
      <c r="O596" s="351"/>
      <c r="P596" s="370"/>
      <c r="Q596" s="370"/>
      <c r="R596" s="370"/>
      <c r="S596" s="370"/>
      <c r="T596" s="370"/>
      <c r="U596" s="119"/>
      <c r="V596" s="119" t="s">
        <v>176</v>
      </c>
      <c r="W596" s="339"/>
      <c r="X596" s="297"/>
      <c r="Y596" s="35"/>
      <c r="Z596" s="292"/>
      <c r="AA596" s="292"/>
      <c r="AB596" s="292"/>
      <c r="AC596" s="292"/>
      <c r="AD596" s="292"/>
      <c r="AE596" s="292"/>
      <c r="AF596" s="292"/>
      <c r="AG596" s="292"/>
      <c r="AH596" s="292"/>
      <c r="AI596" s="292"/>
      <c r="AJ596" s="36"/>
      <c r="AK596" s="300"/>
      <c r="AL596" s="100"/>
      <c r="AM596" s="45"/>
      <c r="AN596" s="45"/>
      <c r="AO596" s="133"/>
      <c r="AP596" s="135"/>
      <c r="AQ596" s="292"/>
      <c r="AR596" s="124"/>
      <c r="AS596" s="45"/>
      <c r="AT596" s="71"/>
      <c r="AU596" s="309"/>
      <c r="AV596" s="103"/>
      <c r="AW596" s="125"/>
      <c r="AX596" s="125"/>
      <c r="AY596" s="295">
        <f t="shared" si="10"/>
        <v>1</v>
      </c>
      <c r="AZ596" s="128"/>
      <c r="BA596" s="128"/>
      <c r="BB596" s="128"/>
      <c r="BC596" s="128"/>
      <c r="BD596" s="129"/>
      <c r="BE596" s="129"/>
      <c r="BF596" s="129"/>
      <c r="BG596" s="120"/>
      <c r="BH596" s="120"/>
      <c r="BI596" s="126"/>
      <c r="BJ596" s="126"/>
      <c r="BK596" s="111" t="s">
        <v>35</v>
      </c>
      <c r="BL596" s="131"/>
      <c r="BM596" s="126"/>
      <c r="BN596" s="126"/>
      <c r="BO596" s="126"/>
      <c r="BP596" s="126"/>
      <c r="BQ596" s="126"/>
      <c r="BR596" s="126"/>
      <c r="BS596" s="126"/>
      <c r="BT596" s="316"/>
      <c r="BU596" s="130"/>
      <c r="BV596" s="37"/>
    </row>
    <row r="597" spans="1:74">
      <c r="A597" s="256" t="s">
        <v>306</v>
      </c>
      <c r="B597" s="257" t="s">
        <v>213</v>
      </c>
      <c r="C597" s="251"/>
      <c r="D597" s="256"/>
      <c r="E597" s="251"/>
      <c r="F597" s="262" t="s">
        <v>1998</v>
      </c>
      <c r="G597" s="351"/>
      <c r="H597" s="351"/>
      <c r="I597" s="351"/>
      <c r="J597" s="351"/>
      <c r="K597" s="351"/>
      <c r="L597" s="351"/>
      <c r="M597" s="351"/>
      <c r="N597" s="351"/>
      <c r="O597" s="351"/>
      <c r="P597" s="370"/>
      <c r="Q597" s="370"/>
      <c r="R597" s="370"/>
      <c r="S597" s="370"/>
      <c r="T597" s="370"/>
      <c r="U597" s="119"/>
      <c r="V597" s="119" t="s">
        <v>176</v>
      </c>
      <c r="W597" s="339"/>
      <c r="X597" s="297"/>
      <c r="Y597" s="35"/>
      <c r="Z597" s="292"/>
      <c r="AA597" s="292"/>
      <c r="AB597" s="292"/>
      <c r="AC597" s="292"/>
      <c r="AD597" s="292"/>
      <c r="AE597" s="292"/>
      <c r="AF597" s="292"/>
      <c r="AG597" s="292"/>
      <c r="AH597" s="292"/>
      <c r="AI597" s="292"/>
      <c r="AJ597" s="36"/>
      <c r="AK597" s="300"/>
      <c r="AL597" s="100"/>
      <c r="AM597" s="45"/>
      <c r="AN597" s="45"/>
      <c r="AO597" s="133"/>
      <c r="AP597" s="135"/>
      <c r="AQ597" s="292"/>
      <c r="AR597" s="124"/>
      <c r="AS597" s="45"/>
      <c r="AT597" s="71"/>
      <c r="AU597" s="309"/>
      <c r="AV597" s="103"/>
      <c r="AW597" s="125"/>
      <c r="AX597" s="125"/>
      <c r="AY597" s="295">
        <f t="shared" si="10"/>
        <v>1</v>
      </c>
      <c r="AZ597" s="128"/>
      <c r="BA597" s="128"/>
      <c r="BB597" s="128"/>
      <c r="BC597" s="128"/>
      <c r="BD597" s="129"/>
      <c r="BE597" s="129"/>
      <c r="BF597" s="129"/>
      <c r="BG597" s="120"/>
      <c r="BH597" s="120"/>
      <c r="BI597" s="126"/>
      <c r="BJ597" s="126"/>
      <c r="BK597" s="111" t="s">
        <v>35</v>
      </c>
      <c r="BL597" s="131"/>
      <c r="BM597" s="126"/>
      <c r="BN597" s="126"/>
      <c r="BO597" s="126"/>
      <c r="BP597" s="126"/>
      <c r="BQ597" s="126"/>
      <c r="BR597" s="126"/>
      <c r="BS597" s="126"/>
      <c r="BT597" s="316"/>
      <c r="BU597" s="130"/>
      <c r="BV597" s="37"/>
    </row>
    <row r="598" spans="1:74">
      <c r="A598" s="252" t="s">
        <v>306</v>
      </c>
      <c r="B598" s="257" t="s">
        <v>214</v>
      </c>
      <c r="C598" s="251"/>
      <c r="D598" s="252"/>
      <c r="E598" s="253"/>
      <c r="F598" s="262" t="s">
        <v>1998</v>
      </c>
      <c r="G598" s="351"/>
      <c r="H598" s="351"/>
      <c r="I598" s="351"/>
      <c r="J598" s="351"/>
      <c r="K598" s="351"/>
      <c r="L598" s="351"/>
      <c r="M598" s="351"/>
      <c r="N598" s="351"/>
      <c r="O598" s="351"/>
      <c r="P598" s="370"/>
      <c r="Q598" s="370"/>
      <c r="R598" s="370"/>
      <c r="S598" s="370"/>
      <c r="T598" s="370"/>
      <c r="U598" s="119"/>
      <c r="V598" s="119"/>
      <c r="W598" s="339"/>
      <c r="X598" s="297"/>
      <c r="Y598" s="35" t="s">
        <v>1738</v>
      </c>
      <c r="Z598" s="292"/>
      <c r="AA598" s="292"/>
      <c r="AB598" s="292"/>
      <c r="AC598" s="292"/>
      <c r="AD598" s="292"/>
      <c r="AE598" s="292"/>
      <c r="AF598" s="292"/>
      <c r="AG598" s="292"/>
      <c r="AH598" s="292"/>
      <c r="AI598" s="292" t="s">
        <v>1398</v>
      </c>
      <c r="AJ598" s="36"/>
      <c r="AK598" s="300" t="s">
        <v>37</v>
      </c>
      <c r="AL598" s="100"/>
      <c r="AM598" s="45"/>
      <c r="AN598" s="45"/>
      <c r="AO598" s="133"/>
      <c r="AP598" s="135"/>
      <c r="AQ598" s="292"/>
      <c r="AR598" s="124" t="s">
        <v>37</v>
      </c>
      <c r="AS598" s="45"/>
      <c r="AT598" s="71"/>
      <c r="AU598" s="309"/>
      <c r="AV598" s="103"/>
      <c r="AW598" s="125"/>
      <c r="AX598" s="125"/>
      <c r="AY598" s="295">
        <f t="shared" si="10"/>
        <v>1</v>
      </c>
      <c r="AZ598" s="128"/>
      <c r="BA598" s="128"/>
      <c r="BB598" s="128"/>
      <c r="BC598" s="128"/>
      <c r="BD598" s="129"/>
      <c r="BE598" s="129"/>
      <c r="BF598" s="129"/>
      <c r="BG598" s="120"/>
      <c r="BH598" s="120"/>
      <c r="BI598" s="126"/>
      <c r="BJ598" s="126"/>
      <c r="BK598" s="121" t="s">
        <v>35</v>
      </c>
      <c r="BL598" s="131"/>
      <c r="BM598" s="126"/>
      <c r="BN598" s="126"/>
      <c r="BO598" s="126"/>
      <c r="BP598" s="126"/>
      <c r="BQ598" s="126"/>
      <c r="BR598" s="126"/>
      <c r="BS598" s="126"/>
      <c r="BT598" s="316"/>
      <c r="BU598" s="130"/>
      <c r="BV598" s="37"/>
    </row>
    <row r="599" spans="1:74" ht="40">
      <c r="A599" s="252" t="s">
        <v>306</v>
      </c>
      <c r="B599" s="276" t="s">
        <v>690</v>
      </c>
      <c r="C599" s="251"/>
      <c r="D599" s="252"/>
      <c r="E599" s="275" t="s">
        <v>336</v>
      </c>
      <c r="F599" s="357" t="s">
        <v>336</v>
      </c>
      <c r="G599" s="351" t="s">
        <v>112</v>
      </c>
      <c r="H599" s="351"/>
      <c r="I599" s="351"/>
      <c r="J599" s="351"/>
      <c r="K599" s="351"/>
      <c r="L599" s="351"/>
      <c r="M599" s="351"/>
      <c r="N599" s="351"/>
      <c r="O599" s="351"/>
      <c r="P599" s="370"/>
      <c r="Q599" s="370"/>
      <c r="R599" s="370"/>
      <c r="S599" s="370"/>
      <c r="T599" s="370"/>
      <c r="U599" s="119"/>
      <c r="V599" s="119" t="s">
        <v>1587</v>
      </c>
      <c r="W599" s="339"/>
      <c r="X599" s="297"/>
      <c r="Y599" s="110"/>
      <c r="Z599" s="292"/>
      <c r="AA599" s="292"/>
      <c r="AB599" s="292"/>
      <c r="AC599" s="292"/>
      <c r="AD599" s="292"/>
      <c r="AE599" s="292"/>
      <c r="AF599" s="292"/>
      <c r="AG599" s="292" t="s">
        <v>1832</v>
      </c>
      <c r="AH599" s="292"/>
      <c r="AI599" s="292" t="s">
        <v>2812</v>
      </c>
      <c r="AJ599" s="304"/>
      <c r="AK599" s="300" t="s">
        <v>37</v>
      </c>
      <c r="AL599" s="100"/>
      <c r="AM599" s="45"/>
      <c r="AN599" s="45"/>
      <c r="AO599" s="133"/>
      <c r="AP599" s="135"/>
      <c r="AQ599" s="292"/>
      <c r="AR599" s="56"/>
      <c r="AS599" s="45"/>
      <c r="AT599" s="71"/>
      <c r="AU599" s="311"/>
      <c r="AV599" s="103"/>
      <c r="AW599" s="59"/>
      <c r="AX599" s="121" t="s">
        <v>35</v>
      </c>
      <c r="AY599" s="295">
        <f t="shared" si="10"/>
        <v>0</v>
      </c>
      <c r="AZ599" s="128"/>
      <c r="BA599" s="31"/>
      <c r="BB599" s="31"/>
      <c r="BC599" s="31"/>
      <c r="BD599" s="47"/>
      <c r="BE599" s="47"/>
      <c r="BF599" s="47"/>
      <c r="BG599" s="45"/>
      <c r="BH599" s="45"/>
      <c r="BI599" s="126"/>
      <c r="BJ599" s="46"/>
      <c r="BK599" s="126"/>
      <c r="BL599" s="131"/>
      <c r="BM599" s="46"/>
      <c r="BN599" s="46"/>
      <c r="BO599" s="46"/>
      <c r="BP599" s="46"/>
      <c r="BQ599" s="46"/>
      <c r="BR599" s="46"/>
      <c r="BS599" s="46"/>
      <c r="BT599" s="317"/>
      <c r="BU599" s="54"/>
      <c r="BV599" s="58"/>
    </row>
    <row r="600" spans="1:74">
      <c r="A600" s="252" t="s">
        <v>306</v>
      </c>
      <c r="B600" s="252" t="s">
        <v>220</v>
      </c>
      <c r="C600" s="251"/>
      <c r="D600" s="252"/>
      <c r="E600" s="253"/>
      <c r="F600" s="259" t="s">
        <v>1998</v>
      </c>
      <c r="G600" s="351" t="s">
        <v>2262</v>
      </c>
      <c r="H600" s="351"/>
      <c r="I600" s="351"/>
      <c r="J600" s="351"/>
      <c r="K600" s="351"/>
      <c r="L600" s="351"/>
      <c r="M600" s="351"/>
      <c r="N600" s="351"/>
      <c r="O600" s="351"/>
      <c r="P600" s="370"/>
      <c r="Q600" s="370"/>
      <c r="R600" s="370"/>
      <c r="S600" s="370"/>
      <c r="T600" s="370"/>
      <c r="U600" s="119"/>
      <c r="V600" s="119"/>
      <c r="W600" s="339"/>
      <c r="X600" s="297"/>
      <c r="Y600" s="110"/>
      <c r="Z600" s="292"/>
      <c r="AA600" s="292"/>
      <c r="AB600" s="292"/>
      <c r="AC600" s="292"/>
      <c r="AD600" s="292"/>
      <c r="AE600" s="292"/>
      <c r="AF600" s="292"/>
      <c r="AG600" s="292"/>
      <c r="AH600" s="292"/>
      <c r="AI600" s="292"/>
      <c r="AJ600" s="122"/>
      <c r="AK600" s="300" t="s">
        <v>37</v>
      </c>
      <c r="AL600" s="100"/>
      <c r="AM600" s="120"/>
      <c r="AN600" s="120"/>
      <c r="AO600" s="133"/>
      <c r="AP600" s="135"/>
      <c r="AQ600" s="292"/>
      <c r="AR600" s="124" t="s">
        <v>37</v>
      </c>
      <c r="AS600" s="120"/>
      <c r="AT600" s="71"/>
      <c r="AU600" s="293"/>
      <c r="AV600" s="103"/>
      <c r="AW600" s="125"/>
      <c r="AX600" s="125"/>
      <c r="AY600" s="295">
        <f t="shared" si="10"/>
        <v>1</v>
      </c>
      <c r="AZ600" s="128"/>
      <c r="BA600" s="128"/>
      <c r="BB600" s="128"/>
      <c r="BC600" s="128"/>
      <c r="BD600" s="129"/>
      <c r="BE600" s="129"/>
      <c r="BF600" s="129"/>
      <c r="BG600" s="120"/>
      <c r="BH600" s="120"/>
      <c r="BI600" s="126"/>
      <c r="BJ600" s="126"/>
      <c r="BK600" s="121" t="s">
        <v>35</v>
      </c>
      <c r="BL600" s="131"/>
      <c r="BM600" s="126"/>
      <c r="BN600" s="126"/>
      <c r="BO600" s="126"/>
      <c r="BP600" s="126"/>
      <c r="BQ600" s="126"/>
      <c r="BR600" s="126"/>
      <c r="BS600" s="126"/>
      <c r="BT600" s="316"/>
      <c r="BU600" s="130"/>
      <c r="BV600" s="118"/>
    </row>
    <row r="601" spans="1:74" ht="15">
      <c r="A601" s="278" t="s">
        <v>306</v>
      </c>
      <c r="B601" s="279" t="s">
        <v>1849</v>
      </c>
      <c r="C601" s="251"/>
      <c r="D601" s="278"/>
      <c r="E601" s="277"/>
      <c r="F601" s="356" t="s">
        <v>1837</v>
      </c>
      <c r="G601" s="351" t="s">
        <v>2262</v>
      </c>
      <c r="H601" s="351"/>
      <c r="I601" s="351"/>
      <c r="J601" s="351"/>
      <c r="K601" s="351"/>
      <c r="L601" s="351"/>
      <c r="M601" s="351"/>
      <c r="N601" s="351"/>
      <c r="O601" s="351"/>
      <c r="P601" s="370"/>
      <c r="Q601" s="370"/>
      <c r="R601" s="370"/>
      <c r="S601" s="370"/>
      <c r="T601" s="370"/>
      <c r="U601" s="119"/>
      <c r="V601" s="119" t="s">
        <v>2246</v>
      </c>
      <c r="W601" s="339"/>
      <c r="X601" s="297"/>
      <c r="Y601" s="110"/>
      <c r="Z601" s="292"/>
      <c r="AA601" s="292"/>
      <c r="AB601" s="292"/>
      <c r="AC601" s="292"/>
      <c r="AD601" s="292"/>
      <c r="AE601" s="292"/>
      <c r="AF601" s="292" t="s">
        <v>2248</v>
      </c>
      <c r="AG601" s="292"/>
      <c r="AH601" s="292"/>
      <c r="AI601" s="292"/>
      <c r="AJ601" s="122"/>
      <c r="AK601" s="300" t="s">
        <v>37</v>
      </c>
      <c r="AL601" s="100"/>
      <c r="AM601" s="120"/>
      <c r="AN601" s="120"/>
      <c r="AO601" s="133"/>
      <c r="AP601" s="135"/>
      <c r="AQ601" s="292"/>
      <c r="AR601" s="124"/>
      <c r="AS601" s="120"/>
      <c r="AT601" s="71"/>
      <c r="AU601" s="310"/>
      <c r="AV601" s="103"/>
      <c r="AW601" s="125"/>
      <c r="AX601" s="125"/>
      <c r="AY601" s="295">
        <f t="shared" si="10"/>
        <v>1</v>
      </c>
      <c r="AZ601" s="128" t="s">
        <v>35</v>
      </c>
      <c r="BA601" s="121"/>
      <c r="BB601" s="31"/>
      <c r="BC601" s="128"/>
      <c r="BD601" s="129"/>
      <c r="BE601" s="129"/>
      <c r="BF601" s="129"/>
      <c r="BG601" s="120"/>
      <c r="BH601" s="120"/>
      <c r="BI601" s="126"/>
      <c r="BJ601" s="126"/>
      <c r="BK601" s="111"/>
      <c r="BL601" s="131"/>
      <c r="BM601" s="126"/>
      <c r="BN601" s="126"/>
      <c r="BO601" s="126"/>
      <c r="BP601" s="126"/>
      <c r="BQ601" s="126"/>
      <c r="BR601" s="126"/>
      <c r="BS601" s="126"/>
      <c r="BT601" s="316"/>
      <c r="BU601" s="130"/>
      <c r="BV601" s="23"/>
    </row>
    <row r="602" spans="1:74" ht="22">
      <c r="A602" s="261" t="s">
        <v>306</v>
      </c>
      <c r="B602" s="282" t="s">
        <v>1588</v>
      </c>
      <c r="C602" s="251"/>
      <c r="D602" s="252"/>
      <c r="E602" s="253"/>
      <c r="F602" s="282" t="s">
        <v>1998</v>
      </c>
      <c r="G602" s="351" t="s">
        <v>112</v>
      </c>
      <c r="H602" s="351"/>
      <c r="I602" s="351"/>
      <c r="J602" s="351"/>
      <c r="K602" s="351"/>
      <c r="L602" s="351"/>
      <c r="M602" s="351"/>
      <c r="N602" s="351"/>
      <c r="O602" s="351"/>
      <c r="P602" s="370"/>
      <c r="Q602" s="370"/>
      <c r="R602" s="370"/>
      <c r="S602" s="370"/>
      <c r="T602" s="370"/>
      <c r="U602" s="119"/>
      <c r="V602" s="119"/>
      <c r="W602" s="339"/>
      <c r="X602" s="297"/>
      <c r="Y602" s="35" t="s">
        <v>1746</v>
      </c>
      <c r="Z602" s="292"/>
      <c r="AA602" s="292"/>
      <c r="AB602" s="292"/>
      <c r="AC602" s="292"/>
      <c r="AD602" s="292"/>
      <c r="AE602" s="292"/>
      <c r="AF602" s="292"/>
      <c r="AG602" s="292"/>
      <c r="AH602" s="292"/>
      <c r="AI602" s="292"/>
      <c r="AJ602" s="36"/>
      <c r="AK602" s="300"/>
      <c r="AL602" s="100"/>
      <c r="AM602" s="121" t="s">
        <v>35</v>
      </c>
      <c r="AN602" s="120"/>
      <c r="AO602" s="133"/>
      <c r="AP602" s="135"/>
      <c r="AQ602" s="292"/>
      <c r="AR602" s="124"/>
      <c r="AS602" s="120"/>
      <c r="AT602" s="71"/>
      <c r="AU602" s="308"/>
      <c r="AV602" s="103"/>
      <c r="AW602" s="125"/>
      <c r="AX602" s="125"/>
      <c r="AY602" s="295">
        <f t="shared" si="10"/>
        <v>1</v>
      </c>
      <c r="AZ602" s="128"/>
      <c r="BA602" s="31"/>
      <c r="BB602" s="31"/>
      <c r="BC602" s="128"/>
      <c r="BD602" s="47"/>
      <c r="BE602" s="47"/>
      <c r="BF602" s="47"/>
      <c r="BG602" s="45"/>
      <c r="BH602" s="45"/>
      <c r="BI602" s="126"/>
      <c r="BJ602" s="126"/>
      <c r="BK602" s="111" t="s">
        <v>35</v>
      </c>
      <c r="BL602" s="131"/>
      <c r="BM602" s="46"/>
      <c r="BN602" s="46"/>
      <c r="BO602" s="46"/>
      <c r="BP602" s="46"/>
      <c r="BQ602" s="46"/>
      <c r="BR602" s="46"/>
      <c r="BS602" s="46"/>
      <c r="BT602" s="317"/>
      <c r="BU602" s="130"/>
      <c r="BV602" s="37"/>
    </row>
    <row r="603" spans="1:74" ht="112">
      <c r="A603" s="279" t="s">
        <v>306</v>
      </c>
      <c r="B603" s="279" t="s">
        <v>2714</v>
      </c>
      <c r="C603" s="256" t="s">
        <v>4597</v>
      </c>
      <c r="D603" s="252" t="s">
        <v>934</v>
      </c>
      <c r="E603" s="253"/>
      <c r="F603" s="356" t="s">
        <v>1884</v>
      </c>
      <c r="G603" s="351" t="s">
        <v>2260</v>
      </c>
      <c r="H603" s="351" t="s">
        <v>3639</v>
      </c>
      <c r="I603" s="351" t="s">
        <v>3639</v>
      </c>
      <c r="J603" s="351"/>
      <c r="K603" s="351"/>
      <c r="L603" s="351"/>
      <c r="M603" s="351" t="s">
        <v>3630</v>
      </c>
      <c r="N603" s="351" t="s">
        <v>3639</v>
      </c>
      <c r="O603" s="351" t="s">
        <v>3639</v>
      </c>
      <c r="P603" s="370" t="s">
        <v>4441</v>
      </c>
      <c r="Q603" s="370" t="s">
        <v>4339</v>
      </c>
      <c r="R603" s="370"/>
      <c r="S603" s="370" t="s">
        <v>4268</v>
      </c>
      <c r="T603" s="370"/>
      <c r="U603" s="119"/>
      <c r="V603" s="119" t="s">
        <v>3764</v>
      </c>
      <c r="W603" s="339" t="s">
        <v>3408</v>
      </c>
      <c r="X603" s="297"/>
      <c r="Y603" s="110" t="s">
        <v>4598</v>
      </c>
      <c r="Z603" s="292" t="s">
        <v>1177</v>
      </c>
      <c r="AA603" s="292" t="s">
        <v>4393</v>
      </c>
      <c r="AB603" s="292"/>
      <c r="AC603" s="292"/>
      <c r="AD603" s="292"/>
      <c r="AE603" s="292"/>
      <c r="AF603" s="292"/>
      <c r="AG603" s="292" t="s">
        <v>1832</v>
      </c>
      <c r="AH603" s="292" t="s">
        <v>3240</v>
      </c>
      <c r="AI603" s="292" t="s">
        <v>4599</v>
      </c>
      <c r="AJ603" s="122"/>
      <c r="AK603" s="300" t="s">
        <v>35</v>
      </c>
      <c r="AL603" s="100"/>
      <c r="AM603" s="120"/>
      <c r="AN603" s="120"/>
      <c r="AO603" s="133"/>
      <c r="AP603" s="135"/>
      <c r="AQ603" s="292" t="s">
        <v>935</v>
      </c>
      <c r="AR603" s="124"/>
      <c r="AS603" s="120"/>
      <c r="AT603" s="71"/>
      <c r="AU603" s="310"/>
      <c r="AV603" s="103"/>
      <c r="AW603" s="125"/>
      <c r="AX603" s="121" t="s">
        <v>35</v>
      </c>
      <c r="AY603" s="295">
        <f t="shared" si="10"/>
        <v>2</v>
      </c>
      <c r="AZ603" s="128"/>
      <c r="BA603" s="121" t="s">
        <v>35</v>
      </c>
      <c r="BB603" s="31"/>
      <c r="BC603" s="128"/>
      <c r="BD603" s="47"/>
      <c r="BE603" s="47"/>
      <c r="BF603" s="47"/>
      <c r="BG603" s="45"/>
      <c r="BH603" s="45"/>
      <c r="BI603" s="126"/>
      <c r="BJ603" s="46"/>
      <c r="BK603" s="111" t="s">
        <v>35</v>
      </c>
      <c r="BL603" s="131"/>
      <c r="BM603" s="46"/>
      <c r="BN603" s="46"/>
      <c r="BO603" s="46"/>
      <c r="BP603" s="46"/>
      <c r="BQ603" s="46"/>
      <c r="BR603" s="46"/>
      <c r="BS603" s="46"/>
      <c r="BT603" s="317"/>
      <c r="BU603" s="130"/>
      <c r="BV603" s="23"/>
    </row>
    <row r="604" spans="1:74" ht="50">
      <c r="A604" s="271" t="s">
        <v>306</v>
      </c>
      <c r="B604" s="252" t="s">
        <v>111</v>
      </c>
      <c r="C604" s="256"/>
      <c r="D604" s="271"/>
      <c r="E604" s="270"/>
      <c r="F604" s="259" t="s">
        <v>1998</v>
      </c>
      <c r="G604" s="351" t="s">
        <v>112</v>
      </c>
      <c r="H604" s="351"/>
      <c r="I604" s="351"/>
      <c r="J604" s="351"/>
      <c r="K604" s="351"/>
      <c r="L604" s="351"/>
      <c r="M604" s="351"/>
      <c r="N604" s="351"/>
      <c r="O604" s="351"/>
      <c r="P604" s="370"/>
      <c r="Q604" s="370"/>
      <c r="R604" s="370"/>
      <c r="S604" s="370"/>
      <c r="T604" s="370"/>
      <c r="U604" s="119"/>
      <c r="V604" s="119"/>
      <c r="W604" s="339"/>
      <c r="X604" s="297"/>
      <c r="Y604" s="110"/>
      <c r="Z604" s="292"/>
      <c r="AA604" s="292"/>
      <c r="AB604" s="292"/>
      <c r="AC604" s="292"/>
      <c r="AD604" s="292"/>
      <c r="AE604" s="292"/>
      <c r="AF604" s="292"/>
      <c r="AG604" s="292"/>
      <c r="AH604" s="292"/>
      <c r="AI604" s="292" t="s">
        <v>2453</v>
      </c>
      <c r="AJ604" s="122"/>
      <c r="AK604" s="300" t="s">
        <v>35</v>
      </c>
      <c r="AL604" s="100"/>
      <c r="AM604" s="120"/>
      <c r="AN604" s="120"/>
      <c r="AO604" s="133"/>
      <c r="AP604" s="135"/>
      <c r="AQ604" s="292"/>
      <c r="AR604" s="124" t="s">
        <v>37</v>
      </c>
      <c r="AS604" s="120"/>
      <c r="AT604" s="71"/>
      <c r="AU604" s="293"/>
      <c r="AV604" s="103"/>
      <c r="AW604" s="125"/>
      <c r="AX604" s="125"/>
      <c r="AY604" s="295">
        <f t="shared" si="10"/>
        <v>1</v>
      </c>
      <c r="AZ604" s="128"/>
      <c r="BA604" s="128"/>
      <c r="BB604" s="31"/>
      <c r="BC604" s="128"/>
      <c r="BD604" s="129"/>
      <c r="BE604" s="129"/>
      <c r="BF604" s="129"/>
      <c r="BG604" s="120"/>
      <c r="BH604" s="120"/>
      <c r="BI604" s="126"/>
      <c r="BJ604" s="121" t="s">
        <v>35</v>
      </c>
      <c r="BK604" s="126"/>
      <c r="BL604" s="131"/>
      <c r="BM604" s="126"/>
      <c r="BN604" s="126"/>
      <c r="BO604" s="126"/>
      <c r="BP604" s="126"/>
      <c r="BQ604" s="126"/>
      <c r="BR604" s="126"/>
      <c r="BS604" s="126"/>
      <c r="BT604" s="316"/>
      <c r="BU604" s="130"/>
      <c r="BV604" s="118"/>
    </row>
    <row r="605" spans="1:74">
      <c r="A605" s="252" t="s">
        <v>306</v>
      </c>
      <c r="B605" s="252" t="s">
        <v>307</v>
      </c>
      <c r="C605" s="251"/>
      <c r="D605" s="252"/>
      <c r="E605" s="253"/>
      <c r="F605" s="259" t="s">
        <v>1998</v>
      </c>
      <c r="G605" s="351" t="s">
        <v>2262</v>
      </c>
      <c r="H605" s="351"/>
      <c r="I605" s="351"/>
      <c r="J605" s="351"/>
      <c r="K605" s="351"/>
      <c r="L605" s="351"/>
      <c r="M605" s="351"/>
      <c r="N605" s="351"/>
      <c r="O605" s="351"/>
      <c r="P605" s="370"/>
      <c r="Q605" s="370"/>
      <c r="R605" s="370"/>
      <c r="S605" s="370"/>
      <c r="T605" s="370"/>
      <c r="U605" s="119"/>
      <c r="V605" s="119"/>
      <c r="W605" s="339"/>
      <c r="X605" s="297"/>
      <c r="Y605" s="110"/>
      <c r="Z605" s="292"/>
      <c r="AA605" s="292"/>
      <c r="AB605" s="292"/>
      <c r="AC605" s="292"/>
      <c r="AD605" s="292"/>
      <c r="AE605" s="292"/>
      <c r="AF605" s="292"/>
      <c r="AG605" s="292"/>
      <c r="AH605" s="292"/>
      <c r="AI605" s="292" t="s">
        <v>308</v>
      </c>
      <c r="AJ605" s="122"/>
      <c r="AK605" s="300" t="s">
        <v>37</v>
      </c>
      <c r="AL605" s="100"/>
      <c r="AM605" s="120"/>
      <c r="AN605" s="120"/>
      <c r="AO605" s="133"/>
      <c r="AP605" s="135"/>
      <c r="AQ605" s="292"/>
      <c r="AR605" s="124"/>
      <c r="AS605" s="120"/>
      <c r="AT605" s="71"/>
      <c r="AU605" s="293"/>
      <c r="AV605" s="103"/>
      <c r="AW605" s="125"/>
      <c r="AX605" s="125"/>
      <c r="AY605" s="295">
        <f t="shared" si="10"/>
        <v>1</v>
      </c>
      <c r="AZ605" s="128"/>
      <c r="BA605" s="128"/>
      <c r="BB605" s="128"/>
      <c r="BC605" s="128"/>
      <c r="BD605" s="129"/>
      <c r="BE605" s="129"/>
      <c r="BF605" s="129"/>
      <c r="BG605" s="120"/>
      <c r="BH605" s="120"/>
      <c r="BI605" s="126"/>
      <c r="BJ605" s="126"/>
      <c r="BK605" s="121" t="s">
        <v>35</v>
      </c>
      <c r="BL605" s="131"/>
      <c r="BM605" s="126"/>
      <c r="BN605" s="126"/>
      <c r="BO605" s="126"/>
      <c r="BP605" s="126"/>
      <c r="BQ605" s="126"/>
      <c r="BR605" s="126"/>
      <c r="BS605" s="126"/>
      <c r="BT605" s="316"/>
      <c r="BU605" s="130"/>
      <c r="BV605" s="118"/>
    </row>
    <row r="606" spans="1:74">
      <c r="A606" s="252" t="s">
        <v>126</v>
      </c>
      <c r="B606" s="252" t="s">
        <v>545</v>
      </c>
      <c r="C606" s="256"/>
      <c r="D606" s="252"/>
      <c r="E606" s="253"/>
      <c r="F606" s="259" t="s">
        <v>2509</v>
      </c>
      <c r="G606" s="351" t="s">
        <v>2262</v>
      </c>
      <c r="H606" s="351"/>
      <c r="I606" s="351"/>
      <c r="J606" s="351"/>
      <c r="K606" s="351"/>
      <c r="L606" s="351"/>
      <c r="M606" s="351"/>
      <c r="N606" s="351"/>
      <c r="O606" s="351"/>
      <c r="P606" s="370"/>
      <c r="Q606" s="370"/>
      <c r="R606" s="370"/>
      <c r="S606" s="370"/>
      <c r="T606" s="370"/>
      <c r="U606" s="119"/>
      <c r="V606" s="119"/>
      <c r="W606" s="339"/>
      <c r="X606" s="297"/>
      <c r="Y606" s="110"/>
      <c r="Z606" s="292"/>
      <c r="AA606" s="292"/>
      <c r="AB606" s="292"/>
      <c r="AC606" s="292"/>
      <c r="AD606" s="292"/>
      <c r="AE606" s="292"/>
      <c r="AF606" s="292"/>
      <c r="AG606" s="292" t="s">
        <v>2488</v>
      </c>
      <c r="AH606" s="292"/>
      <c r="AI606" s="292" t="s">
        <v>1801</v>
      </c>
      <c r="AJ606" s="122"/>
      <c r="AK606" s="300" t="s">
        <v>35</v>
      </c>
      <c r="AL606" s="100"/>
      <c r="AM606" s="120"/>
      <c r="AN606" s="120"/>
      <c r="AO606" s="133"/>
      <c r="AP606" s="135"/>
      <c r="AQ606" s="292"/>
      <c r="AR606" s="124" t="s">
        <v>37</v>
      </c>
      <c r="AS606" s="120"/>
      <c r="AT606" s="71"/>
      <c r="AU606" s="293"/>
      <c r="AV606" s="103"/>
      <c r="AW606" s="125"/>
      <c r="AX606" s="125"/>
      <c r="AY606" s="295">
        <f t="shared" si="10"/>
        <v>1</v>
      </c>
      <c r="AZ606" s="128"/>
      <c r="BA606" s="128"/>
      <c r="BB606" s="128"/>
      <c r="BC606" s="128"/>
      <c r="BD606" s="129"/>
      <c r="BE606" s="121" t="s">
        <v>35</v>
      </c>
      <c r="BF606" s="129"/>
      <c r="BG606" s="292"/>
      <c r="BH606" s="120"/>
      <c r="BI606" s="126"/>
      <c r="BJ606" s="126"/>
      <c r="BK606" s="126"/>
      <c r="BL606" s="131"/>
      <c r="BM606" s="126"/>
      <c r="BN606" s="126"/>
      <c r="BO606" s="126"/>
      <c r="BP606" s="126"/>
      <c r="BQ606" s="126"/>
      <c r="BR606" s="126"/>
      <c r="BS606" s="126"/>
      <c r="BT606" s="316"/>
      <c r="BU606" s="130"/>
      <c r="BV606" s="118"/>
    </row>
    <row r="607" spans="1:74" ht="50">
      <c r="A607" s="252" t="s">
        <v>126</v>
      </c>
      <c r="B607" s="274" t="s">
        <v>1547</v>
      </c>
      <c r="C607" s="251" t="s">
        <v>2820</v>
      </c>
      <c r="D607" s="252"/>
      <c r="E607" s="273" t="s">
        <v>1538</v>
      </c>
      <c r="F607" s="259" t="s">
        <v>2261</v>
      </c>
      <c r="G607" s="351" t="s">
        <v>112</v>
      </c>
      <c r="H607" s="351"/>
      <c r="I607" s="351"/>
      <c r="J607" s="351"/>
      <c r="K607" s="351"/>
      <c r="L607" s="351"/>
      <c r="M607" s="351"/>
      <c r="N607" s="351"/>
      <c r="O607" s="351"/>
      <c r="P607" s="370"/>
      <c r="Q607" s="370"/>
      <c r="R607" s="370"/>
      <c r="S607" s="370"/>
      <c r="T607" s="370"/>
      <c r="U607" s="119"/>
      <c r="V607" s="119" t="s">
        <v>1786</v>
      </c>
      <c r="W607" s="339"/>
      <c r="X607" s="297"/>
      <c r="Y607" s="41" t="s">
        <v>2463</v>
      </c>
      <c r="Z607" s="292" t="s">
        <v>1177</v>
      </c>
      <c r="AA607" s="292"/>
      <c r="AB607" s="292"/>
      <c r="AC607" s="292"/>
      <c r="AD607" s="292"/>
      <c r="AE607" s="292"/>
      <c r="AF607" s="292"/>
      <c r="AG607" s="292" t="s">
        <v>2584</v>
      </c>
      <c r="AH607" s="292" t="s">
        <v>112</v>
      </c>
      <c r="AI607" s="292" t="s">
        <v>2821</v>
      </c>
      <c r="AJ607" s="122"/>
      <c r="AK607" s="300" t="s">
        <v>35</v>
      </c>
      <c r="AL607" s="100"/>
      <c r="AM607" s="120"/>
      <c r="AN607" s="120"/>
      <c r="AO607" s="133" t="s">
        <v>35</v>
      </c>
      <c r="AP607" s="135" t="s">
        <v>1206</v>
      </c>
      <c r="AQ607" s="292"/>
      <c r="AR607" s="124"/>
      <c r="AS607" s="121" t="s">
        <v>35</v>
      </c>
      <c r="AT607" s="249"/>
      <c r="AU607" s="308"/>
      <c r="AV607" s="111" t="s">
        <v>35</v>
      </c>
      <c r="AW607" s="121" t="s">
        <v>35</v>
      </c>
      <c r="AX607" s="125"/>
      <c r="AY607" s="295">
        <f t="shared" si="10"/>
        <v>1</v>
      </c>
      <c r="AZ607" s="31"/>
      <c r="BA607" s="128"/>
      <c r="BB607" s="31"/>
      <c r="BC607" s="128"/>
      <c r="BD607" s="129"/>
      <c r="BE607" s="129"/>
      <c r="BF607" s="129"/>
      <c r="BG607" s="120"/>
      <c r="BH607" s="120"/>
      <c r="BI607" s="126"/>
      <c r="BJ607" s="121" t="s">
        <v>35</v>
      </c>
      <c r="BK607" s="126"/>
      <c r="BL607" s="131"/>
      <c r="BM607" s="126"/>
      <c r="BN607" s="126"/>
      <c r="BO607" s="126"/>
      <c r="BP607" s="126"/>
      <c r="BQ607" s="126"/>
      <c r="BR607" s="126"/>
      <c r="BS607" s="126"/>
      <c r="BT607" s="316"/>
      <c r="BU607" s="130"/>
      <c r="BV607" s="118"/>
    </row>
    <row r="608" spans="1:74">
      <c r="A608" s="252" t="s">
        <v>126</v>
      </c>
      <c r="B608" s="252" t="s">
        <v>277</v>
      </c>
      <c r="C608" s="256"/>
      <c r="D608" s="252"/>
      <c r="E608" s="253"/>
      <c r="F608" s="259"/>
      <c r="G608" s="351" t="s">
        <v>2262</v>
      </c>
      <c r="H608" s="351"/>
      <c r="I608" s="351"/>
      <c r="J608" s="351"/>
      <c r="K608" s="351"/>
      <c r="L608" s="351"/>
      <c r="M608" s="351"/>
      <c r="N608" s="351"/>
      <c r="O608" s="351"/>
      <c r="P608" s="370"/>
      <c r="Q608" s="370"/>
      <c r="R608" s="370"/>
      <c r="S608" s="370"/>
      <c r="T608" s="370"/>
      <c r="U608" s="119"/>
      <c r="V608" s="119"/>
      <c r="W608" s="339"/>
      <c r="X608" s="297"/>
      <c r="Y608" s="110" t="s">
        <v>1739</v>
      </c>
      <c r="Z608" s="292"/>
      <c r="AA608" s="292"/>
      <c r="AB608" s="292"/>
      <c r="AC608" s="292"/>
      <c r="AD608" s="292"/>
      <c r="AE608" s="292"/>
      <c r="AF608" s="292"/>
      <c r="AG608" s="292" t="s">
        <v>2584</v>
      </c>
      <c r="AH608" s="292"/>
      <c r="AI608" s="292" t="s">
        <v>128</v>
      </c>
      <c r="AJ608" s="122"/>
      <c r="AK608" s="300" t="s">
        <v>35</v>
      </c>
      <c r="AL608" s="100"/>
      <c r="AM608" s="120"/>
      <c r="AN608" s="120"/>
      <c r="AO608" s="133"/>
      <c r="AP608" s="135"/>
      <c r="AQ608" s="292"/>
      <c r="AR608" s="124" t="s">
        <v>37</v>
      </c>
      <c r="AS608" s="120"/>
      <c r="AT608" s="71"/>
      <c r="AU608" s="293"/>
      <c r="AV608" s="103"/>
      <c r="AW608" s="125"/>
      <c r="AX608" s="125"/>
      <c r="AY608" s="295">
        <f t="shared" si="10"/>
        <v>3</v>
      </c>
      <c r="AZ608" s="128"/>
      <c r="BA608" s="127"/>
      <c r="BB608" s="128"/>
      <c r="BC608" s="128"/>
      <c r="BD608" s="129"/>
      <c r="BE608" s="121" t="s">
        <v>35</v>
      </c>
      <c r="BF608" s="121" t="s">
        <v>35</v>
      </c>
      <c r="BG608" s="246"/>
      <c r="BH608" s="120"/>
      <c r="BI608" s="126"/>
      <c r="BJ608" s="126"/>
      <c r="BK608" s="121" t="s">
        <v>35</v>
      </c>
      <c r="BL608" s="131"/>
      <c r="BM608" s="126"/>
      <c r="BN608" s="126"/>
      <c r="BO608" s="126"/>
      <c r="BP608" s="126"/>
      <c r="BQ608" s="126"/>
      <c r="BR608" s="126"/>
      <c r="BS608" s="126"/>
      <c r="BT608" s="316"/>
      <c r="BU608" s="130"/>
      <c r="BV608" s="118"/>
    </row>
    <row r="609" spans="1:74">
      <c r="A609" s="256" t="s">
        <v>1405</v>
      </c>
      <c r="B609" s="271" t="s">
        <v>3521</v>
      </c>
      <c r="C609" s="251" t="s">
        <v>3520</v>
      </c>
      <c r="D609" s="252"/>
      <c r="E609" s="253" t="s">
        <v>3527</v>
      </c>
      <c r="F609" s="281" t="s">
        <v>1845</v>
      </c>
      <c r="G609" s="351" t="s">
        <v>2260</v>
      </c>
      <c r="H609" s="351"/>
      <c r="I609" s="351"/>
      <c r="J609" s="351"/>
      <c r="K609" s="351"/>
      <c r="L609" s="351" t="s">
        <v>3639</v>
      </c>
      <c r="M609" s="351"/>
      <c r="N609" s="351"/>
      <c r="O609" s="351"/>
      <c r="P609" s="370"/>
      <c r="Q609" s="370"/>
      <c r="R609" s="370"/>
      <c r="S609" s="370"/>
      <c r="T609" s="370"/>
      <c r="U609" s="119"/>
      <c r="V609" s="119"/>
      <c r="W609" s="339" t="s">
        <v>3522</v>
      </c>
      <c r="X609" s="297"/>
      <c r="Y609" s="110"/>
      <c r="Z609" s="292" t="s">
        <v>2882</v>
      </c>
      <c r="AA609" s="292" t="s">
        <v>2794</v>
      </c>
      <c r="AB609" s="292"/>
      <c r="AC609" s="292" t="s">
        <v>3665</v>
      </c>
      <c r="AD609" s="292"/>
      <c r="AE609" s="292"/>
      <c r="AF609" s="292"/>
      <c r="AG609" s="292" t="s">
        <v>1832</v>
      </c>
      <c r="AH609" s="292" t="s">
        <v>3533</v>
      </c>
      <c r="AI609" s="292"/>
      <c r="AJ609" s="122"/>
      <c r="AK609" s="300" t="s">
        <v>35</v>
      </c>
      <c r="AL609" s="100"/>
      <c r="AM609" s="120"/>
      <c r="AN609" s="120"/>
      <c r="AO609" s="133"/>
      <c r="AP609" s="135"/>
      <c r="AQ609" s="292"/>
      <c r="AR609" s="124"/>
      <c r="AS609" s="120"/>
      <c r="AT609" s="71"/>
      <c r="AU609" s="308"/>
      <c r="AV609" s="103"/>
      <c r="AW609" s="125"/>
      <c r="AX609" s="125"/>
      <c r="AY609" s="295">
        <f t="shared" si="10"/>
        <v>1</v>
      </c>
      <c r="AZ609" s="128"/>
      <c r="BA609" s="128"/>
      <c r="BB609" s="128"/>
      <c r="BC609" s="128"/>
      <c r="BD609" s="129"/>
      <c r="BE609" s="129"/>
      <c r="BF609" s="129"/>
      <c r="BG609" s="120"/>
      <c r="BH609" s="120"/>
      <c r="BI609" s="126"/>
      <c r="BJ609" s="126"/>
      <c r="BK609" s="126"/>
      <c r="BL609" s="131"/>
      <c r="BM609" s="126"/>
      <c r="BN609" s="126"/>
      <c r="BO609" s="126"/>
      <c r="BP609" s="126"/>
      <c r="BQ609" s="126" t="s">
        <v>3523</v>
      </c>
      <c r="BR609" s="126"/>
      <c r="BS609" s="126"/>
      <c r="BT609" s="316"/>
      <c r="BU609" s="130"/>
      <c r="BV609" s="118"/>
    </row>
    <row r="610" spans="1:74">
      <c r="A610" s="256" t="s">
        <v>1405</v>
      </c>
      <c r="B610" s="271" t="s">
        <v>3528</v>
      </c>
      <c r="C610" s="256" t="s">
        <v>3525</v>
      </c>
      <c r="D610" s="252"/>
      <c r="E610" s="253" t="s">
        <v>3527</v>
      </c>
      <c r="F610" s="281" t="s">
        <v>1845</v>
      </c>
      <c r="G610" s="351" t="s">
        <v>2260</v>
      </c>
      <c r="H610" s="351"/>
      <c r="I610" s="351"/>
      <c r="J610" s="351"/>
      <c r="K610" s="351"/>
      <c r="L610" s="351" t="s">
        <v>3639</v>
      </c>
      <c r="M610" s="351"/>
      <c r="N610" s="351"/>
      <c r="O610" s="351"/>
      <c r="P610" s="370"/>
      <c r="Q610" s="370"/>
      <c r="R610" s="370"/>
      <c r="S610" s="370"/>
      <c r="T610" s="370"/>
      <c r="U610" s="119"/>
      <c r="V610" s="119"/>
      <c r="W610" s="339" t="s">
        <v>3531</v>
      </c>
      <c r="X610" s="297"/>
      <c r="Y610" s="110"/>
      <c r="Z610" s="292" t="s">
        <v>1177</v>
      </c>
      <c r="AA610" s="292" t="s">
        <v>4387</v>
      </c>
      <c r="AB610" s="292"/>
      <c r="AC610" s="292" t="s">
        <v>4401</v>
      </c>
      <c r="AD610" s="292"/>
      <c r="AE610" s="292"/>
      <c r="AF610" s="292"/>
      <c r="AG610" s="292" t="s">
        <v>1832</v>
      </c>
      <c r="AH610" s="292" t="s">
        <v>3536</v>
      </c>
      <c r="AI610" s="292"/>
      <c r="AJ610" s="122"/>
      <c r="AK610" s="300" t="s">
        <v>35</v>
      </c>
      <c r="AL610" s="100"/>
      <c r="AM610" s="120"/>
      <c r="AN610" s="120"/>
      <c r="AO610" s="133"/>
      <c r="AP610" s="135"/>
      <c r="AQ610" s="292"/>
      <c r="AR610" s="124"/>
      <c r="AS610" s="120"/>
      <c r="AT610" s="71"/>
      <c r="AU610" s="308"/>
      <c r="AV610" s="103"/>
      <c r="AW610" s="125"/>
      <c r="AX610" s="125"/>
      <c r="AY610" s="295">
        <f t="shared" si="10"/>
        <v>1</v>
      </c>
      <c r="AZ610" s="128"/>
      <c r="BA610" s="128"/>
      <c r="BB610" s="128"/>
      <c r="BC610" s="128"/>
      <c r="BD610" s="129"/>
      <c r="BE610" s="129"/>
      <c r="BF610" s="129"/>
      <c r="BG610" s="120"/>
      <c r="BH610" s="120"/>
      <c r="BI610" s="126"/>
      <c r="BJ610" s="126"/>
      <c r="BK610" s="126"/>
      <c r="BL610" s="131"/>
      <c r="BM610" s="126"/>
      <c r="BN610" s="126"/>
      <c r="BO610" s="126"/>
      <c r="BP610" s="126"/>
      <c r="BQ610" s="126" t="s">
        <v>3523</v>
      </c>
      <c r="BR610" s="126"/>
      <c r="BS610" s="126"/>
      <c r="BT610" s="316"/>
      <c r="BU610" s="130"/>
      <c r="BV610" s="118"/>
    </row>
    <row r="611" spans="1:74" ht="20">
      <c r="A611" s="256" t="s">
        <v>1405</v>
      </c>
      <c r="B611" s="271" t="s">
        <v>3784</v>
      </c>
      <c r="C611" s="251" t="s">
        <v>3524</v>
      </c>
      <c r="D611" s="252"/>
      <c r="E611" s="253" t="s">
        <v>3527</v>
      </c>
      <c r="F611" s="281" t="s">
        <v>1845</v>
      </c>
      <c r="G611" s="351" t="s">
        <v>2260</v>
      </c>
      <c r="H611" s="351"/>
      <c r="I611" s="351"/>
      <c r="J611" s="351"/>
      <c r="K611" s="351"/>
      <c r="L611" s="351" t="s">
        <v>3639</v>
      </c>
      <c r="M611" s="351"/>
      <c r="N611" s="351"/>
      <c r="O611" s="351"/>
      <c r="P611" s="370"/>
      <c r="Q611" s="370"/>
      <c r="R611" s="370"/>
      <c r="S611" s="370"/>
      <c r="T611" s="370"/>
      <c r="U611" s="119"/>
      <c r="V611" s="119"/>
      <c r="W611" s="339" t="s">
        <v>3530</v>
      </c>
      <c r="X611" s="297"/>
      <c r="Y611" s="110"/>
      <c r="Z611" s="292" t="s">
        <v>1177</v>
      </c>
      <c r="AA611" s="292" t="s">
        <v>4573</v>
      </c>
      <c r="AB611" s="292"/>
      <c r="AC611" s="292" t="s">
        <v>4400</v>
      </c>
      <c r="AD611" s="292"/>
      <c r="AE611" s="292"/>
      <c r="AF611" s="292"/>
      <c r="AG611" s="292" t="s">
        <v>1832</v>
      </c>
      <c r="AH611" s="292" t="s">
        <v>3534</v>
      </c>
      <c r="AI611" s="292"/>
      <c r="AJ611" s="122"/>
      <c r="AK611" s="300" t="s">
        <v>35</v>
      </c>
      <c r="AL611" s="100"/>
      <c r="AM611" s="120"/>
      <c r="AN611" s="120"/>
      <c r="AO611" s="133"/>
      <c r="AP611" s="135"/>
      <c r="AQ611" s="292"/>
      <c r="AR611" s="124"/>
      <c r="AS611" s="120"/>
      <c r="AT611" s="71"/>
      <c r="AU611" s="308"/>
      <c r="AV611" s="103"/>
      <c r="AW611" s="125"/>
      <c r="AX611" s="125"/>
      <c r="AY611" s="295">
        <f t="shared" si="10"/>
        <v>1</v>
      </c>
      <c r="AZ611" s="128"/>
      <c r="BA611" s="128"/>
      <c r="BB611" s="128"/>
      <c r="BC611" s="128"/>
      <c r="BD611" s="129"/>
      <c r="BE611" s="129"/>
      <c r="BF611" s="129"/>
      <c r="BG611" s="120"/>
      <c r="BH611" s="120"/>
      <c r="BI611" s="126"/>
      <c r="BJ611" s="126"/>
      <c r="BK611" s="126"/>
      <c r="BL611" s="131"/>
      <c r="BM611" s="126"/>
      <c r="BN611" s="126"/>
      <c r="BO611" s="126"/>
      <c r="BP611" s="126"/>
      <c r="BQ611" s="126" t="s">
        <v>3523</v>
      </c>
      <c r="BR611" s="126"/>
      <c r="BS611" s="126"/>
      <c r="BT611" s="316"/>
      <c r="BU611" s="130"/>
      <c r="BV611" s="118"/>
    </row>
    <row r="612" spans="1:74">
      <c r="A612" s="256" t="s">
        <v>1405</v>
      </c>
      <c r="B612" s="271" t="s">
        <v>3529</v>
      </c>
      <c r="C612" s="256" t="s">
        <v>3526</v>
      </c>
      <c r="D612" s="252"/>
      <c r="E612" s="253" t="s">
        <v>3527</v>
      </c>
      <c r="F612" s="281" t="s">
        <v>1845</v>
      </c>
      <c r="G612" s="351" t="s">
        <v>2260</v>
      </c>
      <c r="H612" s="351"/>
      <c r="I612" s="351"/>
      <c r="J612" s="351"/>
      <c r="K612" s="351"/>
      <c r="L612" s="351" t="s">
        <v>3639</v>
      </c>
      <c r="M612" s="351"/>
      <c r="N612" s="351"/>
      <c r="O612" s="351"/>
      <c r="P612" s="370"/>
      <c r="Q612" s="370"/>
      <c r="R612" s="370"/>
      <c r="S612" s="370"/>
      <c r="T612" s="370"/>
      <c r="U612" s="119"/>
      <c r="V612" s="119"/>
      <c r="W612" s="339" t="s">
        <v>3532</v>
      </c>
      <c r="X612" s="297"/>
      <c r="Y612" s="110"/>
      <c r="Z612" s="292" t="s">
        <v>1177</v>
      </c>
      <c r="AA612" s="292" t="s">
        <v>4393</v>
      </c>
      <c r="AB612" s="292"/>
      <c r="AC612" s="292"/>
      <c r="AD612" s="292"/>
      <c r="AE612" s="292"/>
      <c r="AF612" s="292"/>
      <c r="AG612" s="292" t="s">
        <v>1832</v>
      </c>
      <c r="AH612" s="292" t="s">
        <v>3535</v>
      </c>
      <c r="AI612" s="292"/>
      <c r="AJ612" s="122"/>
      <c r="AK612" s="300" t="s">
        <v>35</v>
      </c>
      <c r="AL612" s="100"/>
      <c r="AM612" s="120"/>
      <c r="AN612" s="120"/>
      <c r="AO612" s="133"/>
      <c r="AP612" s="135"/>
      <c r="AQ612" s="292"/>
      <c r="AR612" s="124"/>
      <c r="AS612" s="120"/>
      <c r="AT612" s="71"/>
      <c r="AU612" s="308"/>
      <c r="AV612" s="103"/>
      <c r="AW612" s="125"/>
      <c r="AX612" s="125"/>
      <c r="AY612" s="295">
        <f t="shared" si="10"/>
        <v>1</v>
      </c>
      <c r="AZ612" s="128"/>
      <c r="BA612" s="128"/>
      <c r="BB612" s="128"/>
      <c r="BC612" s="128"/>
      <c r="BD612" s="129"/>
      <c r="BE612" s="129"/>
      <c r="BF612" s="129"/>
      <c r="BG612" s="120"/>
      <c r="BH612" s="120"/>
      <c r="BI612" s="126"/>
      <c r="BJ612" s="126"/>
      <c r="BK612" s="126"/>
      <c r="BL612" s="131"/>
      <c r="BM612" s="126"/>
      <c r="BN612" s="126"/>
      <c r="BO612" s="126"/>
      <c r="BP612" s="126"/>
      <c r="BQ612" s="126" t="s">
        <v>3523</v>
      </c>
      <c r="BR612" s="126"/>
      <c r="BS612" s="126"/>
      <c r="BT612" s="316"/>
      <c r="BU612" s="130"/>
      <c r="BV612" s="118"/>
    </row>
    <row r="613" spans="1:74" ht="90">
      <c r="A613" s="256" t="s">
        <v>1405</v>
      </c>
      <c r="B613" s="276" t="s">
        <v>3031</v>
      </c>
      <c r="C613" s="251" t="s">
        <v>4523</v>
      </c>
      <c r="D613" s="256" t="s">
        <v>337</v>
      </c>
      <c r="E613" s="275" t="s">
        <v>336</v>
      </c>
      <c r="F613" s="357" t="s">
        <v>336</v>
      </c>
      <c r="G613" s="351" t="s">
        <v>2260</v>
      </c>
      <c r="H613" s="351"/>
      <c r="I613" s="351"/>
      <c r="J613" s="351"/>
      <c r="K613" s="351"/>
      <c r="L613" s="351"/>
      <c r="M613" s="351"/>
      <c r="N613" s="351"/>
      <c r="O613" s="351" t="s">
        <v>3639</v>
      </c>
      <c r="P613" s="370"/>
      <c r="Q613" s="370"/>
      <c r="R613" s="370"/>
      <c r="S613" s="370"/>
      <c r="T613" s="370"/>
      <c r="U613" s="119"/>
      <c r="V613" s="119" t="s">
        <v>3029</v>
      </c>
      <c r="W613" s="339" t="s">
        <v>3437</v>
      </c>
      <c r="X613" s="297"/>
      <c r="Y613" s="110" t="s">
        <v>3089</v>
      </c>
      <c r="Z613" s="292" t="s">
        <v>1177</v>
      </c>
      <c r="AA613" s="292" t="s">
        <v>4393</v>
      </c>
      <c r="AB613" s="292"/>
      <c r="AC613" s="292"/>
      <c r="AD613" s="292"/>
      <c r="AE613" s="292"/>
      <c r="AF613" s="292"/>
      <c r="AG613" s="119" t="s">
        <v>36</v>
      </c>
      <c r="AH613" s="119" t="s">
        <v>4480</v>
      </c>
      <c r="AI613" s="119" t="s">
        <v>3030</v>
      </c>
      <c r="AJ613" s="304"/>
      <c r="AK613" s="300" t="s">
        <v>37</v>
      </c>
      <c r="AL613" s="100"/>
      <c r="AM613" s="45"/>
      <c r="AN613" s="45"/>
      <c r="AO613" s="133"/>
      <c r="AP613" s="135"/>
      <c r="AQ613" s="119" t="s">
        <v>338</v>
      </c>
      <c r="AR613" s="14"/>
      <c r="AS613" s="45"/>
      <c r="AT613" s="249"/>
      <c r="AU613" s="311"/>
      <c r="AV613" s="103"/>
      <c r="AW613" s="125"/>
      <c r="AX613" s="121" t="s">
        <v>35</v>
      </c>
      <c r="AY613" s="295">
        <f t="shared" si="10"/>
        <v>0</v>
      </c>
      <c r="AZ613" s="128"/>
      <c r="BA613" s="31"/>
      <c r="BB613" s="128"/>
      <c r="BC613" s="128"/>
      <c r="BD613" s="129"/>
      <c r="BE613" s="129"/>
      <c r="BF613" s="129"/>
      <c r="BG613" s="120"/>
      <c r="BH613" s="120"/>
      <c r="BI613" s="126"/>
      <c r="BJ613" s="46"/>
      <c r="BK613" s="126"/>
      <c r="BL613" s="131"/>
      <c r="BM613" s="126"/>
      <c r="BN613" s="126"/>
      <c r="BO613" s="126"/>
      <c r="BP613" s="126"/>
      <c r="BQ613" s="46"/>
      <c r="BR613" s="46"/>
      <c r="BS613" s="126"/>
      <c r="BT613" s="316"/>
      <c r="BU613" s="54"/>
      <c r="BV613" s="23"/>
    </row>
    <row r="614" spans="1:74" ht="20">
      <c r="A614" s="271" t="s">
        <v>1405</v>
      </c>
      <c r="B614" s="255" t="s">
        <v>4065</v>
      </c>
      <c r="C614" s="256" t="s">
        <v>4064</v>
      </c>
      <c r="D614" s="271" t="s">
        <v>160</v>
      </c>
      <c r="E614" s="270"/>
      <c r="F614" s="259" t="s">
        <v>1998</v>
      </c>
      <c r="G614" s="351" t="s">
        <v>2260</v>
      </c>
      <c r="H614" s="351"/>
      <c r="I614" s="351" t="s">
        <v>3635</v>
      </c>
      <c r="J614" s="351"/>
      <c r="K614" s="351"/>
      <c r="L614" s="351"/>
      <c r="M614" s="351"/>
      <c r="N614" s="351"/>
      <c r="O614" s="351"/>
      <c r="P614" s="370"/>
      <c r="Q614" s="370"/>
      <c r="R614" s="370"/>
      <c r="S614" s="370"/>
      <c r="T614" s="370"/>
      <c r="U614" s="119" t="s">
        <v>4062</v>
      </c>
      <c r="V614" s="119"/>
      <c r="W614" s="339" t="s">
        <v>4257</v>
      </c>
      <c r="X614" s="297"/>
      <c r="Y614" s="24"/>
      <c r="Z614" s="292" t="s">
        <v>1177</v>
      </c>
      <c r="AA614" s="292" t="s">
        <v>4402</v>
      </c>
      <c r="AB614" s="292"/>
      <c r="AC614" s="292" t="s">
        <v>4066</v>
      </c>
      <c r="AD614" s="292"/>
      <c r="AE614" s="292"/>
      <c r="AF614" s="292"/>
      <c r="AG614" s="292" t="s">
        <v>1832</v>
      </c>
      <c r="AH614" s="292" t="s">
        <v>70</v>
      </c>
      <c r="AI614" s="292" t="s">
        <v>4067</v>
      </c>
      <c r="AJ614" s="25"/>
      <c r="AK614" s="300" t="s">
        <v>35</v>
      </c>
      <c r="AL614" s="100"/>
      <c r="AM614" s="120"/>
      <c r="AN614" s="120"/>
      <c r="AO614" s="133"/>
      <c r="AP614" s="135"/>
      <c r="AQ614" s="292"/>
      <c r="AR614" s="124" t="s">
        <v>35</v>
      </c>
      <c r="AS614" s="120"/>
      <c r="AT614" s="249"/>
      <c r="AU614" s="293"/>
      <c r="AV614" s="103"/>
      <c r="AW614" s="125"/>
      <c r="AX614" s="125"/>
      <c r="AY614" s="295">
        <f t="shared" si="10"/>
        <v>2</v>
      </c>
      <c r="AZ614" s="128"/>
      <c r="BA614" s="128"/>
      <c r="BB614" s="128"/>
      <c r="BC614" s="128"/>
      <c r="BD614" s="129"/>
      <c r="BE614" s="129"/>
      <c r="BF614" s="129"/>
      <c r="BG614" s="120"/>
      <c r="BH614" s="120"/>
      <c r="BI614" s="126"/>
      <c r="BJ614" s="126"/>
      <c r="BK614" s="121" t="s">
        <v>35</v>
      </c>
      <c r="BL614" s="111" t="s">
        <v>35</v>
      </c>
      <c r="BM614" s="126"/>
      <c r="BN614" s="126"/>
      <c r="BO614" s="126"/>
      <c r="BP614" s="126"/>
      <c r="BQ614" s="126"/>
      <c r="BR614" s="126"/>
      <c r="BS614" s="126"/>
      <c r="BT614" s="316"/>
      <c r="BU614" s="130"/>
      <c r="BV614" s="118"/>
    </row>
    <row r="615" spans="1:74">
      <c r="A615" s="256" t="s">
        <v>1405</v>
      </c>
      <c r="B615" s="255" t="s">
        <v>3588</v>
      </c>
      <c r="C615" s="251" t="s">
        <v>3589</v>
      </c>
      <c r="D615" s="256"/>
      <c r="E615" s="270"/>
      <c r="F615" s="357" t="s">
        <v>3576</v>
      </c>
      <c r="G615" s="351" t="s">
        <v>2260</v>
      </c>
      <c r="H615" s="351" t="s">
        <v>3639</v>
      </c>
      <c r="I615" s="351"/>
      <c r="J615" s="351"/>
      <c r="K615" s="351"/>
      <c r="L615" s="351"/>
      <c r="M615" s="351"/>
      <c r="N615" s="351"/>
      <c r="O615" s="351"/>
      <c r="P615" s="370"/>
      <c r="Q615" s="370"/>
      <c r="R615" s="370"/>
      <c r="S615" s="370"/>
      <c r="T615" s="370"/>
      <c r="U615" s="119"/>
      <c r="V615" s="119"/>
      <c r="W615" s="339" t="s">
        <v>4048</v>
      </c>
      <c r="X615" s="297"/>
      <c r="Y615" s="348" t="s">
        <v>3590</v>
      </c>
      <c r="Z615" s="292" t="s">
        <v>1177</v>
      </c>
      <c r="AA615" s="292" t="s">
        <v>4393</v>
      </c>
      <c r="AB615" s="292"/>
      <c r="AC615" s="292"/>
      <c r="AD615" s="292"/>
      <c r="AE615" s="292"/>
      <c r="AF615" s="292"/>
      <c r="AG615" s="292" t="s">
        <v>1832</v>
      </c>
      <c r="AH615" s="119" t="s">
        <v>101</v>
      </c>
      <c r="AI615" s="119"/>
      <c r="AJ615" s="304"/>
      <c r="AK615" s="300"/>
      <c r="AL615" s="100"/>
      <c r="AM615" s="45"/>
      <c r="AN615" s="45"/>
      <c r="AO615" s="133"/>
      <c r="AP615" s="135"/>
      <c r="AQ615" s="119"/>
      <c r="AR615" s="14"/>
      <c r="AS615" s="45"/>
      <c r="AT615" s="249"/>
      <c r="AU615" s="311"/>
      <c r="AV615" s="103"/>
      <c r="AW615" s="125"/>
      <c r="AX615" s="121"/>
      <c r="AY615" s="295">
        <f t="shared" si="10"/>
        <v>1</v>
      </c>
      <c r="AZ615" s="128"/>
      <c r="BA615" s="31"/>
      <c r="BB615" s="128"/>
      <c r="BC615" s="128"/>
      <c r="BD615" s="129"/>
      <c r="BE615" s="129"/>
      <c r="BF615" s="129"/>
      <c r="BG615" s="120"/>
      <c r="BH615" s="120"/>
      <c r="BI615" s="126" t="s">
        <v>35</v>
      </c>
      <c r="BJ615" s="46"/>
      <c r="BK615" s="126"/>
      <c r="BL615" s="131"/>
      <c r="BM615" s="126"/>
      <c r="BN615" s="126"/>
      <c r="BO615" s="126"/>
      <c r="BP615" s="126"/>
      <c r="BQ615" s="46"/>
      <c r="BR615" s="46"/>
      <c r="BS615" s="126"/>
      <c r="BT615" s="316"/>
      <c r="BU615" s="54"/>
      <c r="BV615" s="23"/>
    </row>
    <row r="616" spans="1:74" ht="84">
      <c r="A616" s="255" t="s">
        <v>1405</v>
      </c>
      <c r="B616" s="255" t="s">
        <v>1250</v>
      </c>
      <c r="C616" s="251" t="s">
        <v>2748</v>
      </c>
      <c r="D616" s="255"/>
      <c r="E616" s="254"/>
      <c r="F616" s="356" t="s">
        <v>1806</v>
      </c>
      <c r="G616" s="351" t="s">
        <v>2260</v>
      </c>
      <c r="H616" s="351" t="s">
        <v>3635</v>
      </c>
      <c r="I616" s="351" t="s">
        <v>3635</v>
      </c>
      <c r="J616" s="351" t="s">
        <v>3635</v>
      </c>
      <c r="K616" s="351" t="s">
        <v>3635</v>
      </c>
      <c r="L616" s="351" t="s">
        <v>3635</v>
      </c>
      <c r="M616" s="351" t="s">
        <v>3635</v>
      </c>
      <c r="N616" s="351" t="s">
        <v>3635</v>
      </c>
      <c r="O616" s="351" t="s">
        <v>3635</v>
      </c>
      <c r="P616" s="370" t="s">
        <v>4420</v>
      </c>
      <c r="Q616" s="370"/>
      <c r="R616" s="370"/>
      <c r="S616" s="370"/>
      <c r="T616" s="370" t="s">
        <v>4045</v>
      </c>
      <c r="U616" s="119" t="s">
        <v>3593</v>
      </c>
      <c r="V616" s="119" t="s">
        <v>3191</v>
      </c>
      <c r="W616" s="339" t="s">
        <v>3325</v>
      </c>
      <c r="X616" s="297" t="s">
        <v>1651</v>
      </c>
      <c r="Y616" s="24" t="s">
        <v>3605</v>
      </c>
      <c r="Z616" s="292" t="s">
        <v>1177</v>
      </c>
      <c r="AA616" s="292" t="s">
        <v>4574</v>
      </c>
      <c r="AB616" s="292"/>
      <c r="AC616" s="292" t="s">
        <v>4285</v>
      </c>
      <c r="AD616" s="292"/>
      <c r="AE616" s="292" t="s">
        <v>2697</v>
      </c>
      <c r="AF616" s="292" t="s">
        <v>3634</v>
      </c>
      <c r="AG616" s="292" t="s">
        <v>1832</v>
      </c>
      <c r="AH616" s="292" t="s">
        <v>2749</v>
      </c>
      <c r="AI616" s="292"/>
      <c r="AJ616" s="25" t="s">
        <v>2781</v>
      </c>
      <c r="AK616" s="300" t="s">
        <v>35</v>
      </c>
      <c r="AL616" s="111" t="s">
        <v>35</v>
      </c>
      <c r="AM616" s="120"/>
      <c r="AN616" s="120"/>
      <c r="AO616" s="133"/>
      <c r="AP616" s="135" t="s">
        <v>1174</v>
      </c>
      <c r="AQ616" s="292"/>
      <c r="AR616" s="124"/>
      <c r="AS616" s="111" t="s">
        <v>35</v>
      </c>
      <c r="AT616" s="249"/>
      <c r="AU616" s="111" t="s">
        <v>35</v>
      </c>
      <c r="AV616" s="103"/>
      <c r="AW616" s="125"/>
      <c r="AX616" s="125"/>
      <c r="AY616" s="295">
        <f t="shared" si="10"/>
        <v>1</v>
      </c>
      <c r="AZ616" s="128"/>
      <c r="BA616" s="121"/>
      <c r="BB616" s="121"/>
      <c r="BC616" s="128"/>
      <c r="BD616" s="129"/>
      <c r="BE616" s="129"/>
      <c r="BF616" s="129"/>
      <c r="BG616" s="120"/>
      <c r="BH616" s="120"/>
      <c r="BI616" s="126" t="s">
        <v>35</v>
      </c>
      <c r="BJ616" s="126"/>
      <c r="BK616" s="126"/>
      <c r="BL616" s="131"/>
      <c r="BM616" s="126"/>
      <c r="BN616" s="126"/>
      <c r="BO616" s="126"/>
      <c r="BP616" s="126"/>
      <c r="BQ616" s="126"/>
      <c r="BR616" s="126"/>
      <c r="BS616" s="126"/>
      <c r="BT616" s="316"/>
      <c r="BU616" s="130"/>
      <c r="BV616" s="23"/>
    </row>
    <row r="617" spans="1:74" ht="30">
      <c r="A617" s="255" t="s">
        <v>1405</v>
      </c>
      <c r="B617" s="255" t="s">
        <v>1252</v>
      </c>
      <c r="C617" s="251"/>
      <c r="D617" s="255"/>
      <c r="E617" s="254"/>
      <c r="F617" s="356" t="s">
        <v>1806</v>
      </c>
      <c r="G617" s="351" t="s">
        <v>2262</v>
      </c>
      <c r="H617" s="351"/>
      <c r="I617" s="351"/>
      <c r="J617" s="351"/>
      <c r="K617" s="351"/>
      <c r="L617" s="351"/>
      <c r="M617" s="351"/>
      <c r="N617" s="351"/>
      <c r="O617" s="351"/>
      <c r="P617" s="370"/>
      <c r="Q617" s="370"/>
      <c r="R617" s="370"/>
      <c r="S617" s="370"/>
      <c r="T617" s="370"/>
      <c r="U617" s="119"/>
      <c r="V617" s="119" t="s">
        <v>1412</v>
      </c>
      <c r="W617" s="339"/>
      <c r="X617" s="297"/>
      <c r="Y617" s="24"/>
      <c r="Z617" s="292"/>
      <c r="AA617" s="292"/>
      <c r="AB617" s="292"/>
      <c r="AC617" s="292"/>
      <c r="AD617" s="292"/>
      <c r="AE617" s="292"/>
      <c r="AF617" s="292"/>
      <c r="AG617" s="292"/>
      <c r="AH617" s="292"/>
      <c r="AI617" s="292" t="s">
        <v>2478</v>
      </c>
      <c r="AJ617" s="25"/>
      <c r="AK617" s="300"/>
      <c r="AL617" s="100"/>
      <c r="AM617" s="120"/>
      <c r="AN617" s="120"/>
      <c r="AO617" s="133"/>
      <c r="AP617" s="135"/>
      <c r="AQ617" s="292"/>
      <c r="AR617" s="124"/>
      <c r="AS617" s="120"/>
      <c r="AT617" s="249"/>
      <c r="AU617" s="111" t="s">
        <v>35</v>
      </c>
      <c r="AV617" s="103"/>
      <c r="AW617" s="125"/>
      <c r="AX617" s="125"/>
      <c r="AY617" s="295">
        <f t="shared" si="10"/>
        <v>0</v>
      </c>
      <c r="AZ617" s="128"/>
      <c r="BA617" s="121"/>
      <c r="BB617" s="121"/>
      <c r="BC617" s="128"/>
      <c r="BD617" s="129"/>
      <c r="BE617" s="129"/>
      <c r="BF617" s="129"/>
      <c r="BG617" s="120"/>
      <c r="BH617" s="120"/>
      <c r="BI617" s="126"/>
      <c r="BJ617" s="126"/>
      <c r="BK617" s="126"/>
      <c r="BL617" s="131"/>
      <c r="BM617" s="126"/>
      <c r="BN617" s="126"/>
      <c r="BO617" s="126"/>
      <c r="BP617" s="126"/>
      <c r="BQ617" s="126"/>
      <c r="BR617" s="126"/>
      <c r="BS617" s="126"/>
      <c r="BT617" s="316"/>
      <c r="BU617" s="130"/>
      <c r="BV617" s="23"/>
    </row>
    <row r="618" spans="1:74" ht="84">
      <c r="A618" s="252" t="s">
        <v>1405</v>
      </c>
      <c r="B618" s="271" t="s">
        <v>3797</v>
      </c>
      <c r="C618" s="251" t="s">
        <v>3800</v>
      </c>
      <c r="D618" s="252"/>
      <c r="E618" s="253"/>
      <c r="F618" s="357" t="s">
        <v>1845</v>
      </c>
      <c r="G618" s="351" t="s">
        <v>2260</v>
      </c>
      <c r="H618" s="351"/>
      <c r="I618" s="351"/>
      <c r="J618" s="351"/>
      <c r="K618" s="351"/>
      <c r="L618" s="351" t="s">
        <v>3639</v>
      </c>
      <c r="M618" s="351"/>
      <c r="N618" s="351"/>
      <c r="O618" s="351"/>
      <c r="P618" s="370"/>
      <c r="Q618" s="370"/>
      <c r="R618" s="370"/>
      <c r="S618" s="370"/>
      <c r="T618" s="370" t="s">
        <v>4046</v>
      </c>
      <c r="U618" s="119"/>
      <c r="V618" s="119"/>
      <c r="W618" s="339" t="s">
        <v>3798</v>
      </c>
      <c r="X618" s="297"/>
      <c r="Y618" s="110" t="s">
        <v>3799</v>
      </c>
      <c r="Z618" s="292" t="s">
        <v>1177</v>
      </c>
      <c r="AA618" s="292" t="s">
        <v>4393</v>
      </c>
      <c r="AB618" s="292"/>
      <c r="AC618" s="292"/>
      <c r="AD618" s="292"/>
      <c r="AE618" s="292"/>
      <c r="AF618" s="292"/>
      <c r="AG618" s="292" t="s">
        <v>1832</v>
      </c>
      <c r="AH618" s="292" t="s">
        <v>3797</v>
      </c>
      <c r="AI618" s="292"/>
      <c r="AJ618" s="122"/>
      <c r="AK618" s="300" t="s">
        <v>35</v>
      </c>
      <c r="AL618" s="100"/>
      <c r="AM618" s="120"/>
      <c r="AN618" s="120"/>
      <c r="AO618" s="133"/>
      <c r="AP618" s="135"/>
      <c r="AQ618" s="292"/>
      <c r="AR618" s="124"/>
      <c r="AS618" s="120"/>
      <c r="AT618" s="71"/>
      <c r="AU618" s="308"/>
      <c r="AV618" s="103"/>
      <c r="AW618" s="125"/>
      <c r="AX618" s="125"/>
      <c r="AY618" s="295">
        <f t="shared" si="10"/>
        <v>1</v>
      </c>
      <c r="AZ618" s="128"/>
      <c r="BA618" s="128"/>
      <c r="BB618" s="128"/>
      <c r="BC618" s="128"/>
      <c r="BD618" s="129"/>
      <c r="BE618" s="129"/>
      <c r="BF618" s="129"/>
      <c r="BG618" s="120"/>
      <c r="BH618" s="120"/>
      <c r="BI618" s="126"/>
      <c r="BJ618" s="126"/>
      <c r="BK618" s="126"/>
      <c r="BL618" s="131"/>
      <c r="BM618" s="126"/>
      <c r="BN618" s="126"/>
      <c r="BO618" s="126"/>
      <c r="BP618" s="126"/>
      <c r="BQ618" s="126" t="s">
        <v>35</v>
      </c>
      <c r="BR618" s="126"/>
      <c r="BS618" s="126"/>
      <c r="BT618" s="316"/>
      <c r="BU618" s="130"/>
      <c r="BV618" s="118"/>
    </row>
    <row r="619" spans="1:74">
      <c r="A619" s="255" t="s">
        <v>1405</v>
      </c>
      <c r="B619" s="255" t="s">
        <v>3555</v>
      </c>
      <c r="C619" s="254" t="s">
        <v>3552</v>
      </c>
      <c r="D619" s="255"/>
      <c r="E619" s="254" t="s">
        <v>3527</v>
      </c>
      <c r="F619" s="356" t="s">
        <v>1845</v>
      </c>
      <c r="G619" s="351" t="s">
        <v>2260</v>
      </c>
      <c r="H619" s="351"/>
      <c r="I619" s="351"/>
      <c r="J619" s="351"/>
      <c r="K619" s="351"/>
      <c r="L619" s="351" t="s">
        <v>3639</v>
      </c>
      <c r="M619" s="351"/>
      <c r="N619" s="351"/>
      <c r="O619" s="351"/>
      <c r="P619" s="370"/>
      <c r="Q619" s="370"/>
      <c r="R619" s="370"/>
      <c r="S619" s="370"/>
      <c r="T619" s="370"/>
      <c r="U619" s="119"/>
      <c r="V619" s="119"/>
      <c r="W619" s="339" t="s">
        <v>3728</v>
      </c>
      <c r="X619" s="297"/>
      <c r="Y619" s="24"/>
      <c r="Z619" s="292" t="s">
        <v>1177</v>
      </c>
      <c r="AA619" s="292" t="s">
        <v>4393</v>
      </c>
      <c r="AB619" s="292"/>
      <c r="AC619" s="292"/>
      <c r="AD619" s="292"/>
      <c r="AE619" s="292"/>
      <c r="AF619" s="292"/>
      <c r="AG619" s="292" t="s">
        <v>1832</v>
      </c>
      <c r="AH619" s="292" t="s">
        <v>3558</v>
      </c>
      <c r="AI619" s="292"/>
      <c r="AJ619" s="25"/>
      <c r="AK619" s="300" t="s">
        <v>35</v>
      </c>
      <c r="AL619" s="100"/>
      <c r="AM619" s="120"/>
      <c r="AN619" s="120"/>
      <c r="AO619" s="133"/>
      <c r="AP619" s="135"/>
      <c r="AQ619" s="292"/>
      <c r="AR619" s="124"/>
      <c r="AS619" s="120"/>
      <c r="AT619" s="249"/>
      <c r="AU619" s="111"/>
      <c r="AV619" s="103"/>
      <c r="AW619" s="125"/>
      <c r="AX619" s="125"/>
      <c r="AY619" s="295">
        <f t="shared" si="10"/>
        <v>1</v>
      </c>
      <c r="AZ619" s="128"/>
      <c r="BA619" s="121"/>
      <c r="BB619" s="121"/>
      <c r="BC619" s="128"/>
      <c r="BD619" s="129"/>
      <c r="BE619" s="129"/>
      <c r="BF619" s="129"/>
      <c r="BG619" s="120"/>
      <c r="BH619" s="120"/>
      <c r="BI619" s="126"/>
      <c r="BJ619" s="126"/>
      <c r="BK619" s="126"/>
      <c r="BL619" s="131"/>
      <c r="BM619" s="126"/>
      <c r="BN619" s="126"/>
      <c r="BO619" s="126"/>
      <c r="BP619" s="126"/>
      <c r="BQ619" s="126" t="s">
        <v>35</v>
      </c>
      <c r="BR619" s="126"/>
      <c r="BS619" s="126"/>
      <c r="BT619" s="316"/>
      <c r="BU619" s="130"/>
      <c r="BV619" s="23"/>
    </row>
    <row r="620" spans="1:74">
      <c r="A620" s="255" t="s">
        <v>1405</v>
      </c>
      <c r="B620" s="255" t="s">
        <v>3547</v>
      </c>
      <c r="C620" s="254" t="s">
        <v>3548</v>
      </c>
      <c r="D620" s="255"/>
      <c r="E620" s="254" t="s">
        <v>3527</v>
      </c>
      <c r="F620" s="356" t="s">
        <v>1845</v>
      </c>
      <c r="G620" s="351" t="s">
        <v>2260</v>
      </c>
      <c r="H620" s="351"/>
      <c r="I620" s="351"/>
      <c r="J620" s="351"/>
      <c r="K620" s="351"/>
      <c r="L620" s="351" t="s">
        <v>3639</v>
      </c>
      <c r="M620" s="351"/>
      <c r="N620" s="351"/>
      <c r="O620" s="351"/>
      <c r="P620" s="370"/>
      <c r="Q620" s="370"/>
      <c r="R620" s="370"/>
      <c r="S620" s="370"/>
      <c r="T620" s="370"/>
      <c r="U620" s="119"/>
      <c r="V620" s="119"/>
      <c r="W620" s="339" t="s">
        <v>3729</v>
      </c>
      <c r="X620" s="297"/>
      <c r="Y620" s="24"/>
      <c r="Z620" s="292" t="s">
        <v>2882</v>
      </c>
      <c r="AA620" s="292" t="s">
        <v>2794</v>
      </c>
      <c r="AB620" s="292"/>
      <c r="AC620" s="292" t="s">
        <v>3678</v>
      </c>
      <c r="AD620" s="292"/>
      <c r="AE620" s="292"/>
      <c r="AF620" s="292"/>
      <c r="AG620" s="292" t="s">
        <v>1832</v>
      </c>
      <c r="AH620" s="292" t="s">
        <v>3549</v>
      </c>
      <c r="AI620" s="292"/>
      <c r="AJ620" s="25"/>
      <c r="AK620" s="300" t="s">
        <v>35</v>
      </c>
      <c r="AL620" s="100"/>
      <c r="AM620" s="120"/>
      <c r="AN620" s="120"/>
      <c r="AO620" s="133"/>
      <c r="AP620" s="135"/>
      <c r="AQ620" s="292"/>
      <c r="AR620" s="124"/>
      <c r="AS620" s="120"/>
      <c r="AT620" s="249"/>
      <c r="AU620" s="111"/>
      <c r="AV620" s="103"/>
      <c r="AW620" s="125"/>
      <c r="AX620" s="125"/>
      <c r="AY620" s="295">
        <f t="shared" si="10"/>
        <v>1</v>
      </c>
      <c r="AZ620" s="128"/>
      <c r="BA620" s="121"/>
      <c r="BB620" s="121"/>
      <c r="BC620" s="128"/>
      <c r="BD620" s="129"/>
      <c r="BE620" s="129"/>
      <c r="BF620" s="129"/>
      <c r="BG620" s="120"/>
      <c r="BH620" s="120"/>
      <c r="BI620" s="126"/>
      <c r="BJ620" s="126"/>
      <c r="BK620" s="126"/>
      <c r="BL620" s="131"/>
      <c r="BM620" s="126"/>
      <c r="BN620" s="126"/>
      <c r="BO620" s="126"/>
      <c r="BP620" s="126"/>
      <c r="BQ620" s="126" t="s">
        <v>35</v>
      </c>
      <c r="BR620" s="126"/>
      <c r="BS620" s="126"/>
      <c r="BT620" s="316"/>
      <c r="BU620" s="130"/>
      <c r="BV620" s="23"/>
    </row>
    <row r="621" spans="1:74">
      <c r="A621" s="255" t="s">
        <v>1405</v>
      </c>
      <c r="B621" s="255" t="s">
        <v>3554</v>
      </c>
      <c r="C621" s="254" t="s">
        <v>3551</v>
      </c>
      <c r="D621" s="255"/>
      <c r="E621" s="254" t="s">
        <v>3527</v>
      </c>
      <c r="F621" s="356" t="s">
        <v>1845</v>
      </c>
      <c r="G621" s="351" t="s">
        <v>2260</v>
      </c>
      <c r="H621" s="351"/>
      <c r="I621" s="351"/>
      <c r="J621" s="351"/>
      <c r="K621" s="351"/>
      <c r="L621" s="351" t="s">
        <v>3639</v>
      </c>
      <c r="M621" s="351"/>
      <c r="N621" s="351"/>
      <c r="O621" s="351"/>
      <c r="P621" s="370"/>
      <c r="Q621" s="370"/>
      <c r="R621" s="370"/>
      <c r="S621" s="370"/>
      <c r="T621" s="370"/>
      <c r="U621" s="119"/>
      <c r="V621" s="119"/>
      <c r="W621" s="339" t="s">
        <v>3730</v>
      </c>
      <c r="X621" s="297"/>
      <c r="Y621" s="24"/>
      <c r="Z621" s="292" t="s">
        <v>1177</v>
      </c>
      <c r="AA621" s="292" t="s">
        <v>4301</v>
      </c>
      <c r="AB621" s="292"/>
      <c r="AC621" s="292"/>
      <c r="AD621" s="292"/>
      <c r="AE621" s="292"/>
      <c r="AF621" s="292"/>
      <c r="AG621" s="292" t="s">
        <v>1832</v>
      </c>
      <c r="AH621" s="292" t="s">
        <v>3557</v>
      </c>
      <c r="AI621" s="292"/>
      <c r="AJ621" s="25"/>
      <c r="AK621" s="300" t="s">
        <v>35</v>
      </c>
      <c r="AL621" s="100"/>
      <c r="AM621" s="120"/>
      <c r="AN621" s="120"/>
      <c r="AO621" s="133"/>
      <c r="AP621" s="135"/>
      <c r="AQ621" s="292"/>
      <c r="AR621" s="124"/>
      <c r="AS621" s="120"/>
      <c r="AT621" s="249"/>
      <c r="AU621" s="111"/>
      <c r="AV621" s="103"/>
      <c r="AW621" s="125"/>
      <c r="AX621" s="125"/>
      <c r="AY621" s="295">
        <f t="shared" si="10"/>
        <v>1</v>
      </c>
      <c r="AZ621" s="128"/>
      <c r="BA621" s="121"/>
      <c r="BB621" s="121"/>
      <c r="BC621" s="128"/>
      <c r="BD621" s="129"/>
      <c r="BE621" s="129"/>
      <c r="BF621" s="129"/>
      <c r="BG621" s="120"/>
      <c r="BH621" s="120"/>
      <c r="BI621" s="126"/>
      <c r="BJ621" s="126"/>
      <c r="BK621" s="126"/>
      <c r="BL621" s="131"/>
      <c r="BM621" s="126"/>
      <c r="BN621" s="126"/>
      <c r="BO621" s="126"/>
      <c r="BP621" s="126"/>
      <c r="BQ621" s="126" t="s">
        <v>35</v>
      </c>
      <c r="BR621" s="126"/>
      <c r="BS621" s="126"/>
      <c r="BT621" s="316"/>
      <c r="BU621" s="130"/>
      <c r="BV621" s="23"/>
    </row>
    <row r="622" spans="1:74">
      <c r="A622" s="255" t="s">
        <v>1405</v>
      </c>
      <c r="B622" s="254" t="s">
        <v>3553</v>
      </c>
      <c r="C622" s="254" t="s">
        <v>3550</v>
      </c>
      <c r="D622" s="255"/>
      <c r="E622" s="254" t="s">
        <v>3527</v>
      </c>
      <c r="F622" s="356" t="s">
        <v>1845</v>
      </c>
      <c r="G622" s="351" t="s">
        <v>2260</v>
      </c>
      <c r="H622" s="351"/>
      <c r="I622" s="351"/>
      <c r="J622" s="351"/>
      <c r="K622" s="351"/>
      <c r="L622" s="351" t="s">
        <v>3639</v>
      </c>
      <c r="M622" s="351"/>
      <c r="N622" s="351"/>
      <c r="O622" s="351"/>
      <c r="P622" s="370"/>
      <c r="Q622" s="370"/>
      <c r="R622" s="370"/>
      <c r="S622" s="370"/>
      <c r="T622" s="370"/>
      <c r="U622" s="119"/>
      <c r="V622" s="119"/>
      <c r="W622" s="339" t="s">
        <v>3731</v>
      </c>
      <c r="X622" s="297"/>
      <c r="Y622" s="24"/>
      <c r="Z622" s="292" t="s">
        <v>2882</v>
      </c>
      <c r="AA622" s="292" t="s">
        <v>2794</v>
      </c>
      <c r="AB622" s="292"/>
      <c r="AC622" s="292" t="s">
        <v>3679</v>
      </c>
      <c r="AD622" s="292"/>
      <c r="AE622" s="292"/>
      <c r="AF622" s="292"/>
      <c r="AG622" s="292" t="s">
        <v>1832</v>
      </c>
      <c r="AH622" s="292" t="s">
        <v>3556</v>
      </c>
      <c r="AI622" s="292"/>
      <c r="AJ622" s="25"/>
      <c r="AK622" s="300" t="s">
        <v>35</v>
      </c>
      <c r="AL622" s="100"/>
      <c r="AM622" s="120"/>
      <c r="AN622" s="120"/>
      <c r="AO622" s="133"/>
      <c r="AP622" s="135"/>
      <c r="AQ622" s="292"/>
      <c r="AR622" s="124"/>
      <c r="AS622" s="120"/>
      <c r="AT622" s="249"/>
      <c r="AU622" s="111"/>
      <c r="AV622" s="103"/>
      <c r="AW622" s="125"/>
      <c r="AX622" s="125"/>
      <c r="AY622" s="295">
        <f t="shared" si="10"/>
        <v>1</v>
      </c>
      <c r="AZ622" s="128"/>
      <c r="BA622" s="121"/>
      <c r="BB622" s="121"/>
      <c r="BC622" s="128"/>
      <c r="BD622" s="129"/>
      <c r="BE622" s="129"/>
      <c r="BF622" s="129"/>
      <c r="BG622" s="120"/>
      <c r="BH622" s="120"/>
      <c r="BI622" s="126"/>
      <c r="BJ622" s="126"/>
      <c r="BK622" s="126"/>
      <c r="BL622" s="131"/>
      <c r="BM622" s="126"/>
      <c r="BN622" s="126"/>
      <c r="BO622" s="126"/>
      <c r="BP622" s="126"/>
      <c r="BQ622" s="126" t="s">
        <v>35</v>
      </c>
      <c r="BR622" s="126"/>
      <c r="BS622" s="126"/>
      <c r="BT622" s="316"/>
      <c r="BU622" s="130"/>
      <c r="BV622" s="23"/>
    </row>
    <row r="623" spans="1:74" ht="90">
      <c r="A623" s="252" t="s">
        <v>1405</v>
      </c>
      <c r="B623" s="255" t="s">
        <v>1214</v>
      </c>
      <c r="C623" s="251" t="s">
        <v>2818</v>
      </c>
      <c r="D623" s="252"/>
      <c r="E623" s="273" t="s">
        <v>549</v>
      </c>
      <c r="F623" s="356" t="s">
        <v>1806</v>
      </c>
      <c r="G623" s="351" t="s">
        <v>2262</v>
      </c>
      <c r="H623" s="351"/>
      <c r="I623" s="351"/>
      <c r="J623" s="351"/>
      <c r="K623" s="351"/>
      <c r="L623" s="351"/>
      <c r="M623" s="351"/>
      <c r="N623" s="351"/>
      <c r="O623" s="351"/>
      <c r="P623" s="370"/>
      <c r="Q623" s="370"/>
      <c r="R623" s="370"/>
      <c r="S623" s="370"/>
      <c r="T623" s="370"/>
      <c r="U623" s="119"/>
      <c r="V623" s="119" t="s">
        <v>1867</v>
      </c>
      <c r="W623" s="339" t="s">
        <v>4258</v>
      </c>
      <c r="X623" s="297" t="s">
        <v>551</v>
      </c>
      <c r="Y623" s="24" t="s">
        <v>2817</v>
      </c>
      <c r="Z623" s="292" t="s">
        <v>2882</v>
      </c>
      <c r="AA623" s="292"/>
      <c r="AB623" s="292"/>
      <c r="AC623" s="292"/>
      <c r="AD623" s="292"/>
      <c r="AE623" s="292"/>
      <c r="AF623" s="292"/>
      <c r="AG623" s="292" t="s">
        <v>1832</v>
      </c>
      <c r="AH623" s="292" t="s">
        <v>394</v>
      </c>
      <c r="AI623" s="292" t="s">
        <v>3675</v>
      </c>
      <c r="AJ623" s="25" t="s">
        <v>2642</v>
      </c>
      <c r="AK623" s="300" t="s">
        <v>35</v>
      </c>
      <c r="AL623" s="121" t="s">
        <v>35</v>
      </c>
      <c r="AM623" s="45"/>
      <c r="AN623" s="45"/>
      <c r="AO623" s="133"/>
      <c r="AP623" s="135"/>
      <c r="AQ623" s="292"/>
      <c r="AR623" s="124" t="s">
        <v>395</v>
      </c>
      <c r="AS623" s="45"/>
      <c r="AT623" s="250"/>
      <c r="AU623" s="121" t="s">
        <v>35</v>
      </c>
      <c r="AV623" s="111" t="s">
        <v>35</v>
      </c>
      <c r="AW623" s="121" t="s">
        <v>35</v>
      </c>
      <c r="AX623" s="125"/>
      <c r="AY623" s="295">
        <f t="shared" si="10"/>
        <v>3</v>
      </c>
      <c r="AZ623" s="128"/>
      <c r="BA623" s="121" t="s">
        <v>35</v>
      </c>
      <c r="BB623" s="128"/>
      <c r="BC623" s="128"/>
      <c r="BD623" s="129"/>
      <c r="BE623" s="129"/>
      <c r="BF623" s="129"/>
      <c r="BG623" s="120"/>
      <c r="BH623" s="120"/>
      <c r="BI623" s="126"/>
      <c r="BJ623" s="126"/>
      <c r="BK623" s="126"/>
      <c r="BL623" s="131"/>
      <c r="BM623" s="126" t="s">
        <v>35</v>
      </c>
      <c r="BN623" s="126"/>
      <c r="BO623" s="126"/>
      <c r="BP623" s="126"/>
      <c r="BQ623" s="126"/>
      <c r="BR623" s="121" t="s">
        <v>35</v>
      </c>
      <c r="BS623" s="126"/>
      <c r="BT623" s="316"/>
      <c r="BU623" s="130"/>
      <c r="BV623" s="118" t="s">
        <v>2722</v>
      </c>
    </row>
    <row r="624" spans="1:74" ht="15">
      <c r="A624" s="252" t="s">
        <v>1405</v>
      </c>
      <c r="B624" s="279" t="s">
        <v>411</v>
      </c>
      <c r="C624" s="251"/>
      <c r="D624" s="252"/>
      <c r="E624" s="253"/>
      <c r="F624" s="356" t="s">
        <v>1884</v>
      </c>
      <c r="G624" s="351" t="s">
        <v>2262</v>
      </c>
      <c r="H624" s="351"/>
      <c r="I624" s="351"/>
      <c r="J624" s="351"/>
      <c r="K624" s="351"/>
      <c r="L624" s="351"/>
      <c r="M624" s="351"/>
      <c r="N624" s="351"/>
      <c r="O624" s="351"/>
      <c r="P624" s="370"/>
      <c r="Q624" s="370"/>
      <c r="R624" s="370"/>
      <c r="S624" s="370"/>
      <c r="T624" s="370"/>
      <c r="U624" s="119"/>
      <c r="V624" s="119"/>
      <c r="W624" s="339"/>
      <c r="X624" s="297"/>
      <c r="Y624" s="110" t="s">
        <v>2070</v>
      </c>
      <c r="Z624" s="292"/>
      <c r="AA624" s="292"/>
      <c r="AB624" s="292"/>
      <c r="AC624" s="292"/>
      <c r="AD624" s="292"/>
      <c r="AE624" s="292"/>
      <c r="AF624" s="292"/>
      <c r="AG624" s="292"/>
      <c r="AH624" s="292"/>
      <c r="AI624" s="292" t="s">
        <v>3116</v>
      </c>
      <c r="AJ624" s="122"/>
      <c r="AK624" s="300"/>
      <c r="AL624" s="100"/>
      <c r="AM624" s="120"/>
      <c r="AN624" s="120"/>
      <c r="AO624" s="133"/>
      <c r="AP624" s="135"/>
      <c r="AQ624" s="292"/>
      <c r="AR624" s="124"/>
      <c r="AS624" s="120"/>
      <c r="AT624" s="249"/>
      <c r="AU624" s="310"/>
      <c r="AV624" s="103"/>
      <c r="AW624" s="125"/>
      <c r="AX624" s="125"/>
      <c r="AY624" s="295">
        <f t="shared" si="10"/>
        <v>1</v>
      </c>
      <c r="AZ624" s="128"/>
      <c r="BA624" s="121" t="s">
        <v>35</v>
      </c>
      <c r="BB624" s="128"/>
      <c r="BC624" s="128"/>
      <c r="BD624" s="129"/>
      <c r="BE624" s="129"/>
      <c r="BF624" s="129"/>
      <c r="BG624" s="120"/>
      <c r="BH624" s="120"/>
      <c r="BI624" s="126"/>
      <c r="BJ624" s="126"/>
      <c r="BK624" s="126"/>
      <c r="BL624" s="131"/>
      <c r="BM624" s="126"/>
      <c r="BN624" s="126"/>
      <c r="BO624" s="126"/>
      <c r="BP624" s="126"/>
      <c r="BQ624" s="126"/>
      <c r="BR624" s="126"/>
      <c r="BS624" s="126"/>
      <c r="BT624" s="316"/>
      <c r="BU624" s="130"/>
      <c r="BV624" s="23"/>
    </row>
    <row r="625" spans="1:75" ht="28">
      <c r="A625" s="252" t="s">
        <v>1405</v>
      </c>
      <c r="B625" s="279" t="s">
        <v>2695</v>
      </c>
      <c r="C625" s="251" t="s">
        <v>433</v>
      </c>
      <c r="D625" s="278" t="s">
        <v>433</v>
      </c>
      <c r="E625" s="254"/>
      <c r="F625" s="356" t="s">
        <v>1884</v>
      </c>
      <c r="G625" s="351" t="s">
        <v>2262</v>
      </c>
      <c r="H625" s="351"/>
      <c r="I625" s="351"/>
      <c r="J625" s="351"/>
      <c r="K625" s="351"/>
      <c r="L625" s="351"/>
      <c r="M625" s="351"/>
      <c r="N625" s="351"/>
      <c r="O625" s="351"/>
      <c r="P625" s="370"/>
      <c r="Q625" s="370" t="s">
        <v>4339</v>
      </c>
      <c r="R625" s="370"/>
      <c r="S625" s="370"/>
      <c r="T625" s="370"/>
      <c r="U625" s="119"/>
      <c r="V625" s="119"/>
      <c r="W625" s="339" t="s">
        <v>3411</v>
      </c>
      <c r="X625" s="297"/>
      <c r="Y625" s="110" t="s">
        <v>2068</v>
      </c>
      <c r="Z625" s="292" t="s">
        <v>1177</v>
      </c>
      <c r="AA625" s="292"/>
      <c r="AB625" s="292"/>
      <c r="AC625" s="292"/>
      <c r="AD625" s="292"/>
      <c r="AE625" s="292"/>
      <c r="AF625" s="292"/>
      <c r="AG625" s="292" t="s">
        <v>1832</v>
      </c>
      <c r="AH625" s="292" t="s">
        <v>101</v>
      </c>
      <c r="AI625" s="292" t="s">
        <v>3122</v>
      </c>
      <c r="AJ625" s="122"/>
      <c r="AK625" s="300"/>
      <c r="AL625" s="100"/>
      <c r="AM625" s="120"/>
      <c r="AN625" s="120"/>
      <c r="AO625" s="133"/>
      <c r="AP625" s="135"/>
      <c r="AQ625" s="292"/>
      <c r="AR625" s="124"/>
      <c r="AS625" s="120"/>
      <c r="AT625" s="249"/>
      <c r="AU625" s="310"/>
      <c r="AV625" s="103"/>
      <c r="AW625" s="125"/>
      <c r="AX625" s="125"/>
      <c r="AY625" s="295">
        <f t="shared" ref="AY625:AY636" si="11">COUNTIF(AZ625:BS625,"x*")</f>
        <v>1</v>
      </c>
      <c r="AZ625" s="128"/>
      <c r="BA625" s="121" t="s">
        <v>35</v>
      </c>
      <c r="BB625" s="128"/>
      <c r="BC625" s="128"/>
      <c r="BD625" s="129"/>
      <c r="BE625" s="129"/>
      <c r="BF625" s="129"/>
      <c r="BG625" s="120"/>
      <c r="BH625" s="120"/>
      <c r="BI625" s="126"/>
      <c r="BJ625" s="126"/>
      <c r="BK625" s="126"/>
      <c r="BL625" s="131"/>
      <c r="BM625" s="126"/>
      <c r="BN625" s="126"/>
      <c r="BO625" s="126"/>
      <c r="BP625" s="126"/>
      <c r="BQ625" s="126"/>
      <c r="BR625" s="126"/>
      <c r="BS625" s="126"/>
      <c r="BT625" s="316"/>
      <c r="BU625" s="130"/>
      <c r="BV625" s="23"/>
    </row>
    <row r="626" spans="1:75" ht="33">
      <c r="A626" s="252" t="s">
        <v>1405</v>
      </c>
      <c r="B626" s="255" t="s">
        <v>183</v>
      </c>
      <c r="C626" s="254" t="s">
        <v>3164</v>
      </c>
      <c r="D626" s="255"/>
      <c r="E626" s="254"/>
      <c r="F626" s="356" t="s">
        <v>1998</v>
      </c>
      <c r="G626" s="351" t="s">
        <v>2260</v>
      </c>
      <c r="H626" s="351" t="s">
        <v>3639</v>
      </c>
      <c r="I626" s="351"/>
      <c r="J626" s="351"/>
      <c r="K626" s="351"/>
      <c r="L626" s="351"/>
      <c r="M626" s="351"/>
      <c r="N626" s="351"/>
      <c r="O626" s="351"/>
      <c r="P626" s="370"/>
      <c r="Q626" s="370"/>
      <c r="R626" s="370"/>
      <c r="S626" s="370"/>
      <c r="T626" s="370"/>
      <c r="U626" s="119" t="s">
        <v>3165</v>
      </c>
      <c r="V626" s="119"/>
      <c r="W626" s="339" t="s">
        <v>3424</v>
      </c>
      <c r="X626" s="297"/>
      <c r="Y626" s="24" t="s">
        <v>3163</v>
      </c>
      <c r="Z626" s="292" t="s">
        <v>2636</v>
      </c>
      <c r="AA626" s="292" t="s">
        <v>4390</v>
      </c>
      <c r="AB626" s="292"/>
      <c r="AC626" s="292" t="s">
        <v>3631</v>
      </c>
      <c r="AD626" s="292"/>
      <c r="AE626" s="292"/>
      <c r="AF626" s="292" t="s">
        <v>3153</v>
      </c>
      <c r="AG626" s="292" t="s">
        <v>1832</v>
      </c>
      <c r="AH626" s="292" t="s">
        <v>62</v>
      </c>
      <c r="AI626" s="292"/>
      <c r="AJ626" s="25"/>
      <c r="AK626" s="300" t="s">
        <v>35</v>
      </c>
      <c r="AL626" s="100"/>
      <c r="AM626" s="120"/>
      <c r="AN626" s="120"/>
      <c r="AO626" s="133"/>
      <c r="AP626" s="135"/>
      <c r="AQ626" s="292"/>
      <c r="AR626" s="124"/>
      <c r="AS626" s="120"/>
      <c r="AT626" s="71"/>
      <c r="AU626" s="111"/>
      <c r="AV626" s="103"/>
      <c r="AW626" s="125"/>
      <c r="AX626" s="125"/>
      <c r="AY626" s="295">
        <f t="shared" si="11"/>
        <v>3</v>
      </c>
      <c r="AZ626" s="128"/>
      <c r="BA626" s="121"/>
      <c r="BB626" s="121"/>
      <c r="BC626" s="128"/>
      <c r="BD626" s="129"/>
      <c r="BE626" s="129"/>
      <c r="BF626" s="129"/>
      <c r="BG626" s="120"/>
      <c r="BH626" s="120"/>
      <c r="BI626" s="126"/>
      <c r="BJ626" s="126" t="s">
        <v>35</v>
      </c>
      <c r="BK626" s="126" t="s">
        <v>35</v>
      </c>
      <c r="BL626" s="131" t="s">
        <v>35</v>
      </c>
      <c r="BM626" s="126"/>
      <c r="BN626" s="126"/>
      <c r="BO626" s="126"/>
      <c r="BP626" s="126"/>
      <c r="BQ626" s="126"/>
      <c r="BR626" s="126"/>
      <c r="BS626" s="126"/>
      <c r="BT626" s="316"/>
      <c r="BU626" s="130"/>
      <c r="BV626" s="23"/>
    </row>
    <row r="627" spans="1:75" ht="44">
      <c r="A627" s="252" t="s">
        <v>1405</v>
      </c>
      <c r="B627" s="252" t="s">
        <v>2776</v>
      </c>
      <c r="C627" s="253" t="s">
        <v>4524</v>
      </c>
      <c r="D627" s="252" t="s">
        <v>472</v>
      </c>
      <c r="E627" s="253"/>
      <c r="F627" s="356" t="s">
        <v>1884</v>
      </c>
      <c r="G627" s="351" t="s">
        <v>2260</v>
      </c>
      <c r="H627" s="351" t="s">
        <v>3639</v>
      </c>
      <c r="I627" s="351" t="s">
        <v>3635</v>
      </c>
      <c r="J627" s="351"/>
      <c r="K627" s="351" t="s">
        <v>3639</v>
      </c>
      <c r="L627" s="351" t="s">
        <v>3639</v>
      </c>
      <c r="M627" s="351"/>
      <c r="N627" s="351"/>
      <c r="O627" s="351" t="s">
        <v>3639</v>
      </c>
      <c r="P627" s="370" t="s">
        <v>4381</v>
      </c>
      <c r="Q627" s="370" t="s">
        <v>4339</v>
      </c>
      <c r="R627" s="370"/>
      <c r="S627" s="370"/>
      <c r="T627" s="370"/>
      <c r="U627" s="290"/>
      <c r="V627" s="328" t="s">
        <v>953</v>
      </c>
      <c r="W627" s="345" t="s">
        <v>3412</v>
      </c>
      <c r="X627" s="297"/>
      <c r="Y627" s="110" t="s">
        <v>1982</v>
      </c>
      <c r="Z627" s="292" t="s">
        <v>471</v>
      </c>
      <c r="AA627" s="292" t="s">
        <v>4276</v>
      </c>
      <c r="AB627" s="292"/>
      <c r="AC627" s="292"/>
      <c r="AD627" s="292"/>
      <c r="AE627" s="292"/>
      <c r="AF627" s="292" t="s">
        <v>3640</v>
      </c>
      <c r="AG627" s="292" t="s">
        <v>1832</v>
      </c>
      <c r="AH627" s="292" t="s">
        <v>954</v>
      </c>
      <c r="AI627" s="292" t="s">
        <v>480</v>
      </c>
      <c r="AJ627" s="122"/>
      <c r="AK627" s="300" t="s">
        <v>35</v>
      </c>
      <c r="AL627" s="100"/>
      <c r="AM627" s="120"/>
      <c r="AN627" s="120"/>
      <c r="AO627" s="133"/>
      <c r="AP627" s="135"/>
      <c r="AQ627" s="292"/>
      <c r="AR627" s="124"/>
      <c r="AS627" s="120"/>
      <c r="AT627" s="249"/>
      <c r="AU627" s="310"/>
      <c r="AV627" s="103"/>
      <c r="AW627" s="125"/>
      <c r="AX627" s="125"/>
      <c r="AY627" s="295">
        <f t="shared" si="11"/>
        <v>2</v>
      </c>
      <c r="AZ627" s="128"/>
      <c r="BA627" s="121" t="s">
        <v>35</v>
      </c>
      <c r="BB627" s="128"/>
      <c r="BC627" s="128"/>
      <c r="BD627" s="129"/>
      <c r="BE627" s="129"/>
      <c r="BF627" s="129"/>
      <c r="BG627" s="120"/>
      <c r="BH627" s="120"/>
      <c r="BI627" s="126"/>
      <c r="BJ627" s="126"/>
      <c r="BK627" s="126"/>
      <c r="BL627" s="131"/>
      <c r="BM627" s="126" t="s">
        <v>35</v>
      </c>
      <c r="BN627" s="126"/>
      <c r="BO627" s="126"/>
      <c r="BP627" s="126"/>
      <c r="BQ627" s="126"/>
      <c r="BR627" s="126"/>
      <c r="BS627" s="126"/>
      <c r="BT627" s="316"/>
      <c r="BU627" s="130"/>
      <c r="BV627" s="23"/>
    </row>
    <row r="628" spans="1:75" ht="22">
      <c r="A628" s="252" t="s">
        <v>1405</v>
      </c>
      <c r="B628" s="252" t="s">
        <v>2643</v>
      </c>
      <c r="C628" s="253" t="s">
        <v>4525</v>
      </c>
      <c r="D628" s="252" t="s">
        <v>547</v>
      </c>
      <c r="E628" s="253"/>
      <c r="F628" s="259" t="s">
        <v>1998</v>
      </c>
      <c r="G628" s="351" t="s">
        <v>2260</v>
      </c>
      <c r="H628" s="351" t="s">
        <v>3635</v>
      </c>
      <c r="I628" s="351"/>
      <c r="J628" s="351"/>
      <c r="K628" s="351"/>
      <c r="L628" s="351"/>
      <c r="M628" s="351"/>
      <c r="N628" s="351"/>
      <c r="O628" s="351"/>
      <c r="P628" s="370"/>
      <c r="Q628" s="370"/>
      <c r="R628" s="370"/>
      <c r="S628" s="370"/>
      <c r="T628" s="370"/>
      <c r="U628" s="119"/>
      <c r="V628" s="119"/>
      <c r="W628" s="339" t="s">
        <v>3427</v>
      </c>
      <c r="X628" s="297"/>
      <c r="Y628" s="110" t="s">
        <v>3581</v>
      </c>
      <c r="Z628" s="292" t="s">
        <v>2535</v>
      </c>
      <c r="AA628" s="292" t="s">
        <v>2794</v>
      </c>
      <c r="AB628" s="292"/>
      <c r="AC628" s="292" t="s">
        <v>3665</v>
      </c>
      <c r="AD628" s="292"/>
      <c r="AE628" s="292"/>
      <c r="AF628" s="292" t="s">
        <v>3153</v>
      </c>
      <c r="AG628" s="292" t="s">
        <v>1832</v>
      </c>
      <c r="AH628" s="292" t="s">
        <v>548</v>
      </c>
      <c r="AI628" s="292" t="s">
        <v>1972</v>
      </c>
      <c r="AJ628" s="122"/>
      <c r="AK628" s="300" t="s">
        <v>35</v>
      </c>
      <c r="AL628" s="100"/>
      <c r="AM628" s="120"/>
      <c r="AN628" s="120"/>
      <c r="AO628" s="133"/>
      <c r="AP628" s="135"/>
      <c r="AQ628" s="292"/>
      <c r="AR628" s="124"/>
      <c r="AS628" s="120"/>
      <c r="AT628" s="71"/>
      <c r="AU628" s="293"/>
      <c r="AV628" s="103"/>
      <c r="AW628" s="125"/>
      <c r="AX628" s="125"/>
      <c r="AY628" s="295">
        <f t="shared" si="11"/>
        <v>2</v>
      </c>
      <c r="AZ628" s="128"/>
      <c r="BA628" s="128"/>
      <c r="BB628" s="128"/>
      <c r="BC628" s="128"/>
      <c r="BD628" s="129"/>
      <c r="BE628" s="129"/>
      <c r="BF628" s="129"/>
      <c r="BG628" s="120"/>
      <c r="BH628" s="120"/>
      <c r="BI628" s="126" t="s">
        <v>35</v>
      </c>
      <c r="BJ628" s="126"/>
      <c r="BK628" s="126"/>
      <c r="BL628" s="111" t="s">
        <v>35</v>
      </c>
      <c r="BM628" s="126"/>
      <c r="BN628" s="126"/>
      <c r="BO628" s="126"/>
      <c r="BP628" s="126"/>
      <c r="BQ628" s="126"/>
      <c r="BR628" s="126"/>
      <c r="BS628" s="126"/>
      <c r="BT628" s="316"/>
      <c r="BU628" s="130"/>
      <c r="BV628" s="118"/>
    </row>
    <row r="629" spans="1:75" ht="60">
      <c r="A629" s="252" t="s">
        <v>1405</v>
      </c>
      <c r="B629" s="255" t="s">
        <v>1281</v>
      </c>
      <c r="C629" s="254" t="s">
        <v>4526</v>
      </c>
      <c r="D629" s="255"/>
      <c r="E629" s="254"/>
      <c r="F629" s="356" t="s">
        <v>1806</v>
      </c>
      <c r="G629" s="351" t="s">
        <v>2260</v>
      </c>
      <c r="H629" s="351" t="s">
        <v>3639</v>
      </c>
      <c r="I629" s="351"/>
      <c r="J629" s="351"/>
      <c r="K629" s="351"/>
      <c r="L629" s="351"/>
      <c r="M629" s="351"/>
      <c r="N629" s="351"/>
      <c r="O629" s="351"/>
      <c r="P629" s="370"/>
      <c r="Q629" s="370" t="s">
        <v>4339</v>
      </c>
      <c r="R629" s="370"/>
      <c r="S629" s="370"/>
      <c r="T629" s="370"/>
      <c r="U629" s="119"/>
      <c r="V629" s="119" t="s">
        <v>1435</v>
      </c>
      <c r="W629" s="339" t="s">
        <v>3326</v>
      </c>
      <c r="X629" s="297" t="s">
        <v>377</v>
      </c>
      <c r="Y629" s="24" t="s">
        <v>3162</v>
      </c>
      <c r="Z629" s="292" t="s">
        <v>1177</v>
      </c>
      <c r="AA629" s="292" t="s">
        <v>4387</v>
      </c>
      <c r="AB629" s="292"/>
      <c r="AC629" s="292" t="s">
        <v>3645</v>
      </c>
      <c r="AD629" s="292"/>
      <c r="AE629" s="292" t="s">
        <v>2697</v>
      </c>
      <c r="AF629" s="292" t="s">
        <v>2236</v>
      </c>
      <c r="AG629" s="292" t="s">
        <v>1832</v>
      </c>
      <c r="AH629" s="292" t="s">
        <v>3166</v>
      </c>
      <c r="AI629" s="292" t="s">
        <v>3161</v>
      </c>
      <c r="AJ629" s="25"/>
      <c r="AK629" s="300" t="s">
        <v>37</v>
      </c>
      <c r="AL629" s="100"/>
      <c r="AM629" s="120"/>
      <c r="AN629" s="120"/>
      <c r="AO629" s="133"/>
      <c r="AP629" s="135"/>
      <c r="AQ629" s="292"/>
      <c r="AR629" s="124"/>
      <c r="AS629" s="120"/>
      <c r="AT629" s="71"/>
      <c r="AU629" s="111" t="s">
        <v>35</v>
      </c>
      <c r="AV629" s="103"/>
      <c r="AW629" s="125"/>
      <c r="AX629" s="125"/>
      <c r="AY629" s="295">
        <f t="shared" si="11"/>
        <v>3</v>
      </c>
      <c r="AZ629" s="128" t="s">
        <v>35</v>
      </c>
      <c r="BA629" s="121" t="s">
        <v>35</v>
      </c>
      <c r="BB629" s="121" t="s">
        <v>35</v>
      </c>
      <c r="BC629" s="128"/>
      <c r="BD629" s="129"/>
      <c r="BE629" s="129"/>
      <c r="BF629" s="129"/>
      <c r="BG629" s="120"/>
      <c r="BH629" s="120"/>
      <c r="BI629" s="126"/>
      <c r="BJ629" s="126"/>
      <c r="BK629" s="126"/>
      <c r="BL629" s="131"/>
      <c r="BM629" s="126"/>
      <c r="BN629" s="126"/>
      <c r="BO629" s="126"/>
      <c r="BP629" s="126"/>
      <c r="BQ629" s="126"/>
      <c r="BR629" s="126"/>
      <c r="BS629" s="126"/>
      <c r="BT629" s="316"/>
      <c r="BU629" s="130"/>
      <c r="BV629" s="23"/>
    </row>
    <row r="630" spans="1:75" ht="40">
      <c r="A630" s="252" t="s">
        <v>1405</v>
      </c>
      <c r="B630" s="271" t="s">
        <v>3071</v>
      </c>
      <c r="C630" s="253" t="s">
        <v>4527</v>
      </c>
      <c r="D630" s="252" t="s">
        <v>613</v>
      </c>
      <c r="E630" s="275" t="s">
        <v>336</v>
      </c>
      <c r="F630" s="357" t="s">
        <v>336</v>
      </c>
      <c r="G630" s="351" t="s">
        <v>2260</v>
      </c>
      <c r="H630" s="351"/>
      <c r="I630" s="351"/>
      <c r="J630" s="351"/>
      <c r="K630" s="351"/>
      <c r="L630" s="351"/>
      <c r="M630" s="351"/>
      <c r="N630" s="351"/>
      <c r="O630" s="351" t="s">
        <v>3639</v>
      </c>
      <c r="P630" s="370"/>
      <c r="Q630" s="370"/>
      <c r="R630" s="370"/>
      <c r="S630" s="370"/>
      <c r="T630" s="370"/>
      <c r="U630" s="119"/>
      <c r="V630" s="119" t="s">
        <v>1635</v>
      </c>
      <c r="W630" s="339" t="s">
        <v>3449</v>
      </c>
      <c r="X630" s="297"/>
      <c r="Y630" s="110" t="s">
        <v>3091</v>
      </c>
      <c r="Z630" s="292" t="s">
        <v>1177</v>
      </c>
      <c r="AA630" s="292" t="s">
        <v>4393</v>
      </c>
      <c r="AB630" s="292"/>
      <c r="AC630" s="292"/>
      <c r="AD630" s="292"/>
      <c r="AE630" s="292"/>
      <c r="AF630" s="292"/>
      <c r="AG630" s="292" t="s">
        <v>1832</v>
      </c>
      <c r="AH630" s="292" t="s">
        <v>782</v>
      </c>
      <c r="AI630" s="119" t="s">
        <v>3072</v>
      </c>
      <c r="AJ630" s="25"/>
      <c r="AK630" s="300" t="s">
        <v>37</v>
      </c>
      <c r="AL630" s="100"/>
      <c r="AM630" s="45"/>
      <c r="AN630" s="45"/>
      <c r="AO630" s="133"/>
      <c r="AP630" s="135"/>
      <c r="AQ630" s="119" t="s">
        <v>614</v>
      </c>
      <c r="AR630" s="14"/>
      <c r="AS630" s="45"/>
      <c r="AT630" s="71"/>
      <c r="AU630" s="311"/>
      <c r="AV630" s="103"/>
      <c r="AW630" s="57"/>
      <c r="AX630" s="121" t="s">
        <v>35</v>
      </c>
      <c r="AY630" s="295">
        <f t="shared" si="11"/>
        <v>0</v>
      </c>
      <c r="AZ630" s="128"/>
      <c r="BA630" s="31"/>
      <c r="BB630" s="31"/>
      <c r="BC630" s="31"/>
      <c r="BD630" s="47"/>
      <c r="BE630" s="47"/>
      <c r="BF630" s="47"/>
      <c r="BG630" s="45"/>
      <c r="BH630" s="45"/>
      <c r="BI630" s="126"/>
      <c r="BJ630" s="126"/>
      <c r="BK630" s="126"/>
      <c r="BL630" s="131"/>
      <c r="BM630" s="126"/>
      <c r="BN630" s="126"/>
      <c r="BO630" s="126"/>
      <c r="BP630" s="126"/>
      <c r="BQ630" s="126"/>
      <c r="BR630" s="126"/>
      <c r="BS630" s="126"/>
      <c r="BT630" s="317"/>
      <c r="BU630" s="54"/>
      <c r="BV630" s="23"/>
    </row>
    <row r="631" spans="1:75">
      <c r="A631" s="252" t="s">
        <v>1405</v>
      </c>
      <c r="B631" s="271" t="s">
        <v>3585</v>
      </c>
      <c r="C631" s="253" t="s">
        <v>3586</v>
      </c>
      <c r="D631" s="252"/>
      <c r="E631" s="253"/>
      <c r="F631" s="357" t="s">
        <v>3576</v>
      </c>
      <c r="G631" s="351" t="s">
        <v>2260</v>
      </c>
      <c r="H631" s="351" t="s">
        <v>3639</v>
      </c>
      <c r="I631" s="351"/>
      <c r="J631" s="351"/>
      <c r="K631" s="351"/>
      <c r="L631" s="351"/>
      <c r="M631" s="351"/>
      <c r="N631" s="351"/>
      <c r="O631" s="351"/>
      <c r="P631" s="370"/>
      <c r="Q631" s="370"/>
      <c r="R631" s="370"/>
      <c r="S631" s="370"/>
      <c r="T631" s="370"/>
      <c r="U631" s="119"/>
      <c r="V631" s="119"/>
      <c r="W631" s="339" t="s">
        <v>3626</v>
      </c>
      <c r="X631" s="297"/>
      <c r="Y631" s="110" t="s">
        <v>3587</v>
      </c>
      <c r="Z631" s="292" t="s">
        <v>1177</v>
      </c>
      <c r="AA631" s="292" t="s">
        <v>4387</v>
      </c>
      <c r="AB631" s="292"/>
      <c r="AC631" s="292" t="s">
        <v>3646</v>
      </c>
      <c r="AD631" s="292"/>
      <c r="AE631" s="292" t="s">
        <v>2697</v>
      </c>
      <c r="AF631" s="292"/>
      <c r="AG631" s="292" t="s">
        <v>1832</v>
      </c>
      <c r="AH631" s="292" t="s">
        <v>101</v>
      </c>
      <c r="AI631" s="119"/>
      <c r="AJ631" s="25"/>
      <c r="AK631" s="300" t="s">
        <v>37</v>
      </c>
      <c r="AL631" s="100"/>
      <c r="AM631" s="45"/>
      <c r="AN631" s="45"/>
      <c r="AO631" s="133"/>
      <c r="AP631" s="135"/>
      <c r="AQ631" s="119"/>
      <c r="AR631" s="14"/>
      <c r="AS631" s="45"/>
      <c r="AT631" s="71"/>
      <c r="AU631" s="311"/>
      <c r="AV631" s="103"/>
      <c r="AW631" s="57"/>
      <c r="AX631" s="121"/>
      <c r="AY631" s="295">
        <f t="shared" si="11"/>
        <v>1</v>
      </c>
      <c r="AZ631" s="128"/>
      <c r="BA631" s="31"/>
      <c r="BB631" s="31"/>
      <c r="BC631" s="31"/>
      <c r="BD631" s="47"/>
      <c r="BE631" s="47"/>
      <c r="BF631" s="47"/>
      <c r="BG631" s="45"/>
      <c r="BH631" s="45"/>
      <c r="BI631" s="126" t="s">
        <v>35</v>
      </c>
      <c r="BJ631" s="126"/>
      <c r="BK631" s="126"/>
      <c r="BL631" s="131"/>
      <c r="BM631" s="126"/>
      <c r="BN631" s="126"/>
      <c r="BO631" s="126"/>
      <c r="BP631" s="126"/>
      <c r="BQ631" s="126"/>
      <c r="BR631" s="126"/>
      <c r="BS631" s="126"/>
      <c r="BT631" s="317"/>
      <c r="BU631" s="54"/>
      <c r="BV631" s="23"/>
    </row>
    <row r="632" spans="1:75" ht="28">
      <c r="A632" s="252" t="s">
        <v>1405</v>
      </c>
      <c r="B632" s="271" t="s">
        <v>3542</v>
      </c>
      <c r="C632" s="253" t="s">
        <v>3541</v>
      </c>
      <c r="D632" s="252"/>
      <c r="E632" s="253" t="s">
        <v>3527</v>
      </c>
      <c r="F632" s="357" t="s">
        <v>1845</v>
      </c>
      <c r="G632" s="351" t="s">
        <v>2260</v>
      </c>
      <c r="H632" s="351"/>
      <c r="I632" s="351"/>
      <c r="J632" s="351"/>
      <c r="K632" s="351"/>
      <c r="L632" s="351" t="s">
        <v>3639</v>
      </c>
      <c r="M632" s="351"/>
      <c r="N632" s="351"/>
      <c r="O632" s="351"/>
      <c r="P632" s="370"/>
      <c r="Q632" s="370"/>
      <c r="R632" s="370"/>
      <c r="S632" s="370"/>
      <c r="T632" s="370" t="s">
        <v>4049</v>
      </c>
      <c r="U632" s="119"/>
      <c r="V632" s="119"/>
      <c r="W632" s="339" t="s">
        <v>4050</v>
      </c>
      <c r="X632" s="297"/>
      <c r="Y632" s="110"/>
      <c r="Z632" s="292" t="s">
        <v>1177</v>
      </c>
      <c r="AA632" s="292" t="s">
        <v>4393</v>
      </c>
      <c r="AB632" s="292"/>
      <c r="AC632" s="292"/>
      <c r="AD632" s="292"/>
      <c r="AE632" s="292"/>
      <c r="AF632" s="292"/>
      <c r="AG632" s="292" t="s">
        <v>1832</v>
      </c>
      <c r="AH632" s="292" t="s">
        <v>3543</v>
      </c>
      <c r="AI632" s="119"/>
      <c r="AJ632" s="25"/>
      <c r="AK632" s="300" t="s">
        <v>35</v>
      </c>
      <c r="AL632" s="100"/>
      <c r="AM632" s="45"/>
      <c r="AN632" s="45"/>
      <c r="AO632" s="133"/>
      <c r="AP632" s="135"/>
      <c r="AQ632" s="119"/>
      <c r="AR632" s="14"/>
      <c r="AS632" s="45"/>
      <c r="AT632" s="71"/>
      <c r="AU632" s="311"/>
      <c r="AV632" s="103"/>
      <c r="AW632" s="57"/>
      <c r="AX632" s="125"/>
      <c r="AY632" s="295">
        <f t="shared" si="11"/>
        <v>1</v>
      </c>
      <c r="AZ632" s="128"/>
      <c r="BA632" s="31"/>
      <c r="BB632" s="31"/>
      <c r="BC632" s="31"/>
      <c r="BD632" s="47"/>
      <c r="BE632" s="47"/>
      <c r="BF632" s="47"/>
      <c r="BG632" s="45"/>
      <c r="BH632" s="45"/>
      <c r="BI632" s="126"/>
      <c r="BJ632" s="126"/>
      <c r="BK632" s="126"/>
      <c r="BL632" s="131"/>
      <c r="BM632" s="126"/>
      <c r="BN632" s="126"/>
      <c r="BO632" s="126"/>
      <c r="BP632" s="126"/>
      <c r="BQ632" s="126" t="s">
        <v>35</v>
      </c>
      <c r="BR632" s="46"/>
      <c r="BS632" s="46"/>
      <c r="BT632" s="317"/>
      <c r="BU632" s="54"/>
      <c r="BV632" s="23"/>
    </row>
    <row r="633" spans="1:75" ht="20">
      <c r="A633" s="252" t="s">
        <v>1405</v>
      </c>
      <c r="B633" s="252" t="s">
        <v>633</v>
      </c>
      <c r="C633" s="251"/>
      <c r="D633" s="253"/>
      <c r="E633" s="253"/>
      <c r="F633" s="259" t="s">
        <v>1894</v>
      </c>
      <c r="G633" s="351" t="s">
        <v>2262</v>
      </c>
      <c r="H633" s="351"/>
      <c r="I633" s="351"/>
      <c r="J633" s="351"/>
      <c r="K633" s="351"/>
      <c r="L633" s="351"/>
      <c r="M633" s="351"/>
      <c r="N633" s="351"/>
      <c r="O633" s="351"/>
      <c r="P633" s="370"/>
      <c r="Q633" s="370"/>
      <c r="R633" s="370"/>
      <c r="S633" s="370"/>
      <c r="T633" s="370"/>
      <c r="U633" s="292"/>
      <c r="V633" s="292"/>
      <c r="W633" s="340"/>
      <c r="X633" s="297"/>
      <c r="Y633" s="110"/>
      <c r="Z633" s="292"/>
      <c r="AA633" s="292"/>
      <c r="AB633" s="292"/>
      <c r="AC633" s="292"/>
      <c r="AD633" s="292"/>
      <c r="AE633" s="292"/>
      <c r="AF633" s="292"/>
      <c r="AG633" s="292" t="s">
        <v>1832</v>
      </c>
      <c r="AH633" s="292" t="s">
        <v>634</v>
      </c>
      <c r="AI633" s="292" t="s">
        <v>2412</v>
      </c>
      <c r="AJ633" s="122"/>
      <c r="AK633" s="301" t="s">
        <v>35</v>
      </c>
      <c r="AL633" s="100"/>
      <c r="AM633" s="120"/>
      <c r="AN633" s="120"/>
      <c r="AO633" s="85"/>
      <c r="AP633" s="94"/>
      <c r="AQ633" s="292"/>
      <c r="AR633" s="124"/>
      <c r="AS633" s="120"/>
      <c r="AT633" s="71"/>
      <c r="AU633" s="293"/>
      <c r="AV633" s="103"/>
      <c r="AW633" s="125"/>
      <c r="AX633" s="125"/>
      <c r="AY633" s="295">
        <f t="shared" si="11"/>
        <v>1</v>
      </c>
      <c r="AZ633" s="128"/>
      <c r="BA633" s="127"/>
      <c r="BB633" s="127"/>
      <c r="BC633" s="127"/>
      <c r="BD633" s="129"/>
      <c r="BE633" s="129"/>
      <c r="BF633" s="129"/>
      <c r="BG633" s="120"/>
      <c r="BH633" s="120"/>
      <c r="BI633" s="126"/>
      <c r="BJ633" s="126"/>
      <c r="BK633" s="126"/>
      <c r="BL633" s="131"/>
      <c r="BM633" s="121" t="s">
        <v>35</v>
      </c>
      <c r="BN633" s="126"/>
      <c r="BO633" s="126"/>
      <c r="BP633" s="126"/>
      <c r="BQ633" s="126"/>
      <c r="BR633" s="126"/>
      <c r="BS633" s="126"/>
      <c r="BT633" s="316"/>
      <c r="BU633" s="130"/>
      <c r="BV633" s="23"/>
    </row>
    <row r="634" spans="1:75" ht="33">
      <c r="A634" s="252" t="s">
        <v>1405</v>
      </c>
      <c r="B634" s="271" t="s">
        <v>81</v>
      </c>
      <c r="C634" s="251" t="s">
        <v>81</v>
      </c>
      <c r="D634" s="271" t="s">
        <v>2529</v>
      </c>
      <c r="E634" s="253"/>
      <c r="F634" s="281" t="s">
        <v>1998</v>
      </c>
      <c r="G634" s="351" t="s">
        <v>2260</v>
      </c>
      <c r="H634" s="351" t="s">
        <v>3639</v>
      </c>
      <c r="I634" s="351"/>
      <c r="J634" s="351"/>
      <c r="K634" s="351"/>
      <c r="L634" s="351"/>
      <c r="M634" s="351"/>
      <c r="N634" s="351"/>
      <c r="O634" s="351"/>
      <c r="P634" s="370"/>
      <c r="Q634" s="370"/>
      <c r="R634" s="370"/>
      <c r="S634" s="370"/>
      <c r="T634" s="370"/>
      <c r="U634" s="119"/>
      <c r="V634" s="119"/>
      <c r="W634" s="339" t="s">
        <v>3429</v>
      </c>
      <c r="X634" s="297"/>
      <c r="Y634" s="110" t="s">
        <v>3574</v>
      </c>
      <c r="Z634" s="292" t="s">
        <v>1177</v>
      </c>
      <c r="AA634" s="292" t="s">
        <v>4387</v>
      </c>
      <c r="AB634" s="292"/>
      <c r="AC634" s="292" t="s">
        <v>3647</v>
      </c>
      <c r="AD634" s="292"/>
      <c r="AE634" s="292" t="s">
        <v>2697</v>
      </c>
      <c r="AF634" s="292"/>
      <c r="AG634" s="292" t="s">
        <v>1832</v>
      </c>
      <c r="AH634" s="292" t="s">
        <v>82</v>
      </c>
      <c r="AI634" s="292"/>
      <c r="AJ634" s="122"/>
      <c r="AK634" s="300" t="s">
        <v>35</v>
      </c>
      <c r="AL634" s="100"/>
      <c r="AM634" s="120"/>
      <c r="AN634" s="120"/>
      <c r="AO634" s="133"/>
      <c r="AP634" s="135"/>
      <c r="AQ634" s="292"/>
      <c r="AR634" s="124" t="s">
        <v>77</v>
      </c>
      <c r="AS634" s="120"/>
      <c r="AT634" s="71"/>
      <c r="AU634" s="308"/>
      <c r="AV634" s="103"/>
      <c r="AW634" s="125"/>
      <c r="AX634" s="125"/>
      <c r="AY634" s="295">
        <f t="shared" si="11"/>
        <v>4</v>
      </c>
      <c r="AZ634" s="128"/>
      <c r="BA634" s="128"/>
      <c r="BB634" s="128"/>
      <c r="BC634" s="128"/>
      <c r="BD634" s="129"/>
      <c r="BE634" s="129"/>
      <c r="BF634" s="129"/>
      <c r="BG634" s="120"/>
      <c r="BH634" s="120"/>
      <c r="BI634" s="126" t="s">
        <v>35</v>
      </c>
      <c r="BJ634" s="121" t="s">
        <v>35</v>
      </c>
      <c r="BK634" s="111" t="s">
        <v>35</v>
      </c>
      <c r="BL634" s="111" t="s">
        <v>35</v>
      </c>
      <c r="BM634" s="126"/>
      <c r="BN634" s="126"/>
      <c r="BO634" s="126"/>
      <c r="BP634" s="126"/>
      <c r="BQ634" s="126"/>
      <c r="BR634" s="126"/>
      <c r="BS634" s="126"/>
      <c r="BT634" s="316"/>
      <c r="BU634" s="130"/>
      <c r="BV634" s="118"/>
    </row>
    <row r="635" spans="1:75" ht="39.5" customHeight="1">
      <c r="A635" s="252" t="s">
        <v>1405</v>
      </c>
      <c r="B635" s="271" t="s">
        <v>3596</v>
      </c>
      <c r="C635" s="251" t="s">
        <v>3577</v>
      </c>
      <c r="D635" s="271" t="s">
        <v>3575</v>
      </c>
      <c r="E635" s="253"/>
      <c r="F635" s="281" t="s">
        <v>3576</v>
      </c>
      <c r="G635" s="351" t="s">
        <v>2260</v>
      </c>
      <c r="H635" s="351" t="s">
        <v>3639</v>
      </c>
      <c r="I635" s="351"/>
      <c r="J635" s="351"/>
      <c r="K635" s="351"/>
      <c r="L635" s="351"/>
      <c r="M635" s="351"/>
      <c r="N635" s="351"/>
      <c r="O635" s="351"/>
      <c r="P635" s="370"/>
      <c r="Q635" s="370"/>
      <c r="R635" s="370"/>
      <c r="S635" s="370"/>
      <c r="T635" s="370"/>
      <c r="U635" s="119" t="s">
        <v>3597</v>
      </c>
      <c r="V635" s="119"/>
      <c r="W635" s="339" t="s">
        <v>3578</v>
      </c>
      <c r="X635" s="297"/>
      <c r="Y635" s="110" t="s">
        <v>3579</v>
      </c>
      <c r="Z635" s="292" t="s">
        <v>2882</v>
      </c>
      <c r="AA635" s="292" t="s">
        <v>2794</v>
      </c>
      <c r="AB635" s="292"/>
      <c r="AC635" s="292" t="s">
        <v>3668</v>
      </c>
      <c r="AD635" s="292"/>
      <c r="AE635" s="292"/>
      <c r="AF635" s="292"/>
      <c r="AG635" s="292" t="s">
        <v>1832</v>
      </c>
      <c r="AH635" s="292" t="s">
        <v>101</v>
      </c>
      <c r="AI635" s="292"/>
      <c r="AJ635" s="122"/>
      <c r="AK635" s="300" t="s">
        <v>37</v>
      </c>
      <c r="AL635" s="100"/>
      <c r="AM635" s="120"/>
      <c r="AN635" s="120"/>
      <c r="AO635" s="133"/>
      <c r="AP635" s="135"/>
      <c r="AQ635" s="292"/>
      <c r="AR635" s="124"/>
      <c r="AS635" s="120"/>
      <c r="AT635" s="71"/>
      <c r="AU635" s="308"/>
      <c r="AV635" s="103"/>
      <c r="AW635" s="125"/>
      <c r="AX635" s="125"/>
      <c r="AY635" s="295">
        <f t="shared" si="11"/>
        <v>1</v>
      </c>
      <c r="AZ635" s="128"/>
      <c r="BA635" s="128"/>
      <c r="BB635" s="128"/>
      <c r="BC635" s="128"/>
      <c r="BD635" s="129"/>
      <c r="BE635" s="129"/>
      <c r="BF635" s="129"/>
      <c r="BG635" s="120"/>
      <c r="BH635" s="120"/>
      <c r="BI635" s="126" t="s">
        <v>35</v>
      </c>
      <c r="BJ635" s="121"/>
      <c r="BK635" s="111"/>
      <c r="BL635" s="111"/>
      <c r="BM635" s="126"/>
      <c r="BN635" s="126"/>
      <c r="BO635" s="126"/>
      <c r="BP635" s="126"/>
      <c r="BQ635" s="126"/>
      <c r="BR635" s="126"/>
      <c r="BS635" s="126"/>
      <c r="BT635" s="316"/>
      <c r="BU635" s="130"/>
      <c r="BV635" s="118"/>
    </row>
    <row r="636" spans="1:75" s="22" customFormat="1" ht="44">
      <c r="A636" s="252" t="s">
        <v>1405</v>
      </c>
      <c r="B636" s="252" t="s">
        <v>1221</v>
      </c>
      <c r="C636" s="251" t="s">
        <v>4320</v>
      </c>
      <c r="D636" s="252"/>
      <c r="E636" s="253"/>
      <c r="F636" s="356" t="s">
        <v>1806</v>
      </c>
      <c r="G636" s="351" t="s">
        <v>2260</v>
      </c>
      <c r="H636" s="351" t="s">
        <v>3639</v>
      </c>
      <c r="I636" s="351" t="s">
        <v>3635</v>
      </c>
      <c r="J636" s="351" t="s">
        <v>3639</v>
      </c>
      <c r="K636" s="351" t="s">
        <v>3639</v>
      </c>
      <c r="L636" s="351"/>
      <c r="M636" s="351" t="s">
        <v>3635</v>
      </c>
      <c r="N636" s="351" t="s">
        <v>3639</v>
      </c>
      <c r="O636" s="351"/>
      <c r="P636" s="370" t="s">
        <v>4383</v>
      </c>
      <c r="Q636" s="370"/>
      <c r="R636" s="370"/>
      <c r="S636" s="370"/>
      <c r="T636" s="370"/>
      <c r="U636" s="119"/>
      <c r="V636" s="119" t="s">
        <v>1460</v>
      </c>
      <c r="W636" s="339" t="s">
        <v>3327</v>
      </c>
      <c r="X636" s="297" t="s">
        <v>1682</v>
      </c>
      <c r="Y636" s="110" t="s">
        <v>2413</v>
      </c>
      <c r="Z636" s="292" t="s">
        <v>2535</v>
      </c>
      <c r="AA636" s="292" t="s">
        <v>2794</v>
      </c>
      <c r="AB636" s="292"/>
      <c r="AC636" s="292" t="s">
        <v>3665</v>
      </c>
      <c r="AD636" s="292"/>
      <c r="AE636" s="292"/>
      <c r="AF636" s="292" t="s">
        <v>3167</v>
      </c>
      <c r="AG636" s="292" t="s">
        <v>1832</v>
      </c>
      <c r="AH636" s="292" t="s">
        <v>4322</v>
      </c>
      <c r="AI636" s="292" t="s">
        <v>686</v>
      </c>
      <c r="AJ636" s="122"/>
      <c r="AK636" s="300" t="s">
        <v>35</v>
      </c>
      <c r="AL636" s="121" t="s">
        <v>35</v>
      </c>
      <c r="AM636" s="120"/>
      <c r="AN636" s="120"/>
      <c r="AO636" s="133"/>
      <c r="AP636" s="135"/>
      <c r="AQ636" s="123"/>
      <c r="AR636" s="124" t="s">
        <v>77</v>
      </c>
      <c r="AS636" s="120"/>
      <c r="AT636" s="71"/>
      <c r="AU636" s="121" t="s">
        <v>35</v>
      </c>
      <c r="AV636" s="103"/>
      <c r="AW636" s="125"/>
      <c r="AX636" s="125"/>
      <c r="AY636" s="295">
        <f t="shared" si="11"/>
        <v>2</v>
      </c>
      <c r="AZ636" s="128"/>
      <c r="BA636" s="121" t="s">
        <v>35</v>
      </c>
      <c r="BB636" s="121" t="s">
        <v>35</v>
      </c>
      <c r="BC636" s="128"/>
      <c r="BD636" s="129"/>
      <c r="BE636" s="129"/>
      <c r="BF636" s="129"/>
      <c r="BG636" s="120"/>
      <c r="BH636" s="120"/>
      <c r="BI636" s="126"/>
      <c r="BJ636" s="126"/>
      <c r="BK636" s="126"/>
      <c r="BL636" s="131"/>
      <c r="BM636" s="126"/>
      <c r="BN636" s="126"/>
      <c r="BO636" s="126"/>
      <c r="BP636" s="126"/>
      <c r="BQ636" s="126"/>
      <c r="BR636" s="126"/>
      <c r="BS636" s="126"/>
      <c r="BT636" s="316"/>
      <c r="BU636" s="130"/>
      <c r="BV636" s="118"/>
      <c r="BW636" s="38"/>
    </row>
    <row r="637" spans="1:75" ht="30">
      <c r="A637" s="252" t="s">
        <v>1405</v>
      </c>
      <c r="B637" s="252" t="s">
        <v>4318</v>
      </c>
      <c r="C637" s="251" t="s">
        <v>4319</v>
      </c>
      <c r="D637" s="252"/>
      <c r="E637" s="253"/>
      <c r="F637" s="356" t="s">
        <v>4314</v>
      </c>
      <c r="G637" s="351" t="s">
        <v>2260</v>
      </c>
      <c r="H637" s="351"/>
      <c r="I637" s="351"/>
      <c r="J637" s="351" t="s">
        <v>3639</v>
      </c>
      <c r="K637" s="351"/>
      <c r="L637" s="351"/>
      <c r="M637" s="351"/>
      <c r="N637" s="351"/>
      <c r="O637" s="351"/>
      <c r="P637" s="370"/>
      <c r="Q637" s="370"/>
      <c r="R637" s="370"/>
      <c r="S637" s="370"/>
      <c r="T637" s="370"/>
      <c r="U637" s="119" t="s">
        <v>4321</v>
      </c>
      <c r="V637" s="119"/>
      <c r="W637" s="339" t="s">
        <v>4329</v>
      </c>
      <c r="X637" s="297"/>
      <c r="Y637" s="110"/>
      <c r="Z637" s="292" t="s">
        <v>1177</v>
      </c>
      <c r="AA637" s="292" t="s">
        <v>4387</v>
      </c>
      <c r="AB637" s="292"/>
      <c r="AC637" s="292" t="s">
        <v>4362</v>
      </c>
      <c r="AD637" s="292"/>
      <c r="AE637" s="292"/>
      <c r="AF637" s="292"/>
      <c r="AG637" s="292" t="s">
        <v>1832</v>
      </c>
      <c r="AH637" s="292" t="s">
        <v>4323</v>
      </c>
      <c r="AI637" s="292"/>
      <c r="AJ637" s="122"/>
      <c r="AK637" s="300" t="s">
        <v>35</v>
      </c>
      <c r="AL637" s="121"/>
      <c r="AM637" s="120"/>
      <c r="AN637" s="120"/>
      <c r="AO637" s="133"/>
      <c r="AP637" s="135"/>
      <c r="AQ637" s="123"/>
      <c r="AR637" s="124"/>
      <c r="AS637" s="120"/>
      <c r="AT637" s="71"/>
      <c r="AU637" s="121"/>
      <c r="AV637" s="103"/>
      <c r="AW637" s="125"/>
      <c r="AX637" s="125"/>
      <c r="AY637" s="295"/>
      <c r="AZ637" s="128"/>
      <c r="BA637" s="121"/>
      <c r="BB637" s="121"/>
      <c r="BC637" s="128"/>
      <c r="BD637" s="129"/>
      <c r="BE637" s="129"/>
      <c r="BF637" s="129"/>
      <c r="BG637" s="120"/>
      <c r="BH637" s="120"/>
      <c r="BI637" s="126"/>
      <c r="BJ637" s="126"/>
      <c r="BK637" s="126"/>
      <c r="BL637" s="131"/>
      <c r="BM637" s="126"/>
      <c r="BN637" s="126"/>
      <c r="BO637" s="126"/>
      <c r="BP637" s="126"/>
      <c r="BQ637" s="126"/>
      <c r="BR637" s="126"/>
      <c r="BS637" s="126"/>
      <c r="BT637" s="316"/>
      <c r="BU637" s="130"/>
      <c r="BV637" s="118"/>
    </row>
    <row r="638" spans="1:75" ht="70">
      <c r="A638" s="252" t="s">
        <v>1405</v>
      </c>
      <c r="B638" s="271" t="s">
        <v>1310</v>
      </c>
      <c r="C638" s="251" t="s">
        <v>2706</v>
      </c>
      <c r="D638" s="252"/>
      <c r="E638" s="253"/>
      <c r="F638" s="356" t="s">
        <v>1806</v>
      </c>
      <c r="G638" s="351" t="s">
        <v>2260</v>
      </c>
      <c r="H638" s="351" t="s">
        <v>3639</v>
      </c>
      <c r="I638" s="351"/>
      <c r="J638" s="351"/>
      <c r="K638" s="351"/>
      <c r="L638" s="351"/>
      <c r="M638" s="351"/>
      <c r="N638" s="351"/>
      <c r="O638" s="351"/>
      <c r="P638" s="370"/>
      <c r="Q638" s="370"/>
      <c r="R638" s="370"/>
      <c r="S638" s="370"/>
      <c r="T638" s="370"/>
      <c r="U638" s="119"/>
      <c r="V638" s="119" t="s">
        <v>1461</v>
      </c>
      <c r="W638" s="339" t="s">
        <v>3304</v>
      </c>
      <c r="X638" s="297"/>
      <c r="Y638" s="110" t="s">
        <v>2958</v>
      </c>
      <c r="Z638" s="292" t="s">
        <v>1177</v>
      </c>
      <c r="AA638" s="292" t="s">
        <v>4393</v>
      </c>
      <c r="AB638" s="292"/>
      <c r="AC638" s="292"/>
      <c r="AD638" s="292"/>
      <c r="AE638" s="292"/>
      <c r="AF638" s="292"/>
      <c r="AG638" s="292" t="s">
        <v>1832</v>
      </c>
      <c r="AH638" s="292" t="s">
        <v>4459</v>
      </c>
      <c r="AI638" s="44" t="s">
        <v>4458</v>
      </c>
      <c r="AJ638" s="25" t="s">
        <v>2919</v>
      </c>
      <c r="AK638" s="300" t="s">
        <v>37</v>
      </c>
      <c r="AL638" s="100"/>
      <c r="AM638" s="120"/>
      <c r="AN638" s="120"/>
      <c r="AO638" s="133"/>
      <c r="AP638" s="135"/>
      <c r="AQ638" s="292"/>
      <c r="AR638" s="124"/>
      <c r="AS638" s="120"/>
      <c r="AT638" s="71"/>
      <c r="AU638" s="111" t="s">
        <v>35</v>
      </c>
      <c r="AV638" s="103"/>
      <c r="AW638" s="125"/>
      <c r="AX638" s="125"/>
      <c r="AY638" s="295">
        <f t="shared" ref="AY638:AY669" si="12">COUNTIF(AZ638:BS638,"x*")</f>
        <v>2</v>
      </c>
      <c r="AZ638" s="128"/>
      <c r="BA638" s="121" t="s">
        <v>35</v>
      </c>
      <c r="BB638" s="121"/>
      <c r="BC638" s="128"/>
      <c r="BD638" s="129"/>
      <c r="BE638" s="129"/>
      <c r="BF638" s="129"/>
      <c r="BG638" s="120"/>
      <c r="BH638" s="120"/>
      <c r="BI638" s="126"/>
      <c r="BJ638" s="126"/>
      <c r="BK638" s="111" t="s">
        <v>35</v>
      </c>
      <c r="BL638" s="131"/>
      <c r="BM638" s="126"/>
      <c r="BN638" s="126"/>
      <c r="BO638" s="126"/>
      <c r="BP638" s="126"/>
      <c r="BQ638" s="126"/>
      <c r="BR638" s="126"/>
      <c r="BS638" s="126"/>
      <c r="BT638" s="316"/>
      <c r="BU638" s="130"/>
      <c r="BV638" s="23"/>
    </row>
    <row r="639" spans="1:75" ht="143">
      <c r="A639" s="252" t="s">
        <v>1405</v>
      </c>
      <c r="B639" s="252" t="s">
        <v>1226</v>
      </c>
      <c r="C639" s="251" t="s">
        <v>2609</v>
      </c>
      <c r="D639" s="252"/>
      <c r="E639" s="253"/>
      <c r="F639" s="356" t="s">
        <v>1806</v>
      </c>
      <c r="G639" s="351" t="s">
        <v>2260</v>
      </c>
      <c r="H639" s="351"/>
      <c r="I639" s="351" t="s">
        <v>3639</v>
      </c>
      <c r="J639" s="351" t="s">
        <v>3639</v>
      </c>
      <c r="K639" s="351" t="s">
        <v>3639</v>
      </c>
      <c r="L639" s="351" t="s">
        <v>3639</v>
      </c>
      <c r="M639" s="351" t="s">
        <v>3630</v>
      </c>
      <c r="N639" s="351" t="s">
        <v>3639</v>
      </c>
      <c r="O639" s="351"/>
      <c r="P639" s="370" t="s">
        <v>4382</v>
      </c>
      <c r="Q639" s="370"/>
      <c r="R639" s="370"/>
      <c r="S639" s="370"/>
      <c r="T639" s="370"/>
      <c r="U639" s="119"/>
      <c r="V639" s="119" t="s">
        <v>1805</v>
      </c>
      <c r="W639" s="339" t="s">
        <v>3328</v>
      </c>
      <c r="X639" s="297" t="s">
        <v>1688</v>
      </c>
      <c r="Y639" s="110" t="s">
        <v>2284</v>
      </c>
      <c r="Z639" s="292" t="s">
        <v>1177</v>
      </c>
      <c r="AA639" s="292" t="s">
        <v>4387</v>
      </c>
      <c r="AB639" s="292"/>
      <c r="AC639" s="292" t="s">
        <v>4302</v>
      </c>
      <c r="AD639" s="292"/>
      <c r="AE639" s="292" t="s">
        <v>2697</v>
      </c>
      <c r="AF639" s="292" t="s">
        <v>2236</v>
      </c>
      <c r="AG639" s="292" t="s">
        <v>1832</v>
      </c>
      <c r="AH639" s="292" t="s">
        <v>725</v>
      </c>
      <c r="AI639" s="292" t="s">
        <v>2285</v>
      </c>
      <c r="AJ639" s="122" t="s">
        <v>2390</v>
      </c>
      <c r="AK639" s="300" t="s">
        <v>35</v>
      </c>
      <c r="AL639" s="121" t="s">
        <v>35</v>
      </c>
      <c r="AM639" s="120"/>
      <c r="AN639" s="120"/>
      <c r="AO639" s="133"/>
      <c r="AP639" s="135"/>
      <c r="AQ639" s="15"/>
      <c r="AR639" s="124" t="s">
        <v>77</v>
      </c>
      <c r="AS639" s="120"/>
      <c r="AT639" s="71"/>
      <c r="AU639" s="121" t="s">
        <v>35</v>
      </c>
      <c r="AV639" s="103"/>
      <c r="AW639" s="125"/>
      <c r="AX639" s="125"/>
      <c r="AY639" s="295">
        <f t="shared" si="12"/>
        <v>10</v>
      </c>
      <c r="AZ639" s="128" t="s">
        <v>35</v>
      </c>
      <c r="BA639" s="121" t="s">
        <v>35</v>
      </c>
      <c r="BB639" s="121" t="s">
        <v>35</v>
      </c>
      <c r="BC639" s="121" t="s">
        <v>35</v>
      </c>
      <c r="BD639" s="121" t="s">
        <v>35</v>
      </c>
      <c r="BE639" s="121" t="s">
        <v>35</v>
      </c>
      <c r="BF639" s="121" t="s">
        <v>35</v>
      </c>
      <c r="BG639" s="121" t="s">
        <v>38</v>
      </c>
      <c r="BH639" s="120"/>
      <c r="BI639" s="126"/>
      <c r="BJ639" s="126"/>
      <c r="BK639" s="126"/>
      <c r="BL639" s="131"/>
      <c r="BM639" s="126"/>
      <c r="BN639" s="126" t="s">
        <v>35</v>
      </c>
      <c r="BO639" s="121" t="s">
        <v>35</v>
      </c>
      <c r="BP639" s="126"/>
      <c r="BQ639" s="126"/>
      <c r="BR639" s="126"/>
      <c r="BS639" s="126"/>
      <c r="BT639" s="316"/>
      <c r="BU639" s="130"/>
      <c r="BV639" s="118"/>
      <c r="BW639" s="112"/>
    </row>
    <row r="640" spans="1:75">
      <c r="A640" s="252" t="s">
        <v>1405</v>
      </c>
      <c r="B640" s="252" t="s">
        <v>759</v>
      </c>
      <c r="C640" s="251"/>
      <c r="D640" s="252"/>
      <c r="E640" s="253"/>
      <c r="F640" s="259" t="s">
        <v>1894</v>
      </c>
      <c r="G640" s="351" t="s">
        <v>112</v>
      </c>
      <c r="H640" s="351"/>
      <c r="I640" s="351"/>
      <c r="J640" s="351"/>
      <c r="K640" s="351"/>
      <c r="L640" s="351"/>
      <c r="M640" s="351"/>
      <c r="N640" s="351"/>
      <c r="O640" s="351"/>
      <c r="P640" s="370"/>
      <c r="Q640" s="370"/>
      <c r="R640" s="370"/>
      <c r="S640" s="370"/>
      <c r="T640" s="370"/>
      <c r="U640" s="292"/>
      <c r="V640" s="292"/>
      <c r="W640" s="340"/>
      <c r="X640" s="297"/>
      <c r="Y640" s="110"/>
      <c r="Z640" s="292"/>
      <c r="AA640" s="292"/>
      <c r="AB640" s="292"/>
      <c r="AC640" s="292"/>
      <c r="AD640" s="292"/>
      <c r="AE640" s="292"/>
      <c r="AF640" s="292"/>
      <c r="AG640" s="292"/>
      <c r="AH640" s="292"/>
      <c r="AI640" s="292" t="s">
        <v>2771</v>
      </c>
      <c r="AJ640" s="122"/>
      <c r="AK640" s="301" t="s">
        <v>449</v>
      </c>
      <c r="AL640" s="100"/>
      <c r="AM640" s="120"/>
      <c r="AN640" s="120"/>
      <c r="AO640" s="85"/>
      <c r="AP640" s="94"/>
      <c r="AQ640" s="292"/>
      <c r="AR640" s="124"/>
      <c r="AS640" s="120"/>
      <c r="AT640" s="71"/>
      <c r="AU640" s="293"/>
      <c r="AV640" s="103"/>
      <c r="AW640" s="125"/>
      <c r="AX640" s="125"/>
      <c r="AY640" s="295">
        <f t="shared" si="12"/>
        <v>1</v>
      </c>
      <c r="AZ640" s="128"/>
      <c r="BA640" s="127"/>
      <c r="BB640" s="127"/>
      <c r="BC640" s="127"/>
      <c r="BD640" s="129"/>
      <c r="BE640" s="129"/>
      <c r="BF640" s="129"/>
      <c r="BG640" s="120"/>
      <c r="BH640" s="120"/>
      <c r="BI640" s="126"/>
      <c r="BJ640" s="126"/>
      <c r="BK640" s="126"/>
      <c r="BL640" s="131"/>
      <c r="BM640" s="121" t="s">
        <v>35</v>
      </c>
      <c r="BN640" s="126"/>
      <c r="BO640" s="126"/>
      <c r="BP640" s="126"/>
      <c r="BQ640" s="126"/>
      <c r="BR640" s="126"/>
      <c r="BS640" s="126"/>
      <c r="BT640" s="316"/>
      <c r="BU640" s="130"/>
      <c r="BV640" s="23"/>
    </row>
    <row r="641" spans="1:75">
      <c r="A641" s="252" t="s">
        <v>1405</v>
      </c>
      <c r="B641" s="252" t="s">
        <v>760</v>
      </c>
      <c r="C641" s="251"/>
      <c r="D641" s="252"/>
      <c r="E641" s="253"/>
      <c r="F641" s="259" t="s">
        <v>1894</v>
      </c>
      <c r="G641" s="351" t="s">
        <v>112</v>
      </c>
      <c r="H641" s="351"/>
      <c r="I641" s="351"/>
      <c r="J641" s="351"/>
      <c r="K641" s="351"/>
      <c r="L641" s="351"/>
      <c r="M641" s="351"/>
      <c r="N641" s="351"/>
      <c r="O641" s="351"/>
      <c r="P641" s="370"/>
      <c r="Q641" s="370"/>
      <c r="R641" s="370"/>
      <c r="S641" s="370"/>
      <c r="T641" s="370"/>
      <c r="U641" s="292"/>
      <c r="V641" s="292"/>
      <c r="W641" s="340"/>
      <c r="X641" s="297"/>
      <c r="Y641" s="110"/>
      <c r="Z641" s="292"/>
      <c r="AA641" s="292"/>
      <c r="AB641" s="292"/>
      <c r="AC641" s="292"/>
      <c r="AD641" s="292"/>
      <c r="AE641" s="292"/>
      <c r="AF641" s="292"/>
      <c r="AG641" s="292"/>
      <c r="AH641" s="292"/>
      <c r="AI641" s="292" t="s">
        <v>2771</v>
      </c>
      <c r="AJ641" s="122"/>
      <c r="AK641" s="301" t="s">
        <v>449</v>
      </c>
      <c r="AL641" s="100"/>
      <c r="AM641" s="120"/>
      <c r="AN641" s="120"/>
      <c r="AO641" s="85"/>
      <c r="AP641" s="94"/>
      <c r="AQ641" s="292"/>
      <c r="AR641" s="124"/>
      <c r="AS641" s="120"/>
      <c r="AT641" s="71"/>
      <c r="AU641" s="293"/>
      <c r="AV641" s="103"/>
      <c r="AW641" s="125"/>
      <c r="AX641" s="125"/>
      <c r="AY641" s="295">
        <f t="shared" si="12"/>
        <v>1</v>
      </c>
      <c r="AZ641" s="128"/>
      <c r="BA641" s="127"/>
      <c r="BB641" s="127"/>
      <c r="BC641" s="127"/>
      <c r="BD641" s="129"/>
      <c r="BE641" s="129"/>
      <c r="BF641" s="129"/>
      <c r="BG641" s="120"/>
      <c r="BH641" s="120"/>
      <c r="BI641" s="126"/>
      <c r="BJ641" s="126"/>
      <c r="BK641" s="126"/>
      <c r="BL641" s="131"/>
      <c r="BM641" s="121" t="s">
        <v>35</v>
      </c>
      <c r="BN641" s="126"/>
      <c r="BO641" s="126"/>
      <c r="BP641" s="126"/>
      <c r="BQ641" s="126"/>
      <c r="BR641" s="126"/>
      <c r="BS641" s="126"/>
      <c r="BT641" s="316"/>
      <c r="BU641" s="130"/>
      <c r="BV641" s="23"/>
    </row>
    <row r="642" spans="1:75" ht="22">
      <c r="A642" s="252" t="s">
        <v>1405</v>
      </c>
      <c r="B642" s="252" t="s">
        <v>1644</v>
      </c>
      <c r="C642" s="251"/>
      <c r="D642" s="252"/>
      <c r="E642" s="253"/>
      <c r="F642" s="259" t="s">
        <v>1894</v>
      </c>
      <c r="G642" s="351" t="s">
        <v>2262</v>
      </c>
      <c r="H642" s="351"/>
      <c r="I642" s="351"/>
      <c r="J642" s="351"/>
      <c r="K642" s="351"/>
      <c r="L642" s="351"/>
      <c r="M642" s="351"/>
      <c r="N642" s="351"/>
      <c r="O642" s="351"/>
      <c r="P642" s="370"/>
      <c r="Q642" s="370"/>
      <c r="R642" s="370"/>
      <c r="S642" s="370"/>
      <c r="T642" s="370"/>
      <c r="U642" s="292"/>
      <c r="V642" s="292"/>
      <c r="W642" s="340"/>
      <c r="X642" s="297"/>
      <c r="Y642" s="110" t="s">
        <v>1736</v>
      </c>
      <c r="Z642" s="292" t="s">
        <v>1177</v>
      </c>
      <c r="AA642" s="292"/>
      <c r="AB642" s="292"/>
      <c r="AC642" s="292"/>
      <c r="AD642" s="292"/>
      <c r="AE642" s="292"/>
      <c r="AF642" s="292"/>
      <c r="AG642" s="292"/>
      <c r="AH642" s="292"/>
      <c r="AI642" s="292" t="s">
        <v>2771</v>
      </c>
      <c r="AJ642" s="122"/>
      <c r="AK642" s="301" t="s">
        <v>449</v>
      </c>
      <c r="AL642" s="100"/>
      <c r="AM642" s="111" t="s">
        <v>35</v>
      </c>
      <c r="AN642" s="120"/>
      <c r="AO642" s="85"/>
      <c r="AP642" s="94"/>
      <c r="AQ642" s="292"/>
      <c r="AR642" s="124"/>
      <c r="AS642" s="120"/>
      <c r="AT642" s="71"/>
      <c r="AU642" s="293"/>
      <c r="AV642" s="103"/>
      <c r="AW642" s="125"/>
      <c r="AX642" s="125"/>
      <c r="AY642" s="295">
        <f t="shared" si="12"/>
        <v>1</v>
      </c>
      <c r="AZ642" s="128"/>
      <c r="BA642" s="127"/>
      <c r="BB642" s="127"/>
      <c r="BC642" s="127"/>
      <c r="BD642" s="129"/>
      <c r="BE642" s="129"/>
      <c r="BF642" s="129"/>
      <c r="BG642" s="120"/>
      <c r="BH642" s="120"/>
      <c r="BI642" s="126"/>
      <c r="BJ642" s="126"/>
      <c r="BK642" s="126"/>
      <c r="BL642" s="131"/>
      <c r="BM642" s="121" t="s">
        <v>35</v>
      </c>
      <c r="BN642" s="126"/>
      <c r="BO642" s="126"/>
      <c r="BP642" s="126"/>
      <c r="BQ642" s="126"/>
      <c r="BR642" s="126"/>
      <c r="BS642" s="126"/>
      <c r="BT642" s="316"/>
      <c r="BU642" s="130"/>
      <c r="BV642" s="23"/>
    </row>
    <row r="643" spans="1:75" ht="44">
      <c r="A643" s="252" t="s">
        <v>1405</v>
      </c>
      <c r="B643" s="252" t="s">
        <v>1835</v>
      </c>
      <c r="C643" s="251" t="s">
        <v>4528</v>
      </c>
      <c r="D643" s="252"/>
      <c r="E643" s="253"/>
      <c r="F643" s="259" t="s">
        <v>1837</v>
      </c>
      <c r="G643" s="351" t="s">
        <v>2260</v>
      </c>
      <c r="H643" s="351" t="s">
        <v>3630</v>
      </c>
      <c r="I643" s="351"/>
      <c r="J643" s="351" t="s">
        <v>3639</v>
      </c>
      <c r="K643" s="351" t="s">
        <v>3639</v>
      </c>
      <c r="L643" s="351" t="s">
        <v>3630</v>
      </c>
      <c r="M643" s="351"/>
      <c r="N643" s="351" t="s">
        <v>3639</v>
      </c>
      <c r="O643" s="351" t="s">
        <v>3639</v>
      </c>
      <c r="P643" s="370" t="s">
        <v>4381</v>
      </c>
      <c r="Q643" s="370"/>
      <c r="R643" s="370" t="s">
        <v>4077</v>
      </c>
      <c r="S643" s="370"/>
      <c r="T643" s="370"/>
      <c r="U643" s="119"/>
      <c r="V643" s="119" t="s">
        <v>2257</v>
      </c>
      <c r="W643" s="339" t="s">
        <v>3368</v>
      </c>
      <c r="X643" s="297"/>
      <c r="Y643" s="110" t="s">
        <v>1945</v>
      </c>
      <c r="Z643" s="292" t="s">
        <v>1177</v>
      </c>
      <c r="AA643" s="292" t="s">
        <v>4393</v>
      </c>
      <c r="AB643" s="292"/>
      <c r="AC643" s="292"/>
      <c r="AD643" s="292"/>
      <c r="AE643" s="292"/>
      <c r="AF643" s="292"/>
      <c r="AG643" s="292" t="s">
        <v>1832</v>
      </c>
      <c r="AH643" s="292" t="s">
        <v>782</v>
      </c>
      <c r="AI643" s="292" t="s">
        <v>3070</v>
      </c>
      <c r="AJ643" s="122"/>
      <c r="AK643" s="300" t="s">
        <v>35</v>
      </c>
      <c r="AL643" s="100"/>
      <c r="AM643" s="120"/>
      <c r="AN643" s="120"/>
      <c r="AO643" s="133"/>
      <c r="AP643" s="135"/>
      <c r="AQ643" s="292"/>
      <c r="AR643" s="124" t="s">
        <v>77</v>
      </c>
      <c r="AS643" s="120"/>
      <c r="AT643" s="71"/>
      <c r="AU643" s="293"/>
      <c r="AV643" s="103"/>
      <c r="AW643" s="125"/>
      <c r="AX643" s="125"/>
      <c r="AY643" s="295">
        <f t="shared" si="12"/>
        <v>5</v>
      </c>
      <c r="AZ643" s="128" t="s">
        <v>35</v>
      </c>
      <c r="BA643" s="121" t="s">
        <v>35</v>
      </c>
      <c r="BB643" s="121" t="s">
        <v>35</v>
      </c>
      <c r="BC643" s="121" t="s">
        <v>35</v>
      </c>
      <c r="BD643" s="129"/>
      <c r="BE643" s="129"/>
      <c r="BF643" s="129"/>
      <c r="BG643" s="120"/>
      <c r="BH643" s="120"/>
      <c r="BI643" s="126"/>
      <c r="BJ643" s="126"/>
      <c r="BK643" s="126"/>
      <c r="BL643" s="131"/>
      <c r="BM643" s="121" t="s">
        <v>35</v>
      </c>
      <c r="BN643" s="126"/>
      <c r="BO643" s="126"/>
      <c r="BP643" s="126"/>
      <c r="BQ643" s="126"/>
      <c r="BR643" s="126"/>
      <c r="BS643" s="126"/>
      <c r="BT643" s="316"/>
      <c r="BU643" s="130"/>
      <c r="BV643" s="118"/>
    </row>
    <row r="644" spans="1:75">
      <c r="A644" s="252" t="s">
        <v>1405</v>
      </c>
      <c r="B644" s="252" t="s">
        <v>3987</v>
      </c>
      <c r="C644" s="252" t="s">
        <v>3990</v>
      </c>
      <c r="D644" s="252"/>
      <c r="E644" s="253" t="s">
        <v>3527</v>
      </c>
      <c r="F644" s="259" t="s">
        <v>1845</v>
      </c>
      <c r="G644" s="351" t="s">
        <v>2260</v>
      </c>
      <c r="H644" s="351"/>
      <c r="I644" s="351"/>
      <c r="J644" s="351"/>
      <c r="K644" s="351"/>
      <c r="L644" s="351" t="s">
        <v>3630</v>
      </c>
      <c r="M644" s="351"/>
      <c r="N644" s="351"/>
      <c r="O644" s="351"/>
      <c r="P644" s="370"/>
      <c r="Q644" s="370"/>
      <c r="R644" s="370"/>
      <c r="S644" s="370"/>
      <c r="T644" s="370"/>
      <c r="U644" s="119"/>
      <c r="V644" s="119"/>
      <c r="W644" s="339" t="s">
        <v>3732</v>
      </c>
      <c r="X644" s="297"/>
      <c r="Y644" s="110"/>
      <c r="Z644" s="292" t="s">
        <v>1177</v>
      </c>
      <c r="AA644" s="292" t="s">
        <v>4393</v>
      </c>
      <c r="AB644" s="292"/>
      <c r="AC644" s="292"/>
      <c r="AD644" s="292"/>
      <c r="AE644" s="292"/>
      <c r="AF644" s="292"/>
      <c r="AG644" s="292" t="s">
        <v>1832</v>
      </c>
      <c r="AH644" s="292" t="s">
        <v>3993</v>
      </c>
      <c r="AI644" s="292"/>
      <c r="AJ644" s="122"/>
      <c r="AK644" s="300" t="s">
        <v>35</v>
      </c>
      <c r="AL644" s="100"/>
      <c r="AM644" s="120"/>
      <c r="AN644" s="120"/>
      <c r="AO644" s="133"/>
      <c r="AP644" s="135"/>
      <c r="AQ644" s="292"/>
      <c r="AR644" s="124"/>
      <c r="AS644" s="120"/>
      <c r="AT644" s="71"/>
      <c r="AU644" s="293"/>
      <c r="AV644" s="103"/>
      <c r="AW644" s="125"/>
      <c r="AX644" s="125"/>
      <c r="AY644" s="295">
        <f t="shared" si="12"/>
        <v>1</v>
      </c>
      <c r="AZ644" s="128"/>
      <c r="BA644" s="121"/>
      <c r="BB644" s="121"/>
      <c r="BC644" s="121"/>
      <c r="BD644" s="129"/>
      <c r="BE644" s="129"/>
      <c r="BF644" s="129"/>
      <c r="BG644" s="120"/>
      <c r="BH644" s="120"/>
      <c r="BI644" s="126"/>
      <c r="BJ644" s="126"/>
      <c r="BK644" s="126"/>
      <c r="BL644" s="131"/>
      <c r="BM644" s="121"/>
      <c r="BN644" s="126"/>
      <c r="BO644" s="126"/>
      <c r="BP644" s="126"/>
      <c r="BQ644" s="126" t="s">
        <v>35</v>
      </c>
      <c r="BR644" s="126"/>
      <c r="BS644" s="126"/>
      <c r="BT644" s="316"/>
      <c r="BU644" s="130"/>
      <c r="BV644" s="118"/>
    </row>
    <row r="645" spans="1:75">
      <c r="A645" s="252" t="s">
        <v>1405</v>
      </c>
      <c r="B645" s="252" t="s">
        <v>3988</v>
      </c>
      <c r="C645" s="252" t="s">
        <v>3991</v>
      </c>
      <c r="D645" s="252"/>
      <c r="E645" s="253" t="s">
        <v>3527</v>
      </c>
      <c r="F645" s="259" t="s">
        <v>1845</v>
      </c>
      <c r="G645" s="351" t="s">
        <v>2260</v>
      </c>
      <c r="H645" s="351"/>
      <c r="I645" s="351"/>
      <c r="J645" s="351"/>
      <c r="K645" s="351"/>
      <c r="L645" s="351" t="s">
        <v>3630</v>
      </c>
      <c r="M645" s="351"/>
      <c r="N645" s="351"/>
      <c r="O645" s="351"/>
      <c r="P645" s="370"/>
      <c r="Q645" s="370"/>
      <c r="R645" s="370"/>
      <c r="S645" s="370"/>
      <c r="T645" s="370"/>
      <c r="U645" s="119"/>
      <c r="V645" s="119"/>
      <c r="W645" s="339" t="s">
        <v>3733</v>
      </c>
      <c r="X645" s="297"/>
      <c r="Y645" s="110"/>
      <c r="Z645" s="292" t="s">
        <v>1177</v>
      </c>
      <c r="AA645" s="292" t="s">
        <v>4393</v>
      </c>
      <c r="AB645" s="292"/>
      <c r="AC645" s="292"/>
      <c r="AD645" s="292"/>
      <c r="AE645" s="292"/>
      <c r="AF645" s="292"/>
      <c r="AG645" s="292" t="s">
        <v>1832</v>
      </c>
      <c r="AH645" s="292" t="s">
        <v>3994</v>
      </c>
      <c r="AI645" s="292"/>
      <c r="AJ645" s="122"/>
      <c r="AK645" s="300" t="s">
        <v>35</v>
      </c>
      <c r="AL645" s="100"/>
      <c r="AM645" s="120"/>
      <c r="AN645" s="120"/>
      <c r="AO645" s="133"/>
      <c r="AP645" s="135"/>
      <c r="AQ645" s="292"/>
      <c r="AR645" s="124"/>
      <c r="AS645" s="120"/>
      <c r="AT645" s="71"/>
      <c r="AU645" s="293"/>
      <c r="AV645" s="103"/>
      <c r="AW645" s="125"/>
      <c r="AX645" s="125"/>
      <c r="AY645" s="295">
        <f t="shared" si="12"/>
        <v>1</v>
      </c>
      <c r="AZ645" s="128"/>
      <c r="BA645" s="121"/>
      <c r="BB645" s="121"/>
      <c r="BC645" s="121"/>
      <c r="BD645" s="129"/>
      <c r="BE645" s="129"/>
      <c r="BF645" s="129"/>
      <c r="BG645" s="120"/>
      <c r="BH645" s="120"/>
      <c r="BI645" s="126"/>
      <c r="BJ645" s="126"/>
      <c r="BK645" s="126"/>
      <c r="BL645" s="131"/>
      <c r="BM645" s="121"/>
      <c r="BN645" s="126"/>
      <c r="BO645" s="126"/>
      <c r="BP645" s="126"/>
      <c r="BQ645" s="126" t="s">
        <v>35</v>
      </c>
      <c r="BR645" s="126"/>
      <c r="BS645" s="126"/>
      <c r="BT645" s="316"/>
      <c r="BU645" s="130"/>
      <c r="BV645" s="118"/>
    </row>
    <row r="646" spans="1:75">
      <c r="A646" s="252" t="s">
        <v>1405</v>
      </c>
      <c r="B646" s="252" t="s">
        <v>3989</v>
      </c>
      <c r="C646" s="252" t="s">
        <v>3992</v>
      </c>
      <c r="D646" s="252"/>
      <c r="E646" s="253" t="s">
        <v>3527</v>
      </c>
      <c r="F646" s="259" t="s">
        <v>1845</v>
      </c>
      <c r="G646" s="351" t="s">
        <v>2260</v>
      </c>
      <c r="H646" s="351"/>
      <c r="I646" s="351"/>
      <c r="J646" s="351"/>
      <c r="K646" s="351"/>
      <c r="L646" s="351" t="s">
        <v>3639</v>
      </c>
      <c r="M646" s="351"/>
      <c r="N646" s="351"/>
      <c r="O646" s="351"/>
      <c r="P646" s="370"/>
      <c r="Q646" s="370"/>
      <c r="R646" s="370"/>
      <c r="S646" s="370"/>
      <c r="T646" s="370"/>
      <c r="U646" s="119"/>
      <c r="V646" s="119"/>
      <c r="W646" s="339" t="s">
        <v>3734</v>
      </c>
      <c r="X646" s="297"/>
      <c r="Y646" s="110"/>
      <c r="Z646" s="292" t="s">
        <v>1177</v>
      </c>
      <c r="AA646" s="292" t="s">
        <v>4393</v>
      </c>
      <c r="AB646" s="292"/>
      <c r="AC646" s="292"/>
      <c r="AD646" s="292"/>
      <c r="AE646" s="292"/>
      <c r="AF646" s="292"/>
      <c r="AG646" s="292" t="s">
        <v>1832</v>
      </c>
      <c r="AH646" s="292" t="s">
        <v>3995</v>
      </c>
      <c r="AI646" s="292"/>
      <c r="AJ646" s="122"/>
      <c r="AK646" s="300" t="s">
        <v>35</v>
      </c>
      <c r="AL646" s="100"/>
      <c r="AM646" s="120"/>
      <c r="AN646" s="120"/>
      <c r="AO646" s="133"/>
      <c r="AP646" s="135"/>
      <c r="AQ646" s="292"/>
      <c r="AR646" s="124"/>
      <c r="AS646" s="120"/>
      <c r="AT646" s="71"/>
      <c r="AU646" s="293"/>
      <c r="AV646" s="103"/>
      <c r="AW646" s="125"/>
      <c r="AX646" s="125"/>
      <c r="AY646" s="295">
        <f t="shared" si="12"/>
        <v>1</v>
      </c>
      <c r="AZ646" s="128"/>
      <c r="BA646" s="121"/>
      <c r="BB646" s="121"/>
      <c r="BC646" s="121"/>
      <c r="BD646" s="129"/>
      <c r="BE646" s="129"/>
      <c r="BF646" s="129"/>
      <c r="BG646" s="120"/>
      <c r="BH646" s="120"/>
      <c r="BI646" s="126"/>
      <c r="BJ646" s="126"/>
      <c r="BK646" s="126"/>
      <c r="BL646" s="131"/>
      <c r="BM646" s="121"/>
      <c r="BN646" s="126"/>
      <c r="BO646" s="126"/>
      <c r="BP646" s="126"/>
      <c r="BQ646" s="126" t="s">
        <v>35</v>
      </c>
      <c r="BR646" s="126"/>
      <c r="BS646" s="126"/>
      <c r="BT646" s="316"/>
      <c r="BU646" s="130"/>
      <c r="BV646" s="118"/>
    </row>
    <row r="647" spans="1:75">
      <c r="A647" s="252" t="s">
        <v>1405</v>
      </c>
      <c r="B647" s="252" t="s">
        <v>3996</v>
      </c>
      <c r="C647" s="252" t="s">
        <v>4002</v>
      </c>
      <c r="D647" s="252"/>
      <c r="E647" s="253" t="s">
        <v>3527</v>
      </c>
      <c r="F647" s="259" t="s">
        <v>1845</v>
      </c>
      <c r="G647" s="351" t="s">
        <v>2260</v>
      </c>
      <c r="H647" s="351"/>
      <c r="I647" s="351"/>
      <c r="J647" s="351"/>
      <c r="K647" s="351"/>
      <c r="L647" s="351" t="s">
        <v>3639</v>
      </c>
      <c r="M647" s="351"/>
      <c r="N647" s="351"/>
      <c r="O647" s="351"/>
      <c r="P647" s="370"/>
      <c r="Q647" s="370"/>
      <c r="R647" s="370"/>
      <c r="S647" s="370"/>
      <c r="T647" s="370"/>
      <c r="U647" s="119"/>
      <c r="V647" s="119"/>
      <c r="W647" s="339" t="s">
        <v>3732</v>
      </c>
      <c r="X647" s="297"/>
      <c r="Y647" s="110"/>
      <c r="Z647" s="292" t="s">
        <v>1177</v>
      </c>
      <c r="AA647" s="292" t="s">
        <v>4393</v>
      </c>
      <c r="AB647" s="292"/>
      <c r="AC647" s="292"/>
      <c r="AD647" s="292"/>
      <c r="AE647" s="292"/>
      <c r="AF647" s="292"/>
      <c r="AG647" s="292" t="s">
        <v>1832</v>
      </c>
      <c r="AH647" s="292" t="s">
        <v>4008</v>
      </c>
      <c r="AI647" s="292"/>
      <c r="AJ647" s="122"/>
      <c r="AK647" s="300" t="s">
        <v>35</v>
      </c>
      <c r="AL647" s="100"/>
      <c r="AM647" s="120"/>
      <c r="AN647" s="120"/>
      <c r="AO647" s="133"/>
      <c r="AP647" s="135"/>
      <c r="AQ647" s="292"/>
      <c r="AR647" s="124"/>
      <c r="AS647" s="120"/>
      <c r="AT647" s="71"/>
      <c r="AU647" s="293"/>
      <c r="AV647" s="103"/>
      <c r="AW647" s="125"/>
      <c r="AX647" s="125"/>
      <c r="AY647" s="295">
        <f t="shared" si="12"/>
        <v>1</v>
      </c>
      <c r="AZ647" s="128"/>
      <c r="BA647" s="121"/>
      <c r="BB647" s="121"/>
      <c r="BC647" s="121"/>
      <c r="BD647" s="129"/>
      <c r="BE647" s="129"/>
      <c r="BF647" s="129"/>
      <c r="BG647" s="120"/>
      <c r="BH647" s="120"/>
      <c r="BI647" s="126"/>
      <c r="BJ647" s="126"/>
      <c r="BK647" s="126"/>
      <c r="BL647" s="131"/>
      <c r="BM647" s="121"/>
      <c r="BN647" s="126"/>
      <c r="BO647" s="126"/>
      <c r="BP647" s="126"/>
      <c r="BQ647" s="126" t="s">
        <v>35</v>
      </c>
      <c r="BR647" s="126"/>
      <c r="BS647" s="126"/>
      <c r="BT647" s="316"/>
      <c r="BU647" s="130"/>
      <c r="BV647" s="118"/>
    </row>
    <row r="648" spans="1:75" s="22" customFormat="1">
      <c r="A648" s="252" t="s">
        <v>1405</v>
      </c>
      <c r="B648" s="252" t="s">
        <v>3997</v>
      </c>
      <c r="C648" s="253" t="s">
        <v>4003</v>
      </c>
      <c r="D648" s="252"/>
      <c r="E648" s="252" t="s">
        <v>3527</v>
      </c>
      <c r="F648" s="259" t="s">
        <v>1845</v>
      </c>
      <c r="G648" s="351" t="s">
        <v>2260</v>
      </c>
      <c r="H648" s="351"/>
      <c r="I648" s="351"/>
      <c r="J648" s="351"/>
      <c r="K648" s="351"/>
      <c r="L648" s="351" t="s">
        <v>3639</v>
      </c>
      <c r="M648" s="351"/>
      <c r="N648" s="351"/>
      <c r="O648" s="351"/>
      <c r="P648" s="370"/>
      <c r="Q648" s="370"/>
      <c r="R648" s="370"/>
      <c r="S648" s="370"/>
      <c r="T648" s="370"/>
      <c r="U648" s="119"/>
      <c r="V648" s="119"/>
      <c r="W648" s="339" t="s">
        <v>3733</v>
      </c>
      <c r="X648" s="297"/>
      <c r="Y648" s="110"/>
      <c r="Z648" s="292" t="s">
        <v>1177</v>
      </c>
      <c r="AA648" s="292" t="s">
        <v>4393</v>
      </c>
      <c r="AB648" s="292"/>
      <c r="AC648" s="292"/>
      <c r="AD648" s="292"/>
      <c r="AE648" s="292"/>
      <c r="AF648" s="292"/>
      <c r="AG648" s="292" t="s">
        <v>1832</v>
      </c>
      <c r="AH648" s="292" t="s">
        <v>4009</v>
      </c>
      <c r="AI648" s="292"/>
      <c r="AJ648" s="122"/>
      <c r="AK648" s="300" t="s">
        <v>35</v>
      </c>
      <c r="AL648" s="100"/>
      <c r="AM648" s="120"/>
      <c r="AN648" s="120"/>
      <c r="AO648" s="133"/>
      <c r="AP648" s="135"/>
      <c r="AQ648" s="292"/>
      <c r="AR648" s="124"/>
      <c r="AS648" s="120"/>
      <c r="AT648" s="71"/>
      <c r="AU648" s="293"/>
      <c r="AV648" s="103"/>
      <c r="AW648" s="125"/>
      <c r="AX648" s="125"/>
      <c r="AY648" s="295">
        <f t="shared" si="12"/>
        <v>1</v>
      </c>
      <c r="AZ648" s="128"/>
      <c r="BA648" s="121"/>
      <c r="BB648" s="121"/>
      <c r="BC648" s="121"/>
      <c r="BD648" s="129"/>
      <c r="BE648" s="129"/>
      <c r="BF648" s="129"/>
      <c r="BG648" s="120"/>
      <c r="BH648" s="120"/>
      <c r="BI648" s="126"/>
      <c r="BJ648" s="126"/>
      <c r="BK648" s="126"/>
      <c r="BL648" s="131"/>
      <c r="BM648" s="121"/>
      <c r="BN648" s="126"/>
      <c r="BO648" s="126"/>
      <c r="BP648" s="126"/>
      <c r="BQ648" s="126" t="s">
        <v>35</v>
      </c>
      <c r="BR648" s="126"/>
      <c r="BS648" s="126"/>
      <c r="BT648" s="316"/>
      <c r="BU648" s="130"/>
      <c r="BV648" s="118"/>
      <c r="BW648" s="38"/>
    </row>
    <row r="649" spans="1:75">
      <c r="A649" s="252" t="s">
        <v>1405</v>
      </c>
      <c r="B649" s="252" t="s">
        <v>3998</v>
      </c>
      <c r="C649" s="252" t="s">
        <v>4004</v>
      </c>
      <c r="D649" s="252"/>
      <c r="E649" s="252" t="s">
        <v>3527</v>
      </c>
      <c r="F649" s="259" t="s">
        <v>1845</v>
      </c>
      <c r="G649" s="351" t="s">
        <v>2260</v>
      </c>
      <c r="H649" s="351"/>
      <c r="I649" s="351"/>
      <c r="J649" s="351"/>
      <c r="K649" s="351"/>
      <c r="L649" s="351" t="s">
        <v>3639</v>
      </c>
      <c r="M649" s="351"/>
      <c r="N649" s="351"/>
      <c r="O649" s="351"/>
      <c r="P649" s="370"/>
      <c r="Q649" s="370"/>
      <c r="R649" s="370"/>
      <c r="S649" s="370"/>
      <c r="T649" s="370"/>
      <c r="U649" s="119"/>
      <c r="V649" s="119"/>
      <c r="W649" s="339" t="s">
        <v>3732</v>
      </c>
      <c r="X649" s="297"/>
      <c r="Y649" s="110"/>
      <c r="Z649" s="292" t="s">
        <v>1177</v>
      </c>
      <c r="AA649" s="292" t="s">
        <v>4393</v>
      </c>
      <c r="AB649" s="292"/>
      <c r="AC649" s="292"/>
      <c r="AD649" s="292"/>
      <c r="AE649" s="292"/>
      <c r="AF649" s="292"/>
      <c r="AG649" s="292" t="s">
        <v>1832</v>
      </c>
      <c r="AH649" s="292" t="s">
        <v>4010</v>
      </c>
      <c r="AI649" s="292"/>
      <c r="AJ649" s="122"/>
      <c r="AK649" s="300" t="s">
        <v>35</v>
      </c>
      <c r="AL649" s="100"/>
      <c r="AM649" s="120"/>
      <c r="AN649" s="120"/>
      <c r="AO649" s="133"/>
      <c r="AP649" s="135"/>
      <c r="AQ649" s="292"/>
      <c r="AR649" s="124"/>
      <c r="AS649" s="120"/>
      <c r="AT649" s="71"/>
      <c r="AU649" s="293"/>
      <c r="AV649" s="103"/>
      <c r="AW649" s="125"/>
      <c r="AX649" s="125"/>
      <c r="AY649" s="295">
        <f t="shared" si="12"/>
        <v>1</v>
      </c>
      <c r="AZ649" s="128"/>
      <c r="BA649" s="121"/>
      <c r="BB649" s="121"/>
      <c r="BC649" s="121"/>
      <c r="BD649" s="129"/>
      <c r="BE649" s="129"/>
      <c r="BF649" s="129"/>
      <c r="BG649" s="120"/>
      <c r="BH649" s="120"/>
      <c r="BI649" s="126"/>
      <c r="BJ649" s="126"/>
      <c r="BK649" s="126"/>
      <c r="BL649" s="131"/>
      <c r="BM649" s="121"/>
      <c r="BN649" s="126"/>
      <c r="BO649" s="126"/>
      <c r="BP649" s="126"/>
      <c r="BQ649" s="126" t="s">
        <v>35</v>
      </c>
      <c r="BR649" s="126"/>
      <c r="BS649" s="126"/>
      <c r="BT649" s="316"/>
      <c r="BU649" s="130"/>
      <c r="BV649" s="118"/>
    </row>
    <row r="650" spans="1:75">
      <c r="A650" s="252" t="s">
        <v>1405</v>
      </c>
      <c r="B650" s="252" t="s">
        <v>3999</v>
      </c>
      <c r="C650" s="252" t="s">
        <v>4005</v>
      </c>
      <c r="D650" s="252"/>
      <c r="E650" s="252" t="s">
        <v>3527</v>
      </c>
      <c r="F650" s="259" t="s">
        <v>1845</v>
      </c>
      <c r="G650" s="351" t="s">
        <v>2260</v>
      </c>
      <c r="H650" s="351"/>
      <c r="I650" s="351"/>
      <c r="J650" s="351"/>
      <c r="K650" s="351"/>
      <c r="L650" s="351" t="s">
        <v>3639</v>
      </c>
      <c r="M650" s="351"/>
      <c r="N650" s="351"/>
      <c r="O650" s="351"/>
      <c r="P650" s="370"/>
      <c r="Q650" s="370"/>
      <c r="R650" s="370"/>
      <c r="S650" s="370"/>
      <c r="T650" s="370"/>
      <c r="U650" s="119"/>
      <c r="V650" s="119"/>
      <c r="W650" s="339" t="s">
        <v>3733</v>
      </c>
      <c r="X650" s="297"/>
      <c r="Y650" s="110"/>
      <c r="Z650" s="292" t="s">
        <v>1177</v>
      </c>
      <c r="AA650" s="292" t="s">
        <v>4393</v>
      </c>
      <c r="AB650" s="292"/>
      <c r="AC650" s="292"/>
      <c r="AD650" s="292"/>
      <c r="AE650" s="292"/>
      <c r="AF650" s="292"/>
      <c r="AG650" s="292" t="s">
        <v>1832</v>
      </c>
      <c r="AH650" s="292" t="s">
        <v>4011</v>
      </c>
      <c r="AI650" s="292"/>
      <c r="AJ650" s="122"/>
      <c r="AK650" s="300" t="s">
        <v>35</v>
      </c>
      <c r="AL650" s="100"/>
      <c r="AM650" s="120"/>
      <c r="AN650" s="120"/>
      <c r="AO650" s="133"/>
      <c r="AP650" s="135"/>
      <c r="AQ650" s="292"/>
      <c r="AR650" s="124"/>
      <c r="AS650" s="120"/>
      <c r="AT650" s="71"/>
      <c r="AU650" s="293"/>
      <c r="AV650" s="103"/>
      <c r="AW650" s="125"/>
      <c r="AX650" s="125"/>
      <c r="AY650" s="295">
        <f t="shared" si="12"/>
        <v>1</v>
      </c>
      <c r="AZ650" s="128"/>
      <c r="BA650" s="121"/>
      <c r="BB650" s="121"/>
      <c r="BC650" s="121"/>
      <c r="BD650" s="129"/>
      <c r="BE650" s="129"/>
      <c r="BF650" s="129"/>
      <c r="BG650" s="120"/>
      <c r="BH650" s="120"/>
      <c r="BI650" s="126"/>
      <c r="BJ650" s="126"/>
      <c r="BK650" s="126"/>
      <c r="BL650" s="131"/>
      <c r="BM650" s="121"/>
      <c r="BN650" s="126"/>
      <c r="BO650" s="126"/>
      <c r="BP650" s="126"/>
      <c r="BQ650" s="126" t="s">
        <v>35</v>
      </c>
      <c r="BR650" s="126"/>
      <c r="BS650" s="126"/>
      <c r="BT650" s="316"/>
      <c r="BU650" s="130"/>
      <c r="BV650" s="118"/>
      <c r="BW650" s="112"/>
    </row>
    <row r="651" spans="1:75">
      <c r="A651" s="252" t="s">
        <v>1405</v>
      </c>
      <c r="B651" s="252" t="s">
        <v>4000</v>
      </c>
      <c r="C651" s="253" t="s">
        <v>4006</v>
      </c>
      <c r="D651" s="252"/>
      <c r="E651" s="252" t="s">
        <v>3527</v>
      </c>
      <c r="F651" s="259" t="s">
        <v>1845</v>
      </c>
      <c r="G651" s="351" t="s">
        <v>2260</v>
      </c>
      <c r="H651" s="351"/>
      <c r="I651" s="351"/>
      <c r="J651" s="351"/>
      <c r="K651" s="351"/>
      <c r="L651" s="351" t="s">
        <v>3639</v>
      </c>
      <c r="M651" s="351"/>
      <c r="N651" s="351"/>
      <c r="O651" s="351"/>
      <c r="P651" s="370"/>
      <c r="Q651" s="370"/>
      <c r="R651" s="370"/>
      <c r="S651" s="370"/>
      <c r="T651" s="370"/>
      <c r="U651" s="119"/>
      <c r="V651" s="119"/>
      <c r="W651" s="339" t="s">
        <v>3732</v>
      </c>
      <c r="X651" s="297"/>
      <c r="Y651" s="110"/>
      <c r="Z651" s="292" t="s">
        <v>1177</v>
      </c>
      <c r="AA651" s="292" t="s">
        <v>4393</v>
      </c>
      <c r="AB651" s="292"/>
      <c r="AC651" s="292"/>
      <c r="AD651" s="292"/>
      <c r="AE651" s="292"/>
      <c r="AF651" s="292"/>
      <c r="AG651" s="292" t="s">
        <v>1832</v>
      </c>
      <c r="AH651" s="292" t="s">
        <v>4012</v>
      </c>
      <c r="AI651" s="292"/>
      <c r="AJ651" s="122"/>
      <c r="AK651" s="300" t="s">
        <v>35</v>
      </c>
      <c r="AL651" s="100"/>
      <c r="AM651" s="120"/>
      <c r="AN651" s="120"/>
      <c r="AO651" s="133"/>
      <c r="AP651" s="135"/>
      <c r="AQ651" s="292"/>
      <c r="AR651" s="124"/>
      <c r="AS651" s="120"/>
      <c r="AT651" s="71"/>
      <c r="AU651" s="293"/>
      <c r="AV651" s="103"/>
      <c r="AW651" s="125"/>
      <c r="AX651" s="125"/>
      <c r="AY651" s="295">
        <f t="shared" si="12"/>
        <v>1</v>
      </c>
      <c r="AZ651" s="128"/>
      <c r="BA651" s="121"/>
      <c r="BB651" s="121"/>
      <c r="BC651" s="121"/>
      <c r="BD651" s="129"/>
      <c r="BE651" s="129"/>
      <c r="BF651" s="129"/>
      <c r="BG651" s="120"/>
      <c r="BH651" s="120"/>
      <c r="BI651" s="126"/>
      <c r="BJ651" s="126"/>
      <c r="BK651" s="126"/>
      <c r="BL651" s="131"/>
      <c r="BM651" s="121"/>
      <c r="BN651" s="126"/>
      <c r="BO651" s="126"/>
      <c r="BP651" s="126"/>
      <c r="BQ651" s="126" t="s">
        <v>35</v>
      </c>
      <c r="BR651" s="126"/>
      <c r="BS651" s="126"/>
      <c r="BT651" s="316"/>
      <c r="BU651" s="130"/>
      <c r="BV651" s="118"/>
    </row>
    <row r="652" spans="1:75">
      <c r="A652" s="252" t="s">
        <v>1405</v>
      </c>
      <c r="B652" s="252" t="s">
        <v>4001</v>
      </c>
      <c r="C652" s="253" t="s">
        <v>4007</v>
      </c>
      <c r="D652" s="252"/>
      <c r="E652" s="253" t="s">
        <v>3527</v>
      </c>
      <c r="F652" s="259" t="s">
        <v>1845</v>
      </c>
      <c r="G652" s="351" t="s">
        <v>2260</v>
      </c>
      <c r="H652" s="351"/>
      <c r="I652" s="351"/>
      <c r="J652" s="351"/>
      <c r="K652" s="351"/>
      <c r="L652" s="351" t="s">
        <v>3639</v>
      </c>
      <c r="M652" s="351"/>
      <c r="N652" s="351"/>
      <c r="O652" s="351"/>
      <c r="P652" s="370"/>
      <c r="Q652" s="370"/>
      <c r="R652" s="370"/>
      <c r="S652" s="370"/>
      <c r="T652" s="370"/>
      <c r="U652" s="119"/>
      <c r="V652" s="119"/>
      <c r="W652" s="339" t="s">
        <v>3733</v>
      </c>
      <c r="X652" s="297"/>
      <c r="Y652" s="110"/>
      <c r="Z652" s="292" t="s">
        <v>1177</v>
      </c>
      <c r="AA652" s="292" t="s">
        <v>4393</v>
      </c>
      <c r="AB652" s="292"/>
      <c r="AC652" s="292"/>
      <c r="AD652" s="292"/>
      <c r="AF652" s="292"/>
      <c r="AG652" s="292" t="s">
        <v>1832</v>
      </c>
      <c r="AH652" s="292" t="s">
        <v>4013</v>
      </c>
      <c r="AI652" s="292"/>
      <c r="AJ652" s="122"/>
      <c r="AK652" s="300" t="s">
        <v>35</v>
      </c>
      <c r="AL652" s="100"/>
      <c r="AM652" s="120"/>
      <c r="AN652" s="120"/>
      <c r="AO652" s="133"/>
      <c r="AP652" s="135"/>
      <c r="AQ652" s="292"/>
      <c r="AR652" s="124"/>
      <c r="AS652" s="120"/>
      <c r="AT652" s="71"/>
      <c r="AU652" s="293"/>
      <c r="AV652" s="103"/>
      <c r="AW652" s="125"/>
      <c r="AX652" s="125"/>
      <c r="AY652" s="295">
        <f t="shared" si="12"/>
        <v>1</v>
      </c>
      <c r="AZ652" s="128"/>
      <c r="BA652" s="121"/>
      <c r="BB652" s="121"/>
      <c r="BC652" s="121"/>
      <c r="BD652" s="129"/>
      <c r="BE652" s="129"/>
      <c r="BF652" s="129"/>
      <c r="BG652" s="120"/>
      <c r="BH652" s="120"/>
      <c r="BI652" s="126"/>
      <c r="BJ652" s="126"/>
      <c r="BK652" s="126"/>
      <c r="BL652" s="131"/>
      <c r="BM652" s="121"/>
      <c r="BN652" s="126"/>
      <c r="BO652" s="126"/>
      <c r="BP652" s="126"/>
      <c r="BQ652" s="126" t="s">
        <v>35</v>
      </c>
      <c r="BR652" s="126"/>
      <c r="BS652" s="126"/>
      <c r="BT652" s="316"/>
      <c r="BU652" s="130"/>
      <c r="BV652" s="118"/>
    </row>
    <row r="653" spans="1:75" ht="20">
      <c r="A653" s="252" t="s">
        <v>1405</v>
      </c>
      <c r="B653" s="252" t="s">
        <v>2835</v>
      </c>
      <c r="C653" s="253" t="s">
        <v>4529</v>
      </c>
      <c r="D653" s="252" t="s">
        <v>821</v>
      </c>
      <c r="E653" s="253"/>
      <c r="F653" s="259" t="s">
        <v>1894</v>
      </c>
      <c r="G653" s="351" t="s">
        <v>2260</v>
      </c>
      <c r="H653" s="351"/>
      <c r="I653" s="351" t="s">
        <v>3639</v>
      </c>
      <c r="J653" s="351"/>
      <c r="K653" s="351"/>
      <c r="L653" s="351"/>
      <c r="M653" s="351"/>
      <c r="N653" s="351"/>
      <c r="O653" s="351"/>
      <c r="P653" s="370"/>
      <c r="Q653" s="370"/>
      <c r="R653" s="370"/>
      <c r="S653" s="370"/>
      <c r="T653" s="370"/>
      <c r="U653" s="292"/>
      <c r="V653" s="292"/>
      <c r="W653" s="340" t="s">
        <v>3505</v>
      </c>
      <c r="X653" s="297"/>
      <c r="Y653" s="110" t="s">
        <v>2378</v>
      </c>
      <c r="Z653" s="292" t="s">
        <v>1177</v>
      </c>
      <c r="AA653" s="292" t="s">
        <v>4393</v>
      </c>
      <c r="AB653" s="292"/>
      <c r="AC653" s="292"/>
      <c r="AD653" s="292"/>
      <c r="AF653" s="292"/>
      <c r="AG653" s="292" t="s">
        <v>1832</v>
      </c>
      <c r="AH653" s="292" t="s">
        <v>822</v>
      </c>
      <c r="AI653" s="292" t="s">
        <v>2771</v>
      </c>
      <c r="AJ653" s="122"/>
      <c r="AK653" s="301" t="s">
        <v>35</v>
      </c>
      <c r="AL653" s="100"/>
      <c r="AM653" s="120"/>
      <c r="AN653" s="120"/>
      <c r="AO653" s="85"/>
      <c r="AP653" s="94"/>
      <c r="AQ653" s="292"/>
      <c r="AR653" s="124"/>
      <c r="AS653" s="120"/>
      <c r="AT653" s="71"/>
      <c r="AU653" s="293"/>
      <c r="AV653" s="103"/>
      <c r="AW653" s="125"/>
      <c r="AX653" s="125"/>
      <c r="AY653" s="295">
        <f t="shared" si="12"/>
        <v>1</v>
      </c>
      <c r="AZ653" s="128"/>
      <c r="BA653" s="127"/>
      <c r="BB653" s="127"/>
      <c r="BC653" s="127"/>
      <c r="BD653" s="129"/>
      <c r="BE653" s="129"/>
      <c r="BF653" s="129"/>
      <c r="BG653" s="120"/>
      <c r="BH653" s="120"/>
      <c r="BI653" s="126"/>
      <c r="BJ653" s="126"/>
      <c r="BK653" s="126"/>
      <c r="BL653" s="131"/>
      <c r="BM653" s="121" t="s">
        <v>35</v>
      </c>
      <c r="BN653" s="126"/>
      <c r="BO653" s="126"/>
      <c r="BP653" s="126"/>
      <c r="BQ653" s="126"/>
      <c r="BR653" s="126"/>
      <c r="BS653" s="126"/>
      <c r="BT653" s="316"/>
      <c r="BU653" s="130"/>
      <c r="BV653" s="23"/>
    </row>
    <row r="654" spans="1:75" ht="20">
      <c r="A654" s="252" t="s">
        <v>1405</v>
      </c>
      <c r="B654" s="252" t="s">
        <v>838</v>
      </c>
      <c r="C654" s="251"/>
      <c r="D654" s="252"/>
      <c r="E654" s="253"/>
      <c r="F654" s="259" t="s">
        <v>1894</v>
      </c>
      <c r="G654" s="351" t="s">
        <v>2262</v>
      </c>
      <c r="H654" s="351"/>
      <c r="I654" s="351"/>
      <c r="J654" s="351"/>
      <c r="K654" s="351"/>
      <c r="L654" s="351"/>
      <c r="M654" s="351"/>
      <c r="N654" s="351"/>
      <c r="O654" s="351"/>
      <c r="P654" s="370"/>
      <c r="Q654" s="370"/>
      <c r="R654" s="370"/>
      <c r="S654" s="370"/>
      <c r="T654" s="370"/>
      <c r="U654" s="292"/>
      <c r="V654" s="292"/>
      <c r="W654" s="340"/>
      <c r="X654" s="297"/>
      <c r="Y654" s="110"/>
      <c r="Z654" s="292"/>
      <c r="AA654" s="292"/>
      <c r="AB654" s="292"/>
      <c r="AC654" s="292"/>
      <c r="AD654" s="292"/>
      <c r="AF654" s="292"/>
      <c r="AG654" s="119" t="s">
        <v>1832</v>
      </c>
      <c r="AH654" s="292" t="s">
        <v>839</v>
      </c>
      <c r="AI654" s="292"/>
      <c r="AJ654" s="122"/>
      <c r="AK654" s="301" t="s">
        <v>35</v>
      </c>
      <c r="AL654" s="100"/>
      <c r="AM654" s="120"/>
      <c r="AN654" s="120"/>
      <c r="AO654" s="85"/>
      <c r="AP654" s="94"/>
      <c r="AQ654" s="292"/>
      <c r="AR654" s="124"/>
      <c r="AS654" s="120"/>
      <c r="AT654" s="71"/>
      <c r="AU654" s="293"/>
      <c r="AV654" s="103"/>
      <c r="AW654" s="125"/>
      <c r="AX654" s="125"/>
      <c r="AY654" s="295">
        <f t="shared" si="12"/>
        <v>1</v>
      </c>
      <c r="AZ654" s="128"/>
      <c r="BA654" s="127"/>
      <c r="BB654" s="127"/>
      <c r="BC654" s="127"/>
      <c r="BD654" s="129"/>
      <c r="BE654" s="129"/>
      <c r="BF654" s="129"/>
      <c r="BG654" s="120"/>
      <c r="BH654" s="120"/>
      <c r="BI654" s="126"/>
      <c r="BJ654" s="126"/>
      <c r="BK654" s="126"/>
      <c r="BL654" s="131"/>
      <c r="BM654" s="121" t="s">
        <v>35</v>
      </c>
      <c r="BN654" s="126"/>
      <c r="BO654" s="126"/>
      <c r="BP654" s="126"/>
      <c r="BQ654" s="126"/>
      <c r="BR654" s="126"/>
      <c r="BS654" s="126"/>
      <c r="BT654" s="316"/>
      <c r="BU654" s="130"/>
      <c r="BV654" s="23"/>
    </row>
    <row r="655" spans="1:75" ht="20">
      <c r="A655" s="252" t="s">
        <v>1405</v>
      </c>
      <c r="B655" s="252" t="s">
        <v>844</v>
      </c>
      <c r="C655" s="256"/>
      <c r="D655" s="252"/>
      <c r="E655" s="253"/>
      <c r="F655" s="259" t="s">
        <v>1894</v>
      </c>
      <c r="G655" s="351" t="s">
        <v>2262</v>
      </c>
      <c r="H655" s="351"/>
      <c r="I655" s="351"/>
      <c r="J655" s="351"/>
      <c r="K655" s="351"/>
      <c r="L655" s="351"/>
      <c r="M655" s="351"/>
      <c r="N655" s="351"/>
      <c r="O655" s="351"/>
      <c r="P655" s="370"/>
      <c r="Q655" s="370"/>
      <c r="R655" s="370"/>
      <c r="S655" s="370"/>
      <c r="T655" s="370"/>
      <c r="U655" s="292"/>
      <c r="V655" s="292" t="s">
        <v>845</v>
      </c>
      <c r="W655" s="340"/>
      <c r="X655" s="297"/>
      <c r="Y655" s="110"/>
      <c r="Z655" s="292"/>
      <c r="AA655" s="292"/>
      <c r="AB655" s="292"/>
      <c r="AC655" s="292"/>
      <c r="AD655" s="292"/>
      <c r="AF655" s="292"/>
      <c r="AG655" s="292"/>
      <c r="AH655" s="292"/>
      <c r="AI655" s="292" t="s">
        <v>846</v>
      </c>
      <c r="AJ655" s="122"/>
      <c r="AK655" s="301" t="s">
        <v>449</v>
      </c>
      <c r="AL655" s="100"/>
      <c r="AM655" s="120"/>
      <c r="AN655" s="120"/>
      <c r="AO655" s="85"/>
      <c r="AP655" s="94"/>
      <c r="AQ655" s="292"/>
      <c r="AR655" s="124"/>
      <c r="AS655" s="120"/>
      <c r="AT655" s="71"/>
      <c r="AU655" s="293"/>
      <c r="AV655" s="103"/>
      <c r="AW655" s="125"/>
      <c r="AX655" s="125"/>
      <c r="AY655" s="295">
        <f t="shared" si="12"/>
        <v>1</v>
      </c>
      <c r="AZ655" s="128"/>
      <c r="BA655" s="127"/>
      <c r="BB655" s="127"/>
      <c r="BC655" s="127"/>
      <c r="BD655" s="129"/>
      <c r="BE655" s="129"/>
      <c r="BF655" s="129"/>
      <c r="BG655" s="120"/>
      <c r="BH655" s="120"/>
      <c r="BI655" s="126"/>
      <c r="BJ655" s="126"/>
      <c r="BK655" s="126"/>
      <c r="BL655" s="131"/>
      <c r="BM655" s="121" t="s">
        <v>35</v>
      </c>
      <c r="BN655" s="126"/>
      <c r="BO655" s="126"/>
      <c r="BP655" s="126"/>
      <c r="BQ655" s="126"/>
      <c r="BR655" s="126"/>
      <c r="BS655" s="126"/>
      <c r="BT655" s="316"/>
      <c r="BU655" s="130"/>
      <c r="BV655" s="23"/>
    </row>
    <row r="656" spans="1:75" ht="20">
      <c r="A656" s="252" t="s">
        <v>1405</v>
      </c>
      <c r="B656" s="252" t="s">
        <v>847</v>
      </c>
      <c r="C656" s="251"/>
      <c r="D656" s="252"/>
      <c r="E656" s="253"/>
      <c r="F656" s="259" t="s">
        <v>1894</v>
      </c>
      <c r="G656" s="351" t="s">
        <v>2262</v>
      </c>
      <c r="H656" s="351"/>
      <c r="I656" s="351"/>
      <c r="J656" s="351"/>
      <c r="K656" s="351"/>
      <c r="L656" s="351"/>
      <c r="M656" s="351"/>
      <c r="N656" s="351"/>
      <c r="O656" s="351"/>
      <c r="P656" s="370"/>
      <c r="Q656" s="370"/>
      <c r="R656" s="370"/>
      <c r="S656" s="370"/>
      <c r="T656" s="370"/>
      <c r="U656" s="292"/>
      <c r="V656" s="292" t="s">
        <v>848</v>
      </c>
      <c r="W656" s="340"/>
      <c r="X656" s="297"/>
      <c r="Y656" s="110"/>
      <c r="Z656" s="292"/>
      <c r="AA656" s="292"/>
      <c r="AB656" s="292"/>
      <c r="AC656" s="292"/>
      <c r="AD656" s="292"/>
      <c r="AE656" s="292"/>
      <c r="AF656" s="292"/>
      <c r="AG656" s="292"/>
      <c r="AH656" s="292"/>
      <c r="AI656" s="292" t="s">
        <v>849</v>
      </c>
      <c r="AJ656" s="122"/>
      <c r="AK656" s="301" t="s">
        <v>449</v>
      </c>
      <c r="AL656" s="100"/>
      <c r="AM656" s="120"/>
      <c r="AN656" s="120"/>
      <c r="AO656" s="85"/>
      <c r="AP656" s="94"/>
      <c r="AQ656" s="292"/>
      <c r="AR656" s="124"/>
      <c r="AS656" s="120"/>
      <c r="AT656" s="71"/>
      <c r="AU656" s="293"/>
      <c r="AV656" s="103"/>
      <c r="AW656" s="125"/>
      <c r="AX656" s="125"/>
      <c r="AY656" s="295">
        <f t="shared" si="12"/>
        <v>1</v>
      </c>
      <c r="AZ656" s="128"/>
      <c r="BA656" s="127"/>
      <c r="BB656" s="127"/>
      <c r="BC656" s="127"/>
      <c r="BD656" s="129"/>
      <c r="BE656" s="129"/>
      <c r="BF656" s="129"/>
      <c r="BG656" s="120"/>
      <c r="BH656" s="120"/>
      <c r="BI656" s="126"/>
      <c r="BJ656" s="126"/>
      <c r="BK656" s="126"/>
      <c r="BL656" s="131"/>
      <c r="BM656" s="121" t="s">
        <v>35</v>
      </c>
      <c r="BN656" s="126"/>
      <c r="BO656" s="126"/>
      <c r="BP656" s="126"/>
      <c r="BQ656" s="126"/>
      <c r="BR656" s="126"/>
      <c r="BS656" s="126"/>
      <c r="BT656" s="316"/>
      <c r="BU656" s="130"/>
      <c r="BV656" s="23"/>
    </row>
    <row r="657" spans="1:74" ht="30">
      <c r="A657" s="255" t="s">
        <v>1405</v>
      </c>
      <c r="B657" s="255" t="s">
        <v>1347</v>
      </c>
      <c r="C657" s="251"/>
      <c r="D657" s="255"/>
      <c r="E657" s="254"/>
      <c r="F657" s="356" t="s">
        <v>1806</v>
      </c>
      <c r="G657" s="351" t="s">
        <v>2262</v>
      </c>
      <c r="H657" s="351"/>
      <c r="I657" s="351"/>
      <c r="J657" s="351"/>
      <c r="K657" s="351"/>
      <c r="L657" s="351"/>
      <c r="M657" s="351"/>
      <c r="N657" s="351"/>
      <c r="O657" s="351"/>
      <c r="P657" s="370"/>
      <c r="Q657" s="370"/>
      <c r="R657" s="370"/>
      <c r="S657" s="370"/>
      <c r="T657" s="370"/>
      <c r="U657" s="119"/>
      <c r="V657" s="119" t="s">
        <v>1498</v>
      </c>
      <c r="W657" s="339"/>
      <c r="X657" s="236"/>
      <c r="Y657" s="24"/>
      <c r="Z657" s="292"/>
      <c r="AA657" s="292"/>
      <c r="AB657" s="292"/>
      <c r="AC657" s="292"/>
      <c r="AD657" s="292"/>
      <c r="AE657" s="292"/>
      <c r="AF657" s="292"/>
      <c r="AG657" s="292"/>
      <c r="AH657" s="292"/>
      <c r="AI657" s="292"/>
      <c r="AJ657" s="25"/>
      <c r="AK657" s="300"/>
      <c r="AL657" s="100"/>
      <c r="AM657" s="120"/>
      <c r="AN657" s="120"/>
      <c r="AO657" s="133"/>
      <c r="AP657" s="135"/>
      <c r="AQ657" s="292"/>
      <c r="AR657" s="124"/>
      <c r="AS657" s="120"/>
      <c r="AT657" s="71"/>
      <c r="AU657" s="111" t="s">
        <v>35</v>
      </c>
      <c r="AV657" s="103"/>
      <c r="AW657" s="125"/>
      <c r="AX657" s="125"/>
      <c r="AY657" s="295">
        <f t="shared" si="12"/>
        <v>0</v>
      </c>
      <c r="AZ657" s="128"/>
      <c r="BA657" s="121"/>
      <c r="BB657" s="121"/>
      <c r="BC657" s="128"/>
      <c r="BD657" s="129"/>
      <c r="BE657" s="129"/>
      <c r="BF657" s="129"/>
      <c r="BG657" s="120"/>
      <c r="BH657" s="120"/>
      <c r="BI657" s="126"/>
      <c r="BJ657" s="126"/>
      <c r="BK657" s="126"/>
      <c r="BL657" s="131"/>
      <c r="BM657" s="126"/>
      <c r="BN657" s="126"/>
      <c r="BO657" s="126"/>
      <c r="BP657" s="126"/>
      <c r="BQ657" s="126"/>
      <c r="BR657" s="126"/>
      <c r="BS657" s="126"/>
      <c r="BT657" s="316"/>
      <c r="BU657" s="130"/>
      <c r="BV657" s="23"/>
    </row>
    <row r="658" spans="1:74" ht="143">
      <c r="A658" s="252" t="s">
        <v>1405</v>
      </c>
      <c r="B658" s="256" t="s">
        <v>1349</v>
      </c>
      <c r="C658" s="251" t="s">
        <v>2647</v>
      </c>
      <c r="D658" s="252"/>
      <c r="E658" s="253" t="s">
        <v>549</v>
      </c>
      <c r="F658" s="356" t="s">
        <v>1806</v>
      </c>
      <c r="G658" s="351" t="s">
        <v>2260</v>
      </c>
      <c r="H658" s="351" t="s">
        <v>3639</v>
      </c>
      <c r="I658" s="351" t="s">
        <v>3639</v>
      </c>
      <c r="J658" s="351"/>
      <c r="K658" s="351" t="s">
        <v>3639</v>
      </c>
      <c r="L658" s="351" t="s">
        <v>3639</v>
      </c>
      <c r="M658" s="351" t="s">
        <v>3630</v>
      </c>
      <c r="N658" s="351" t="s">
        <v>3639</v>
      </c>
      <c r="O658" s="351" t="s">
        <v>3639</v>
      </c>
      <c r="P658" s="370" t="s">
        <v>4382</v>
      </c>
      <c r="Q658" s="370" t="s">
        <v>4339</v>
      </c>
      <c r="R658" s="370"/>
      <c r="S658" s="370"/>
      <c r="T658" s="370" t="s">
        <v>4043</v>
      </c>
      <c r="U658" s="119"/>
      <c r="V658" s="119" t="s">
        <v>2649</v>
      </c>
      <c r="W658" s="339" t="s">
        <v>3329</v>
      </c>
      <c r="X658" s="236" t="s">
        <v>554</v>
      </c>
      <c r="Y658" s="41" t="s">
        <v>3583</v>
      </c>
      <c r="Z658" s="292" t="s">
        <v>1177</v>
      </c>
      <c r="AA658" s="292" t="s">
        <v>4393</v>
      </c>
      <c r="AB658" s="292"/>
      <c r="AC658" s="292"/>
      <c r="AD658" s="292"/>
      <c r="AE658" s="292"/>
      <c r="AF658" s="292"/>
      <c r="AG658" s="292" t="s">
        <v>1832</v>
      </c>
      <c r="AH658" s="292" t="s">
        <v>3180</v>
      </c>
      <c r="AI658" s="292" t="s">
        <v>2646</v>
      </c>
      <c r="AJ658" s="42" t="s">
        <v>2806</v>
      </c>
      <c r="AK658" s="300" t="s">
        <v>35</v>
      </c>
      <c r="AL658" s="111" t="s">
        <v>35</v>
      </c>
      <c r="AM658" s="120"/>
      <c r="AN658" s="120"/>
      <c r="AO658" s="133"/>
      <c r="AP658" s="135"/>
      <c r="AQ658" s="292"/>
      <c r="AR658" s="124"/>
      <c r="AS658" s="120"/>
      <c r="AT658" s="71"/>
      <c r="AU658" s="111" t="s">
        <v>35</v>
      </c>
      <c r="AV658" s="111" t="s">
        <v>35</v>
      </c>
      <c r="AW658" s="121" t="s">
        <v>35</v>
      </c>
      <c r="AX658" s="125"/>
      <c r="AY658" s="295">
        <f t="shared" si="12"/>
        <v>11</v>
      </c>
      <c r="AZ658" s="128" t="s">
        <v>35</v>
      </c>
      <c r="BA658" s="128"/>
      <c r="BB658" s="121" t="s">
        <v>35</v>
      </c>
      <c r="BC658" s="121" t="s">
        <v>35</v>
      </c>
      <c r="BD658" s="129" t="s">
        <v>35</v>
      </c>
      <c r="BE658" s="129" t="s">
        <v>35</v>
      </c>
      <c r="BF658" s="121" t="s">
        <v>35</v>
      </c>
      <c r="BG658" s="121" t="s">
        <v>38</v>
      </c>
      <c r="BH658" s="120"/>
      <c r="BI658" s="126" t="s">
        <v>35</v>
      </c>
      <c r="BJ658" s="121" t="s">
        <v>35</v>
      </c>
      <c r="BK658" s="126" t="s">
        <v>35</v>
      </c>
      <c r="BL658" s="131"/>
      <c r="BM658" s="126"/>
      <c r="BN658" s="126"/>
      <c r="BO658" s="126"/>
      <c r="BP658" s="126" t="s">
        <v>35</v>
      </c>
      <c r="BQ658" s="126"/>
      <c r="BR658" s="126"/>
      <c r="BS658" s="126"/>
      <c r="BT658" s="316"/>
      <c r="BU658" s="130"/>
      <c r="BV658" s="118"/>
    </row>
    <row r="659" spans="1:74" ht="30">
      <c r="A659" s="255" t="s">
        <v>1405</v>
      </c>
      <c r="B659" s="255" t="s">
        <v>1350</v>
      </c>
      <c r="C659" s="251"/>
      <c r="D659" s="255"/>
      <c r="E659" s="255"/>
      <c r="F659" s="356" t="s">
        <v>1806</v>
      </c>
      <c r="G659" s="351" t="s">
        <v>2262</v>
      </c>
      <c r="H659" s="351"/>
      <c r="I659" s="351"/>
      <c r="J659" s="351"/>
      <c r="K659" s="351"/>
      <c r="L659" s="351"/>
      <c r="M659" s="351"/>
      <c r="N659" s="351"/>
      <c r="O659" s="351"/>
      <c r="P659" s="370"/>
      <c r="Q659" s="370"/>
      <c r="R659" s="370"/>
      <c r="S659" s="370"/>
      <c r="T659" s="370"/>
      <c r="U659" s="119"/>
      <c r="V659" s="119" t="s">
        <v>1499</v>
      </c>
      <c r="W659" s="339"/>
      <c r="X659" s="236"/>
      <c r="Y659" s="24"/>
      <c r="Z659" s="292"/>
      <c r="AA659" s="292"/>
      <c r="AB659" s="292"/>
      <c r="AC659" s="292"/>
      <c r="AD659" s="292"/>
      <c r="AE659" s="292"/>
      <c r="AF659" s="292"/>
      <c r="AG659" s="292"/>
      <c r="AH659" s="292"/>
      <c r="AI659" s="292"/>
      <c r="AJ659" s="25"/>
      <c r="AK659" s="300"/>
      <c r="AL659" s="100"/>
      <c r="AM659" s="120"/>
      <c r="AN659" s="120"/>
      <c r="AO659" s="133"/>
      <c r="AP659" s="135"/>
      <c r="AQ659" s="292"/>
      <c r="AR659" s="124"/>
      <c r="AS659" s="120"/>
      <c r="AT659" s="71"/>
      <c r="AU659" s="111" t="s">
        <v>35</v>
      </c>
      <c r="AV659" s="103"/>
      <c r="AW659" s="125"/>
      <c r="AX659" s="125"/>
      <c r="AY659" s="295">
        <f t="shared" si="12"/>
        <v>0</v>
      </c>
      <c r="AZ659" s="128"/>
      <c r="BA659" s="121"/>
      <c r="BB659" s="121"/>
      <c r="BC659" s="128"/>
      <c r="BD659" s="129"/>
      <c r="BE659" s="129"/>
      <c r="BF659" s="129"/>
      <c r="BG659" s="120"/>
      <c r="BH659" s="120"/>
      <c r="BI659" s="126"/>
      <c r="BJ659" s="126"/>
      <c r="BK659" s="126"/>
      <c r="BL659" s="131"/>
      <c r="BM659" s="126"/>
      <c r="BN659" s="126"/>
      <c r="BO659" s="126"/>
      <c r="BP659" s="126"/>
      <c r="BQ659" s="126"/>
      <c r="BR659" s="126"/>
      <c r="BS659" s="126"/>
      <c r="BT659" s="316"/>
      <c r="BU659" s="130"/>
      <c r="BV659" s="23"/>
    </row>
    <row r="660" spans="1:74" ht="30">
      <c r="A660" s="252" t="s">
        <v>1405</v>
      </c>
      <c r="B660" s="254" t="s">
        <v>3073</v>
      </c>
      <c r="C660" s="251" t="s">
        <v>4530</v>
      </c>
      <c r="D660" s="255" t="s">
        <v>856</v>
      </c>
      <c r="E660" s="276" t="s">
        <v>336</v>
      </c>
      <c r="F660" s="357" t="s">
        <v>336</v>
      </c>
      <c r="G660" s="351" t="s">
        <v>2260</v>
      </c>
      <c r="H660" s="351"/>
      <c r="I660" s="351"/>
      <c r="J660" s="351"/>
      <c r="K660" s="351"/>
      <c r="L660" s="351"/>
      <c r="M660" s="351"/>
      <c r="N660" s="351"/>
      <c r="O660" s="351" t="s">
        <v>3639</v>
      </c>
      <c r="P660" s="370"/>
      <c r="Q660" s="370" t="s">
        <v>4339</v>
      </c>
      <c r="R660" s="370"/>
      <c r="S660" s="370"/>
      <c r="T660" s="370"/>
      <c r="U660" s="119"/>
      <c r="V660" s="119" t="s">
        <v>1633</v>
      </c>
      <c r="W660" s="339" t="s">
        <v>3455</v>
      </c>
      <c r="X660" s="297"/>
      <c r="Y660" s="286" t="s">
        <v>3096</v>
      </c>
      <c r="Z660" s="292" t="s">
        <v>1177</v>
      </c>
      <c r="AA660" s="292" t="s">
        <v>2694</v>
      </c>
      <c r="AB660" s="292"/>
      <c r="AC660" s="292" t="s">
        <v>3665</v>
      </c>
      <c r="AD660" s="292"/>
      <c r="AE660" s="292"/>
      <c r="AF660" s="292" t="s">
        <v>858</v>
      </c>
      <c r="AG660" s="119" t="s">
        <v>1832</v>
      </c>
      <c r="AH660" s="119" t="s">
        <v>857</v>
      </c>
      <c r="AI660" s="119" t="s">
        <v>343</v>
      </c>
      <c r="AJ660" s="25"/>
      <c r="AK660" s="300" t="s">
        <v>35</v>
      </c>
      <c r="AL660" s="100"/>
      <c r="AM660" s="120"/>
      <c r="AN660" s="120"/>
      <c r="AO660" s="133"/>
      <c r="AP660" s="135"/>
      <c r="AQ660" s="119" t="s">
        <v>858</v>
      </c>
      <c r="AR660" s="56"/>
      <c r="AS660" s="120"/>
      <c r="AT660" s="71"/>
      <c r="AU660" s="311"/>
      <c r="AV660" s="103"/>
      <c r="AW660" s="57"/>
      <c r="AX660" s="121" t="s">
        <v>35</v>
      </c>
      <c r="AY660" s="295">
        <f t="shared" si="12"/>
        <v>0</v>
      </c>
      <c r="AZ660" s="128"/>
      <c r="BA660" s="31"/>
      <c r="BB660" s="31"/>
      <c r="BC660" s="31"/>
      <c r="BD660" s="47"/>
      <c r="BE660" s="47"/>
      <c r="BF660" s="47"/>
      <c r="BG660" s="45"/>
      <c r="BH660" s="45"/>
      <c r="BI660" s="126"/>
      <c r="BJ660" s="46"/>
      <c r="BK660" s="126"/>
      <c r="BL660" s="131"/>
      <c r="BM660" s="46"/>
      <c r="BN660" s="46"/>
      <c r="BO660" s="46"/>
      <c r="BP660" s="46"/>
      <c r="BQ660" s="46"/>
      <c r="BR660" s="46"/>
      <c r="BS660" s="46"/>
      <c r="BT660" s="317"/>
      <c r="BU660" s="54"/>
      <c r="BV660" s="58"/>
    </row>
    <row r="661" spans="1:74" ht="80">
      <c r="A661" s="252" t="s">
        <v>1405</v>
      </c>
      <c r="B661" s="271" t="s">
        <v>3085</v>
      </c>
      <c r="C661" s="253" t="s">
        <v>4531</v>
      </c>
      <c r="D661" s="252" t="s">
        <v>917</v>
      </c>
      <c r="E661" s="253"/>
      <c r="F661" s="281" t="s">
        <v>1845</v>
      </c>
      <c r="G661" s="351" t="s">
        <v>2260</v>
      </c>
      <c r="H661" s="351"/>
      <c r="I661" s="351"/>
      <c r="J661" s="351"/>
      <c r="K661" s="351"/>
      <c r="L661" s="351" t="s">
        <v>3635</v>
      </c>
      <c r="M661" s="351"/>
      <c r="N661" s="351"/>
      <c r="O661" s="351"/>
      <c r="P661" s="370"/>
      <c r="Q661" s="370"/>
      <c r="R661" s="370"/>
      <c r="S661" s="370"/>
      <c r="T661" s="370"/>
      <c r="U661" s="119" t="s">
        <v>3796</v>
      </c>
      <c r="V661" s="119"/>
      <c r="W661" s="339" t="s">
        <v>3399</v>
      </c>
      <c r="X661" s="297"/>
      <c r="Y661" s="110" t="s">
        <v>3097</v>
      </c>
      <c r="Z661" s="292" t="s">
        <v>1177</v>
      </c>
      <c r="AA661" s="292" t="s">
        <v>4393</v>
      </c>
      <c r="AB661" s="292"/>
      <c r="AC661" s="292" t="s">
        <v>4173</v>
      </c>
      <c r="AD661" s="292"/>
      <c r="AE661" s="292"/>
      <c r="AF661" s="292"/>
      <c r="AG661" s="292" t="s">
        <v>1832</v>
      </c>
      <c r="AH661" s="363" t="s">
        <v>3654</v>
      </c>
      <c r="AI661" s="319" t="s">
        <v>3655</v>
      </c>
      <c r="AJ661" s="122"/>
      <c r="AK661" s="300" t="s">
        <v>35</v>
      </c>
      <c r="AL661" s="100"/>
      <c r="AM661" s="120"/>
      <c r="AN661" s="120"/>
      <c r="AO661" s="133"/>
      <c r="AP661" s="135"/>
      <c r="AQ661" s="292"/>
      <c r="AR661" s="124"/>
      <c r="AS661" s="120"/>
      <c r="AT661" s="71"/>
      <c r="AU661" s="308"/>
      <c r="AV661" s="103"/>
      <c r="AW661" s="125"/>
      <c r="AX661" s="125"/>
      <c r="AY661" s="295">
        <f t="shared" si="12"/>
        <v>1</v>
      </c>
      <c r="AZ661" s="128"/>
      <c r="BA661" s="128"/>
      <c r="BB661" s="128"/>
      <c r="BC661" s="128"/>
      <c r="BD661" s="129"/>
      <c r="BE661" s="129"/>
      <c r="BF661" s="129"/>
      <c r="BG661" s="120"/>
      <c r="BH661" s="120"/>
      <c r="BI661" s="126"/>
      <c r="BJ661" s="126"/>
      <c r="BK661" s="126"/>
      <c r="BL661" s="131"/>
      <c r="BM661" s="126"/>
      <c r="BN661" s="126"/>
      <c r="BO661" s="126"/>
      <c r="BP661" s="126"/>
      <c r="BQ661" s="121" t="s">
        <v>35</v>
      </c>
      <c r="BR661" s="126"/>
      <c r="BS661" s="126"/>
      <c r="BT661" s="316"/>
      <c r="BU661" s="130"/>
      <c r="BV661" s="118"/>
    </row>
    <row r="662" spans="1:74">
      <c r="A662" s="252" t="s">
        <v>1405</v>
      </c>
      <c r="B662" s="252" t="s">
        <v>4227</v>
      </c>
      <c r="C662" s="253" t="s">
        <v>4222</v>
      </c>
      <c r="D662" s="252"/>
      <c r="E662" s="252" t="s">
        <v>1844</v>
      </c>
      <c r="F662" s="281"/>
      <c r="G662" s="351" t="s">
        <v>2260</v>
      </c>
      <c r="H662" s="351"/>
      <c r="I662" s="351"/>
      <c r="J662" s="351"/>
      <c r="K662" s="351"/>
      <c r="L662" s="351"/>
      <c r="M662" s="351"/>
      <c r="N662" s="351" t="s">
        <v>3639</v>
      </c>
      <c r="O662" s="351"/>
      <c r="P662" s="370"/>
      <c r="Q662" s="370"/>
      <c r="R662" s="370"/>
      <c r="S662" s="370"/>
      <c r="T662" s="370"/>
      <c r="U662" s="119"/>
      <c r="V662" s="119"/>
      <c r="W662" s="339" t="s">
        <v>4232</v>
      </c>
      <c r="X662" s="297"/>
      <c r="Y662" s="110"/>
      <c r="Z662" s="292" t="s">
        <v>2535</v>
      </c>
      <c r="AA662" s="292" t="s">
        <v>2694</v>
      </c>
      <c r="AB662" s="292"/>
      <c r="AC662" s="292" t="s">
        <v>3664</v>
      </c>
      <c r="AD662" s="292"/>
      <c r="AE662" s="292"/>
      <c r="AF662" s="292"/>
      <c r="AG662" s="292" t="s">
        <v>1832</v>
      </c>
      <c r="AH662" s="292" t="s">
        <v>4237</v>
      </c>
      <c r="AI662" s="319"/>
      <c r="AJ662" s="122"/>
      <c r="AK662" s="300" t="s">
        <v>35</v>
      </c>
      <c r="AL662" s="100"/>
      <c r="AM662" s="120"/>
      <c r="AN662" s="120"/>
      <c r="AO662" s="133"/>
      <c r="AP662" s="135"/>
      <c r="AQ662" s="292"/>
      <c r="AR662" s="124"/>
      <c r="AS662" s="120"/>
      <c r="AT662" s="71"/>
      <c r="AU662" s="308"/>
      <c r="AV662" s="103"/>
      <c r="AW662" s="125"/>
      <c r="AX662" s="125"/>
      <c r="AY662" s="295">
        <f t="shared" si="12"/>
        <v>1</v>
      </c>
      <c r="AZ662" s="128"/>
      <c r="BA662" s="128"/>
      <c r="BB662" s="128"/>
      <c r="BC662" s="128"/>
      <c r="BD662" s="129"/>
      <c r="BE662" s="129"/>
      <c r="BF662" s="129"/>
      <c r="BG662" s="120"/>
      <c r="BH662" s="120"/>
      <c r="BI662" s="126"/>
      <c r="BJ662" s="126"/>
      <c r="BK662" s="126"/>
      <c r="BL662" s="131"/>
      <c r="BM662" s="126"/>
      <c r="BN662" s="126"/>
      <c r="BO662" s="126"/>
      <c r="BP662" s="126" t="s">
        <v>35</v>
      </c>
      <c r="BQ662" s="121"/>
      <c r="BR662" s="126"/>
      <c r="BS662" s="126"/>
      <c r="BT662" s="316"/>
      <c r="BU662" s="130"/>
      <c r="BV662" s="118"/>
    </row>
    <row r="663" spans="1:74">
      <c r="A663" s="252" t="s">
        <v>1405</v>
      </c>
      <c r="B663" s="253" t="s">
        <v>4229</v>
      </c>
      <c r="C663" s="253" t="s">
        <v>4224</v>
      </c>
      <c r="D663" s="252"/>
      <c r="E663" s="253" t="s">
        <v>1844</v>
      </c>
      <c r="F663" s="281"/>
      <c r="G663" s="351" t="s">
        <v>2260</v>
      </c>
      <c r="H663" s="351"/>
      <c r="I663" s="351"/>
      <c r="J663" s="351"/>
      <c r="K663" s="351"/>
      <c r="L663" s="351"/>
      <c r="M663" s="351"/>
      <c r="N663" s="351" t="s">
        <v>3639</v>
      </c>
      <c r="O663" s="351"/>
      <c r="P663" s="370"/>
      <c r="Q663" s="370"/>
      <c r="R663" s="370"/>
      <c r="S663" s="370"/>
      <c r="T663" s="370"/>
      <c r="U663" s="119"/>
      <c r="V663" s="119"/>
      <c r="W663" s="339" t="s">
        <v>4234</v>
      </c>
      <c r="X663" s="297"/>
      <c r="Y663" s="110"/>
      <c r="Z663" s="292" t="s">
        <v>2882</v>
      </c>
      <c r="AA663" s="292" t="s">
        <v>2794</v>
      </c>
      <c r="AB663" s="292"/>
      <c r="AC663" s="292" t="s">
        <v>3665</v>
      </c>
      <c r="AD663" s="292"/>
      <c r="AE663" s="292"/>
      <c r="AF663" s="292"/>
      <c r="AG663" s="292" t="s">
        <v>1832</v>
      </c>
      <c r="AH663" s="292" t="s">
        <v>4240</v>
      </c>
      <c r="AI663" s="319"/>
      <c r="AJ663" s="122"/>
      <c r="AK663" s="300" t="s">
        <v>35</v>
      </c>
      <c r="AL663" s="100"/>
      <c r="AM663" s="120"/>
      <c r="AN663" s="120"/>
      <c r="AO663" s="133"/>
      <c r="AP663" s="135"/>
      <c r="AQ663" s="292"/>
      <c r="AR663" s="124"/>
      <c r="AS663" s="120"/>
      <c r="AT663" s="71"/>
      <c r="AU663" s="308"/>
      <c r="AV663" s="103"/>
      <c r="AW663" s="125"/>
      <c r="AX663" s="125"/>
      <c r="AY663" s="295">
        <f t="shared" si="12"/>
        <v>1</v>
      </c>
      <c r="AZ663" s="128"/>
      <c r="BA663" s="128"/>
      <c r="BB663" s="128"/>
      <c r="BC663" s="128"/>
      <c r="BD663" s="129"/>
      <c r="BE663" s="129"/>
      <c r="BF663" s="129"/>
      <c r="BG663" s="120"/>
      <c r="BH663" s="120"/>
      <c r="BI663" s="126"/>
      <c r="BJ663" s="126"/>
      <c r="BK663" s="126"/>
      <c r="BL663" s="131"/>
      <c r="BM663" s="126"/>
      <c r="BN663" s="126"/>
      <c r="BO663" s="126"/>
      <c r="BP663" s="126" t="s">
        <v>35</v>
      </c>
      <c r="BQ663" s="121"/>
      <c r="BR663" s="126"/>
      <c r="BS663" s="126"/>
      <c r="BT663" s="316"/>
      <c r="BU663" s="130"/>
      <c r="BV663" s="118"/>
    </row>
    <row r="664" spans="1:74">
      <c r="A664" s="252" t="s">
        <v>1405</v>
      </c>
      <c r="B664" s="253" t="s">
        <v>4228</v>
      </c>
      <c r="C664" s="253" t="s">
        <v>4223</v>
      </c>
      <c r="D664" s="252"/>
      <c r="E664" s="253" t="s">
        <v>1844</v>
      </c>
      <c r="F664" s="281"/>
      <c r="G664" s="351" t="s">
        <v>2260</v>
      </c>
      <c r="H664" s="351"/>
      <c r="I664" s="351"/>
      <c r="J664" s="351"/>
      <c r="K664" s="351"/>
      <c r="L664" s="351"/>
      <c r="M664" s="351"/>
      <c r="N664" s="351" t="s">
        <v>3639</v>
      </c>
      <c r="O664" s="351"/>
      <c r="P664" s="370"/>
      <c r="Q664" s="370"/>
      <c r="R664" s="370"/>
      <c r="S664" s="370"/>
      <c r="T664" s="370"/>
      <c r="U664" s="119"/>
      <c r="V664" s="119"/>
      <c r="W664" s="339" t="s">
        <v>4233</v>
      </c>
      <c r="X664" s="297"/>
      <c r="Y664" s="110"/>
      <c r="Z664" s="292" t="s">
        <v>1177</v>
      </c>
      <c r="AA664" s="292" t="s">
        <v>4387</v>
      </c>
      <c r="AB664" s="292"/>
      <c r="AC664" s="292" t="s">
        <v>4403</v>
      </c>
      <c r="AD664" s="292"/>
      <c r="AE664" s="292"/>
      <c r="AF664" s="292"/>
      <c r="AG664" s="292" t="s">
        <v>1832</v>
      </c>
      <c r="AH664" s="292" t="s">
        <v>4238</v>
      </c>
      <c r="AI664" s="319"/>
      <c r="AJ664" s="122"/>
      <c r="AK664" s="300" t="s">
        <v>35</v>
      </c>
      <c r="AL664" s="100"/>
      <c r="AM664" s="120"/>
      <c r="AN664" s="120"/>
      <c r="AO664" s="133"/>
      <c r="AP664" s="135"/>
      <c r="AQ664" s="292"/>
      <c r="AR664" s="124"/>
      <c r="AS664" s="120"/>
      <c r="AT664" s="71"/>
      <c r="AU664" s="308"/>
      <c r="AV664" s="103"/>
      <c r="AW664" s="125"/>
      <c r="AX664" s="125"/>
      <c r="AY664" s="295">
        <f t="shared" si="12"/>
        <v>1</v>
      </c>
      <c r="AZ664" s="128"/>
      <c r="BA664" s="128"/>
      <c r="BB664" s="128"/>
      <c r="BC664" s="128"/>
      <c r="BD664" s="129"/>
      <c r="BE664" s="129"/>
      <c r="BF664" s="129"/>
      <c r="BG664" s="120"/>
      <c r="BH664" s="120"/>
      <c r="BI664" s="126"/>
      <c r="BJ664" s="126"/>
      <c r="BK664" s="126"/>
      <c r="BL664" s="131"/>
      <c r="BM664" s="126"/>
      <c r="BN664" s="126"/>
      <c r="BO664" s="126"/>
      <c r="BP664" s="126" t="s">
        <v>35</v>
      </c>
      <c r="BQ664" s="121"/>
      <c r="BR664" s="126"/>
      <c r="BS664" s="126"/>
      <c r="BT664" s="316"/>
      <c r="BU664" s="130"/>
      <c r="BV664" s="118"/>
    </row>
    <row r="665" spans="1:74">
      <c r="A665" s="252" t="s">
        <v>1405</v>
      </c>
      <c r="B665" s="253" t="s">
        <v>4231</v>
      </c>
      <c r="C665" s="253" t="s">
        <v>4226</v>
      </c>
      <c r="D665" s="252"/>
      <c r="E665" s="253" t="s">
        <v>1844</v>
      </c>
      <c r="F665" s="281"/>
      <c r="G665" s="351" t="s">
        <v>2260</v>
      </c>
      <c r="H665" s="351"/>
      <c r="I665" s="351"/>
      <c r="J665" s="351"/>
      <c r="K665" s="351"/>
      <c r="L665" s="351"/>
      <c r="M665" s="351"/>
      <c r="N665" s="351" t="s">
        <v>3639</v>
      </c>
      <c r="O665" s="351"/>
      <c r="P665" s="370"/>
      <c r="Q665" s="370"/>
      <c r="R665" s="370"/>
      <c r="S665" s="370"/>
      <c r="T665" s="370"/>
      <c r="U665" s="119"/>
      <c r="V665" s="119"/>
      <c r="W665" s="339" t="s">
        <v>4236</v>
      </c>
      <c r="X665" s="297"/>
      <c r="Y665" s="110"/>
      <c r="Z665" s="292" t="s">
        <v>1177</v>
      </c>
      <c r="AA665" s="292" t="s">
        <v>4393</v>
      </c>
      <c r="AB665" s="292"/>
      <c r="AC665" s="292"/>
      <c r="AD665" s="292"/>
      <c r="AE665" s="292"/>
      <c r="AF665" s="292"/>
      <c r="AG665" s="292" t="s">
        <v>1832</v>
      </c>
      <c r="AH665" s="292" t="s">
        <v>4241</v>
      </c>
      <c r="AI665" s="319"/>
      <c r="AJ665" s="122"/>
      <c r="AK665" s="300" t="s">
        <v>35</v>
      </c>
      <c r="AL665" s="100"/>
      <c r="AM665" s="120"/>
      <c r="AN665" s="120"/>
      <c r="AO665" s="133"/>
      <c r="AP665" s="135"/>
      <c r="AQ665" s="292"/>
      <c r="AR665" s="124"/>
      <c r="AS665" s="120"/>
      <c r="AT665" s="71"/>
      <c r="AU665" s="308"/>
      <c r="AV665" s="103"/>
      <c r="AW665" s="125"/>
      <c r="AX665" s="125"/>
      <c r="AY665" s="295">
        <f t="shared" si="12"/>
        <v>1</v>
      </c>
      <c r="AZ665" s="128"/>
      <c r="BA665" s="128"/>
      <c r="BB665" s="128"/>
      <c r="BC665" s="128"/>
      <c r="BD665" s="129"/>
      <c r="BE665" s="129"/>
      <c r="BF665" s="129"/>
      <c r="BG665" s="120"/>
      <c r="BH665" s="120"/>
      <c r="BI665" s="126"/>
      <c r="BJ665" s="126"/>
      <c r="BK665" s="126"/>
      <c r="BL665" s="131"/>
      <c r="BM665" s="126"/>
      <c r="BN665" s="126"/>
      <c r="BO665" s="126"/>
      <c r="BP665" s="126" t="s">
        <v>35</v>
      </c>
      <c r="BQ665" s="121"/>
      <c r="BR665" s="126"/>
      <c r="BS665" s="126"/>
      <c r="BT665" s="316"/>
      <c r="BU665" s="130"/>
      <c r="BV665" s="118"/>
    </row>
    <row r="666" spans="1:74">
      <c r="A666" s="252" t="s">
        <v>1405</v>
      </c>
      <c r="B666" s="253" t="s">
        <v>4230</v>
      </c>
      <c r="C666" s="253" t="s">
        <v>4225</v>
      </c>
      <c r="D666" s="252"/>
      <c r="E666" s="253" t="s">
        <v>1844</v>
      </c>
      <c r="F666" s="281"/>
      <c r="G666" s="351" t="s">
        <v>2260</v>
      </c>
      <c r="H666" s="351"/>
      <c r="I666" s="351"/>
      <c r="J666" s="351"/>
      <c r="K666" s="351"/>
      <c r="L666" s="351"/>
      <c r="M666" s="351"/>
      <c r="N666" s="351" t="s">
        <v>3639</v>
      </c>
      <c r="O666" s="351"/>
      <c r="P666" s="370"/>
      <c r="Q666" s="370"/>
      <c r="R666" s="370"/>
      <c r="S666" s="370"/>
      <c r="T666" s="370"/>
      <c r="U666" s="119"/>
      <c r="V666" s="119"/>
      <c r="W666" s="339" t="s">
        <v>4235</v>
      </c>
      <c r="X666" s="297"/>
      <c r="Y666" s="110"/>
      <c r="Z666" s="292" t="s">
        <v>1177</v>
      </c>
      <c r="AA666" s="292" t="s">
        <v>4387</v>
      </c>
      <c r="AB666" s="292"/>
      <c r="AC666" s="292" t="s">
        <v>4253</v>
      </c>
      <c r="AD666" s="292"/>
      <c r="AE666" s="292"/>
      <c r="AF666" s="292"/>
      <c r="AG666" s="292" t="s">
        <v>1832</v>
      </c>
      <c r="AH666" s="292" t="s">
        <v>4239</v>
      </c>
      <c r="AI666" s="319"/>
      <c r="AJ666" s="122"/>
      <c r="AK666" s="300" t="s">
        <v>35</v>
      </c>
      <c r="AL666" s="100"/>
      <c r="AM666" s="120"/>
      <c r="AN666" s="120"/>
      <c r="AO666" s="133"/>
      <c r="AP666" s="135"/>
      <c r="AQ666" s="292"/>
      <c r="AR666" s="124"/>
      <c r="AS666" s="120"/>
      <c r="AT666" s="71"/>
      <c r="AU666" s="308"/>
      <c r="AV666" s="103"/>
      <c r="AW666" s="125"/>
      <c r="AX666" s="125"/>
      <c r="AY666" s="295">
        <f t="shared" si="12"/>
        <v>1</v>
      </c>
      <c r="AZ666" s="128"/>
      <c r="BA666" s="128"/>
      <c r="BB666" s="128"/>
      <c r="BC666" s="128"/>
      <c r="BD666" s="129"/>
      <c r="BE666" s="129"/>
      <c r="BF666" s="129"/>
      <c r="BG666" s="120"/>
      <c r="BH666" s="120"/>
      <c r="BI666" s="126"/>
      <c r="BJ666" s="126"/>
      <c r="BK666" s="126"/>
      <c r="BL666" s="131"/>
      <c r="BM666" s="126"/>
      <c r="BN666" s="126"/>
      <c r="BO666" s="126"/>
      <c r="BP666" s="126" t="s">
        <v>35</v>
      </c>
      <c r="BQ666" s="121"/>
      <c r="BR666" s="126"/>
      <c r="BS666" s="126"/>
      <c r="BT666" s="316"/>
      <c r="BU666" s="130"/>
      <c r="BV666" s="118"/>
    </row>
    <row r="667" spans="1:74" ht="33">
      <c r="A667" s="252" t="s">
        <v>1405</v>
      </c>
      <c r="B667" s="253" t="s">
        <v>2778</v>
      </c>
      <c r="C667" s="251" t="s">
        <v>955</v>
      </c>
      <c r="D667" s="252" t="s">
        <v>2777</v>
      </c>
      <c r="E667" s="253"/>
      <c r="F667" s="259" t="s">
        <v>1894</v>
      </c>
      <c r="G667" s="351" t="s">
        <v>2260</v>
      </c>
      <c r="H667" s="351" t="s">
        <v>3639</v>
      </c>
      <c r="I667" s="351" t="s">
        <v>3635</v>
      </c>
      <c r="J667" s="351" t="s">
        <v>3639</v>
      </c>
      <c r="K667" s="351" t="s">
        <v>3639</v>
      </c>
      <c r="L667" s="351"/>
      <c r="M667" s="351"/>
      <c r="N667" s="351" t="s">
        <v>3639</v>
      </c>
      <c r="O667" s="351" t="s">
        <v>3639</v>
      </c>
      <c r="P667" s="370" t="s">
        <v>4381</v>
      </c>
      <c r="Q667" s="370"/>
      <c r="R667" s="370"/>
      <c r="S667" s="370"/>
      <c r="T667" s="370"/>
      <c r="U667" s="119"/>
      <c r="V667" s="119" t="s">
        <v>2238</v>
      </c>
      <c r="W667" s="339" t="s">
        <v>3506</v>
      </c>
      <c r="X667" s="297"/>
      <c r="Y667" s="110" t="s">
        <v>1983</v>
      </c>
      <c r="Z667" s="292" t="s">
        <v>1177</v>
      </c>
      <c r="AA667" s="292" t="s">
        <v>4288</v>
      </c>
      <c r="AB667" s="292"/>
      <c r="AC667" s="292"/>
      <c r="AD667" s="292" t="s">
        <v>3686</v>
      </c>
      <c r="AE667" s="292"/>
      <c r="AF667" s="292" t="s">
        <v>3154</v>
      </c>
      <c r="AG667" s="292" t="s">
        <v>1832</v>
      </c>
      <c r="AH667" s="292" t="s">
        <v>587</v>
      </c>
      <c r="AI667" s="292" t="s">
        <v>2436</v>
      </c>
      <c r="AJ667" s="122"/>
      <c r="AK667" s="300" t="s">
        <v>35</v>
      </c>
      <c r="AL667" s="100"/>
      <c r="AM667" s="120"/>
      <c r="AN667" s="120"/>
      <c r="AO667" s="133"/>
      <c r="AP667" s="135"/>
      <c r="AQ667" s="292"/>
      <c r="AR667" s="124"/>
      <c r="AS667" s="120"/>
      <c r="AT667" s="71"/>
      <c r="AU667" s="293"/>
      <c r="AV667" s="103"/>
      <c r="AW667" s="125"/>
      <c r="AX667" s="125"/>
      <c r="AY667" s="295">
        <f t="shared" si="12"/>
        <v>3</v>
      </c>
      <c r="AZ667" s="128"/>
      <c r="BA667" s="121" t="s">
        <v>35</v>
      </c>
      <c r="BB667" s="121" t="s">
        <v>35</v>
      </c>
      <c r="BC667" s="128"/>
      <c r="BD667" s="129"/>
      <c r="BE667" s="129"/>
      <c r="BF667" s="129"/>
      <c r="BG667" s="120"/>
      <c r="BH667" s="120"/>
      <c r="BI667" s="126"/>
      <c r="BJ667" s="126"/>
      <c r="BK667" s="126"/>
      <c r="BL667" s="131"/>
      <c r="BM667" s="126" t="s">
        <v>35</v>
      </c>
      <c r="BN667" s="126"/>
      <c r="BO667" s="126"/>
      <c r="BP667" s="126"/>
      <c r="BQ667" s="126"/>
      <c r="BR667" s="126"/>
      <c r="BS667" s="126"/>
      <c r="BT667" s="316"/>
      <c r="BU667" s="130"/>
      <c r="BV667" s="118"/>
    </row>
    <row r="668" spans="1:74" ht="209">
      <c r="A668" s="255" t="s">
        <v>1405</v>
      </c>
      <c r="B668" s="255" t="s">
        <v>1359</v>
      </c>
      <c r="C668" s="256" t="s">
        <v>3651</v>
      </c>
      <c r="D668" s="255"/>
      <c r="E668" s="254"/>
      <c r="F668" s="356" t="s">
        <v>1806</v>
      </c>
      <c r="G668" s="351" t="s">
        <v>2260</v>
      </c>
      <c r="H668" s="351" t="s">
        <v>3635</v>
      </c>
      <c r="I668" s="351"/>
      <c r="J668" s="351" t="s">
        <v>3635</v>
      </c>
      <c r="K668" s="351" t="s">
        <v>3635</v>
      </c>
      <c r="L668" s="351"/>
      <c r="M668" s="351" t="s">
        <v>3630</v>
      </c>
      <c r="N668" s="351" t="s">
        <v>3635</v>
      </c>
      <c r="O668" s="351" t="s">
        <v>3635</v>
      </c>
      <c r="P668" s="370" t="s">
        <v>4384</v>
      </c>
      <c r="Q668" s="370"/>
      <c r="R668" s="370" t="s">
        <v>4069</v>
      </c>
      <c r="S668" s="370"/>
      <c r="T668" s="370" t="s">
        <v>4024</v>
      </c>
      <c r="U668" s="119" t="s">
        <v>2692</v>
      </c>
      <c r="V668" s="119" t="s">
        <v>1887</v>
      </c>
      <c r="W668" s="339" t="s">
        <v>3276</v>
      </c>
      <c r="X668" s="236" t="s">
        <v>1706</v>
      </c>
      <c r="Y668" s="24" t="s">
        <v>3620</v>
      </c>
      <c r="Z668" s="292" t="s">
        <v>1177</v>
      </c>
      <c r="AA668" s="292" t="s">
        <v>4575</v>
      </c>
      <c r="AB668" s="292"/>
      <c r="AC668" s="292" t="s">
        <v>3676</v>
      </c>
      <c r="AD668" s="292"/>
      <c r="AE668" s="292"/>
      <c r="AF668" s="292"/>
      <c r="AG668" s="292" t="s">
        <v>1832</v>
      </c>
      <c r="AH668" s="292" t="s">
        <v>50</v>
      </c>
      <c r="AI668" s="292" t="s">
        <v>2605</v>
      </c>
      <c r="AJ668" s="25" t="s">
        <v>3621</v>
      </c>
      <c r="AK668" s="300" t="s">
        <v>35</v>
      </c>
      <c r="AL668" s="111" t="s">
        <v>35</v>
      </c>
      <c r="AM668" s="120"/>
      <c r="AN668" s="120"/>
      <c r="AO668" s="133" t="s">
        <v>35</v>
      </c>
      <c r="AP668" s="135" t="s">
        <v>1149</v>
      </c>
      <c r="AQ668" s="292"/>
      <c r="AR668" s="124" t="s">
        <v>35</v>
      </c>
      <c r="AS668" s="121" t="s">
        <v>35</v>
      </c>
      <c r="AT668" s="249"/>
      <c r="AU668" s="308" t="s">
        <v>35</v>
      </c>
      <c r="AV668" s="103"/>
      <c r="AW668" s="125"/>
      <c r="AX668" s="125"/>
      <c r="AY668" s="295">
        <f t="shared" si="12"/>
        <v>14</v>
      </c>
      <c r="AZ668" s="128"/>
      <c r="BA668" s="121" t="s">
        <v>35</v>
      </c>
      <c r="BB668" s="121" t="s">
        <v>35</v>
      </c>
      <c r="BC668" s="121" t="s">
        <v>35</v>
      </c>
      <c r="BD668" s="129" t="s">
        <v>35</v>
      </c>
      <c r="BE668" s="121" t="s">
        <v>35</v>
      </c>
      <c r="BF668" s="121" t="s">
        <v>35</v>
      </c>
      <c r="BG668" s="120"/>
      <c r="BH668" s="120"/>
      <c r="BI668" s="126" t="s">
        <v>35</v>
      </c>
      <c r="BJ668" s="121" t="s">
        <v>35</v>
      </c>
      <c r="BK668" s="126" t="s">
        <v>35</v>
      </c>
      <c r="BL668" s="111" t="s">
        <v>35</v>
      </c>
      <c r="BM668" s="121" t="s">
        <v>35</v>
      </c>
      <c r="BN668" s="126"/>
      <c r="BO668" s="126" t="s">
        <v>35</v>
      </c>
      <c r="BP668" s="126"/>
      <c r="BQ668" s="126" t="s">
        <v>35</v>
      </c>
      <c r="BR668" s="126" t="s">
        <v>35</v>
      </c>
      <c r="BS668" s="126"/>
      <c r="BT668" s="316"/>
      <c r="BU668" s="130"/>
      <c r="BV668" s="118" t="s">
        <v>3619</v>
      </c>
    </row>
    <row r="669" spans="1:74">
      <c r="A669" s="255" t="s">
        <v>1405</v>
      </c>
      <c r="B669" s="252" t="s">
        <v>964</v>
      </c>
      <c r="C669" s="256"/>
      <c r="D669" s="252"/>
      <c r="E669" s="253"/>
      <c r="F669" s="259" t="s">
        <v>1804</v>
      </c>
      <c r="G669" s="351" t="s">
        <v>112</v>
      </c>
      <c r="H669" s="351"/>
      <c r="I669" s="351"/>
      <c r="J669" s="351"/>
      <c r="K669" s="351"/>
      <c r="L669" s="351"/>
      <c r="M669" s="351"/>
      <c r="N669" s="351"/>
      <c r="O669" s="351"/>
      <c r="P669" s="370"/>
      <c r="Q669" s="370"/>
      <c r="R669" s="370"/>
      <c r="S669" s="370"/>
      <c r="T669" s="370"/>
      <c r="U669" s="119"/>
      <c r="V669" s="119" t="s">
        <v>1810</v>
      </c>
      <c r="W669" s="339"/>
      <c r="X669" s="297"/>
      <c r="Y669" s="110"/>
      <c r="Z669" s="292"/>
      <c r="AA669" s="292"/>
      <c r="AB669" s="292"/>
      <c r="AC669" s="292"/>
      <c r="AD669" s="292"/>
      <c r="AE669" s="292"/>
      <c r="AF669" s="292"/>
      <c r="AG669" s="292"/>
      <c r="AH669" s="292"/>
      <c r="AI669" s="292"/>
      <c r="AJ669" s="122"/>
      <c r="AK669" s="300" t="s">
        <v>37</v>
      </c>
      <c r="AL669" s="100"/>
      <c r="AM669" s="120"/>
      <c r="AN669" s="120"/>
      <c r="AO669" s="133"/>
      <c r="AP669" s="135"/>
      <c r="AQ669" s="292"/>
      <c r="AR669" s="124"/>
      <c r="AS669" s="120"/>
      <c r="AT669" s="71"/>
      <c r="AU669" s="293"/>
      <c r="AV669" s="103"/>
      <c r="AW669" s="125"/>
      <c r="AX669" s="125"/>
      <c r="AY669" s="295">
        <f t="shared" si="12"/>
        <v>2</v>
      </c>
      <c r="AZ669" s="128"/>
      <c r="BA669" s="127"/>
      <c r="BB669" s="128"/>
      <c r="BC669" s="128"/>
      <c r="BD669" s="129"/>
      <c r="BE669" s="129"/>
      <c r="BF669" s="121" t="s">
        <v>35</v>
      </c>
      <c r="BG669" s="121" t="s">
        <v>38</v>
      </c>
      <c r="BH669" s="120"/>
      <c r="BI669" s="126"/>
      <c r="BJ669" s="126"/>
      <c r="BK669" s="126"/>
      <c r="BL669" s="131"/>
      <c r="BM669" s="126"/>
      <c r="BN669" s="126"/>
      <c r="BO669" s="126"/>
      <c r="BP669" s="126"/>
      <c r="BQ669" s="126"/>
      <c r="BR669" s="126"/>
      <c r="BS669" s="126"/>
      <c r="BT669" s="316"/>
      <c r="BU669" s="130"/>
      <c r="BV669" s="118"/>
    </row>
    <row r="670" spans="1:74" ht="98">
      <c r="A670" s="255" t="s">
        <v>1405</v>
      </c>
      <c r="B670" s="255" t="s">
        <v>1365</v>
      </c>
      <c r="C670" s="251" t="s">
        <v>2611</v>
      </c>
      <c r="D670" s="255"/>
      <c r="E670" s="254"/>
      <c r="F670" s="356" t="s">
        <v>1806</v>
      </c>
      <c r="G670" s="351" t="s">
        <v>2260</v>
      </c>
      <c r="H670" s="351"/>
      <c r="I670" s="351"/>
      <c r="J670" s="351"/>
      <c r="K670" s="351"/>
      <c r="L670" s="351"/>
      <c r="M670" s="351"/>
      <c r="N670" s="351" t="s">
        <v>3639</v>
      </c>
      <c r="O670" s="351"/>
      <c r="P670" s="370" t="s">
        <v>4381</v>
      </c>
      <c r="Q670" s="370"/>
      <c r="R670" s="370"/>
      <c r="S670" s="370" t="s">
        <v>4273</v>
      </c>
      <c r="T670" s="370"/>
      <c r="U670" s="119"/>
      <c r="V670" s="119" t="s">
        <v>1511</v>
      </c>
      <c r="W670" s="339" t="s">
        <v>3330</v>
      </c>
      <c r="X670" s="236"/>
      <c r="Y670" s="24" t="s">
        <v>2093</v>
      </c>
      <c r="Z670" s="292" t="s">
        <v>1177</v>
      </c>
      <c r="AA670" s="292" t="s">
        <v>4387</v>
      </c>
      <c r="AB670" s="292"/>
      <c r="AC670" s="292" t="s">
        <v>4245</v>
      </c>
      <c r="AD670" s="292"/>
      <c r="AE670" s="292" t="s">
        <v>2697</v>
      </c>
      <c r="AF670" s="292"/>
      <c r="AG670" s="292" t="s">
        <v>1832</v>
      </c>
      <c r="AH670" s="292" t="s">
        <v>4477</v>
      </c>
      <c r="AI670" s="292" t="s">
        <v>4478</v>
      </c>
      <c r="AJ670" s="25" t="s">
        <v>4272</v>
      </c>
      <c r="AK670" s="300" t="s">
        <v>35</v>
      </c>
      <c r="AL670" s="111" t="s">
        <v>35</v>
      </c>
      <c r="AM670" s="120"/>
      <c r="AN670" s="120"/>
      <c r="AO670" s="133"/>
      <c r="AP670" s="135"/>
      <c r="AQ670" s="123"/>
      <c r="AR670" s="124"/>
      <c r="AS670" s="120"/>
      <c r="AT670" s="71"/>
      <c r="AU670" s="111" t="s">
        <v>35</v>
      </c>
      <c r="AV670" s="103"/>
      <c r="AW670" s="125"/>
      <c r="AX670" s="125"/>
      <c r="AY670" s="295">
        <f t="shared" ref="AY670:AY691" si="13">COUNTIF(AZ670:BS670,"x*")</f>
        <v>3</v>
      </c>
      <c r="AZ670" s="128"/>
      <c r="BA670" s="121"/>
      <c r="BB670" s="121"/>
      <c r="BC670" s="128"/>
      <c r="BD670" s="121" t="s">
        <v>35</v>
      </c>
      <c r="BE670" s="121" t="s">
        <v>35</v>
      </c>
      <c r="BF670" s="129"/>
      <c r="BG670" s="120"/>
      <c r="BH670" s="120"/>
      <c r="BI670" s="126"/>
      <c r="BJ670" s="126"/>
      <c r="BK670" s="126"/>
      <c r="BL670" s="131"/>
      <c r="BM670" s="126"/>
      <c r="BN670" s="126"/>
      <c r="BO670" s="121" t="s">
        <v>35</v>
      </c>
      <c r="BP670" s="126"/>
      <c r="BQ670" s="126"/>
      <c r="BR670" s="126"/>
      <c r="BS670" s="126"/>
      <c r="BT670" s="316"/>
      <c r="BU670" s="130"/>
      <c r="BV670" s="23"/>
    </row>
    <row r="671" spans="1:74">
      <c r="A671" s="255" t="s">
        <v>1405</v>
      </c>
      <c r="B671" s="255" t="s">
        <v>3812</v>
      </c>
      <c r="C671" s="251" t="s">
        <v>3813</v>
      </c>
      <c r="D671" s="255"/>
      <c r="E671" s="254" t="s">
        <v>3527</v>
      </c>
      <c r="F671" s="356" t="s">
        <v>1845</v>
      </c>
      <c r="G671" s="351" t="s">
        <v>2260</v>
      </c>
      <c r="H671" s="351"/>
      <c r="I671" s="351"/>
      <c r="J671" s="351"/>
      <c r="K671" s="351"/>
      <c r="L671" s="351" t="s">
        <v>3630</v>
      </c>
      <c r="M671" s="351"/>
      <c r="N671" s="351" t="s">
        <v>3639</v>
      </c>
      <c r="O671" s="351"/>
      <c r="P671" s="370"/>
      <c r="Q671" s="370"/>
      <c r="R671" s="370"/>
      <c r="S671" s="370"/>
      <c r="T671" s="370"/>
      <c r="U671" s="119"/>
      <c r="V671" s="119"/>
      <c r="W671" s="119" t="s">
        <v>3872</v>
      </c>
      <c r="X671" s="236"/>
      <c r="Y671" s="24"/>
      <c r="Z671" s="292" t="s">
        <v>1177</v>
      </c>
      <c r="AA671" s="292" t="s">
        <v>4393</v>
      </c>
      <c r="AB671" s="292"/>
      <c r="AC671" s="292"/>
      <c r="AD671" s="292"/>
      <c r="AE671" s="292"/>
      <c r="AF671" s="292"/>
      <c r="AG671" s="292" t="s">
        <v>1832</v>
      </c>
      <c r="AH671" s="292" t="s">
        <v>3814</v>
      </c>
      <c r="AI671" s="292"/>
      <c r="AJ671" s="25"/>
      <c r="AK671" s="300" t="s">
        <v>35</v>
      </c>
      <c r="AL671" s="111"/>
      <c r="AM671" s="120"/>
      <c r="AN671" s="120"/>
      <c r="AO671" s="133"/>
      <c r="AP671" s="135"/>
      <c r="AQ671" s="292"/>
      <c r="AR671" s="124"/>
      <c r="AS671" s="120"/>
      <c r="AT671" s="71"/>
      <c r="AU671" s="111"/>
      <c r="AV671" s="103"/>
      <c r="AW671" s="125"/>
      <c r="AX671" s="125"/>
      <c r="AY671" s="295">
        <f t="shared" si="13"/>
        <v>1</v>
      </c>
      <c r="AZ671" s="128"/>
      <c r="BA671" s="121"/>
      <c r="BB671" s="121"/>
      <c r="BC671" s="128"/>
      <c r="BD671" s="121"/>
      <c r="BE671" s="121"/>
      <c r="BF671" s="129"/>
      <c r="BG671" s="120"/>
      <c r="BH671" s="120"/>
      <c r="BI671" s="126"/>
      <c r="BJ671" s="126"/>
      <c r="BK671" s="126"/>
      <c r="BL671" s="131"/>
      <c r="BM671" s="126"/>
      <c r="BN671" s="126"/>
      <c r="BO671" s="126"/>
      <c r="BP671" s="126"/>
      <c r="BQ671" s="126" t="s">
        <v>35</v>
      </c>
      <c r="BR671" s="126"/>
      <c r="BS671" s="126"/>
      <c r="BT671" s="316"/>
      <c r="BU671" s="130"/>
      <c r="BV671" s="23"/>
    </row>
    <row r="672" spans="1:74" ht="20">
      <c r="A672" s="255" t="s">
        <v>1405</v>
      </c>
      <c r="B672" s="255" t="s">
        <v>3840</v>
      </c>
      <c r="C672" s="256" t="s">
        <v>3856</v>
      </c>
      <c r="D672" s="255"/>
      <c r="E672" s="254" t="s">
        <v>3527</v>
      </c>
      <c r="F672" s="356" t="s">
        <v>1845</v>
      </c>
      <c r="G672" s="351" t="s">
        <v>2260</v>
      </c>
      <c r="H672" s="351"/>
      <c r="I672" s="351"/>
      <c r="J672" s="351"/>
      <c r="K672" s="351"/>
      <c r="L672" s="351" t="s">
        <v>3630</v>
      </c>
      <c r="M672" s="351"/>
      <c r="N672" s="351" t="s">
        <v>3639</v>
      </c>
      <c r="O672" s="351"/>
      <c r="P672" s="370"/>
      <c r="Q672" s="370"/>
      <c r="R672" s="370"/>
      <c r="S672" s="370"/>
      <c r="T672" s="370"/>
      <c r="U672" s="119"/>
      <c r="V672" s="119"/>
      <c r="W672" s="119" t="s">
        <v>3873</v>
      </c>
      <c r="X672" s="236"/>
      <c r="Y672" s="24"/>
      <c r="Z672" s="292" t="s">
        <v>2882</v>
      </c>
      <c r="AA672" s="292" t="s">
        <v>2794</v>
      </c>
      <c r="AB672" s="292"/>
      <c r="AC672" s="292" t="s">
        <v>4577</v>
      </c>
      <c r="AD672" s="292"/>
      <c r="AE672" s="292"/>
      <c r="AF672" s="292"/>
      <c r="AG672" s="292" t="s">
        <v>1832</v>
      </c>
      <c r="AH672" s="292" t="s">
        <v>3815</v>
      </c>
      <c r="AI672" s="292"/>
      <c r="AJ672" s="25"/>
      <c r="AK672" s="300" t="s">
        <v>35</v>
      </c>
      <c r="AL672" s="111"/>
      <c r="AM672" s="120"/>
      <c r="AN672" s="120"/>
      <c r="AO672" s="133"/>
      <c r="AP672" s="135"/>
      <c r="AQ672" s="292"/>
      <c r="AR672" s="124"/>
      <c r="AS672" s="120"/>
      <c r="AT672" s="71"/>
      <c r="AU672" s="111"/>
      <c r="AV672" s="103"/>
      <c r="AW672" s="125"/>
      <c r="AX672" s="125"/>
      <c r="AY672" s="295">
        <f t="shared" si="13"/>
        <v>1</v>
      </c>
      <c r="AZ672" s="128"/>
      <c r="BA672" s="121"/>
      <c r="BB672" s="121"/>
      <c r="BC672" s="128"/>
      <c r="BD672" s="121"/>
      <c r="BE672" s="121"/>
      <c r="BF672" s="129"/>
      <c r="BG672" s="120"/>
      <c r="BH672" s="120"/>
      <c r="BI672" s="126"/>
      <c r="BJ672" s="126"/>
      <c r="BK672" s="126"/>
      <c r="BL672" s="131"/>
      <c r="BM672" s="126"/>
      <c r="BN672" s="126"/>
      <c r="BO672" s="126"/>
      <c r="BP672" s="126"/>
      <c r="BQ672" s="126" t="s">
        <v>35</v>
      </c>
      <c r="BR672" s="126"/>
      <c r="BS672" s="126"/>
      <c r="BT672" s="316"/>
      <c r="BU672" s="130"/>
      <c r="BV672" s="23"/>
    </row>
    <row r="673" spans="1:74">
      <c r="A673" s="255" t="s">
        <v>1405</v>
      </c>
      <c r="B673" s="255" t="s">
        <v>3837</v>
      </c>
      <c r="C673" s="251" t="s">
        <v>3857</v>
      </c>
      <c r="D673" s="255"/>
      <c r="E673" s="254" t="s">
        <v>3527</v>
      </c>
      <c r="F673" s="356" t="s">
        <v>1845</v>
      </c>
      <c r="G673" s="351" t="s">
        <v>2260</v>
      </c>
      <c r="H673" s="351"/>
      <c r="I673" s="351"/>
      <c r="J673" s="351"/>
      <c r="K673" s="351"/>
      <c r="L673" s="351" t="s">
        <v>3630</v>
      </c>
      <c r="M673" s="351"/>
      <c r="N673" s="351" t="s">
        <v>3639</v>
      </c>
      <c r="O673" s="351"/>
      <c r="P673" s="370"/>
      <c r="Q673" s="370"/>
      <c r="R673" s="370"/>
      <c r="S673" s="370"/>
      <c r="T673" s="370"/>
      <c r="U673" s="119"/>
      <c r="V673" s="119"/>
      <c r="W673" s="119" t="s">
        <v>3874</v>
      </c>
      <c r="X673" s="236"/>
      <c r="Y673" s="24"/>
      <c r="Z673" s="292" t="s">
        <v>1177</v>
      </c>
      <c r="AA673" s="292" t="s">
        <v>4393</v>
      </c>
      <c r="AB673" s="292"/>
      <c r="AC673" s="292"/>
      <c r="AD673" s="292"/>
      <c r="AE673" s="292"/>
      <c r="AF673" s="292"/>
      <c r="AG673" s="292" t="s">
        <v>1832</v>
      </c>
      <c r="AH673" s="292" t="s">
        <v>3816</v>
      </c>
      <c r="AI673" s="123"/>
      <c r="AJ673" s="25"/>
      <c r="AK673" s="300" t="s">
        <v>35</v>
      </c>
      <c r="AL673" s="111"/>
      <c r="AM673" s="120"/>
      <c r="AN673" s="120"/>
      <c r="AO673" s="133"/>
      <c r="AP673" s="135"/>
      <c r="AQ673" s="123"/>
      <c r="AR673" s="124"/>
      <c r="AS673" s="120"/>
      <c r="AT673" s="71"/>
      <c r="AU673" s="111"/>
      <c r="AV673" s="103"/>
      <c r="AW673" s="125"/>
      <c r="AX673" s="125"/>
      <c r="AY673" s="295">
        <f t="shared" si="13"/>
        <v>1</v>
      </c>
      <c r="AZ673" s="128"/>
      <c r="BA673" s="121"/>
      <c r="BB673" s="121"/>
      <c r="BC673" s="128"/>
      <c r="BD673" s="121"/>
      <c r="BE673" s="121"/>
      <c r="BF673" s="129"/>
      <c r="BG673" s="120"/>
      <c r="BH673" s="120"/>
      <c r="BI673" s="126"/>
      <c r="BJ673" s="126"/>
      <c r="BK673" s="126"/>
      <c r="BL673" s="131"/>
      <c r="BM673" s="126"/>
      <c r="BN673" s="126"/>
      <c r="BO673" s="126"/>
      <c r="BP673" s="126"/>
      <c r="BQ673" s="126" t="s">
        <v>35</v>
      </c>
      <c r="BR673" s="126"/>
      <c r="BS673" s="126"/>
      <c r="BT673" s="316"/>
      <c r="BU673" s="130"/>
      <c r="BV673" s="23"/>
    </row>
    <row r="674" spans="1:74" ht="30">
      <c r="A674" s="255" t="s">
        <v>1405</v>
      </c>
      <c r="B674" s="255" t="s">
        <v>3838</v>
      </c>
      <c r="C674" s="251" t="s">
        <v>3858</v>
      </c>
      <c r="D674" s="254"/>
      <c r="E674" s="254" t="s">
        <v>3527</v>
      </c>
      <c r="F674" s="356" t="s">
        <v>1845</v>
      </c>
      <c r="G674" s="351" t="s">
        <v>2260</v>
      </c>
      <c r="H674" s="351"/>
      <c r="I674" s="351"/>
      <c r="J674" s="351"/>
      <c r="K674" s="351"/>
      <c r="L674" s="351" t="s">
        <v>3630</v>
      </c>
      <c r="M674" s="351"/>
      <c r="N674" s="351" t="s">
        <v>3639</v>
      </c>
      <c r="O674" s="351"/>
      <c r="P674" s="370"/>
      <c r="Q674" s="370"/>
      <c r="R674" s="370"/>
      <c r="S674" s="370"/>
      <c r="T674" s="370"/>
      <c r="U674" s="119"/>
      <c r="V674" s="119"/>
      <c r="W674" s="119" t="s">
        <v>3875</v>
      </c>
      <c r="X674" s="236"/>
      <c r="Y674" s="24"/>
      <c r="Z674" s="292" t="s">
        <v>1177</v>
      </c>
      <c r="AA674" s="292" t="s">
        <v>4578</v>
      </c>
      <c r="AB674" s="292"/>
      <c r="AC674" s="292" t="s">
        <v>4404</v>
      </c>
      <c r="AD674" s="292"/>
      <c r="AE674" s="292"/>
      <c r="AF674" s="292"/>
      <c r="AG674" s="292" t="s">
        <v>1832</v>
      </c>
      <c r="AH674" s="292" t="s">
        <v>3817</v>
      </c>
      <c r="AI674" s="292"/>
      <c r="AJ674" s="25"/>
      <c r="AK674" s="300" t="s">
        <v>35</v>
      </c>
      <c r="AL674" s="111"/>
      <c r="AM674" s="120"/>
      <c r="AN674" s="120"/>
      <c r="AO674" s="133"/>
      <c r="AP674" s="135"/>
      <c r="AQ674" s="15"/>
      <c r="AR674" s="124"/>
      <c r="AS674" s="120"/>
      <c r="AT674" s="71"/>
      <c r="AU674" s="111"/>
      <c r="AV674" s="103"/>
      <c r="AW674" s="125"/>
      <c r="AX674" s="125"/>
      <c r="AY674" s="295">
        <f t="shared" si="13"/>
        <v>1</v>
      </c>
      <c r="AZ674" s="128"/>
      <c r="BA674" s="121"/>
      <c r="BB674" s="121"/>
      <c r="BC674" s="128"/>
      <c r="BD674" s="121"/>
      <c r="BE674" s="121"/>
      <c r="BF674" s="129"/>
      <c r="BG674" s="120"/>
      <c r="BH674" s="120"/>
      <c r="BI674" s="126"/>
      <c r="BJ674" s="126"/>
      <c r="BK674" s="126"/>
      <c r="BL674" s="131"/>
      <c r="BM674" s="126"/>
      <c r="BN674" s="126"/>
      <c r="BO674" s="126"/>
      <c r="BP674" s="126"/>
      <c r="BQ674" s="126" t="s">
        <v>35</v>
      </c>
      <c r="BR674" s="126"/>
      <c r="BS674" s="126"/>
      <c r="BT674" s="316"/>
      <c r="BU674" s="130"/>
      <c r="BV674" s="23"/>
    </row>
    <row r="675" spans="1:74" ht="20">
      <c r="A675" s="255" t="s">
        <v>1405</v>
      </c>
      <c r="B675" s="255" t="s">
        <v>3839</v>
      </c>
      <c r="C675" s="251" t="s">
        <v>3859</v>
      </c>
      <c r="D675" s="254"/>
      <c r="E675" s="254" t="s">
        <v>3527</v>
      </c>
      <c r="F675" s="356" t="s">
        <v>1845</v>
      </c>
      <c r="G675" s="351" t="s">
        <v>2260</v>
      </c>
      <c r="H675" s="351"/>
      <c r="I675" s="351"/>
      <c r="J675" s="351"/>
      <c r="K675" s="351"/>
      <c r="L675" s="351" t="s">
        <v>3630</v>
      </c>
      <c r="M675" s="351"/>
      <c r="N675" s="351" t="s">
        <v>3639</v>
      </c>
      <c r="O675" s="351"/>
      <c r="P675" s="370"/>
      <c r="Q675" s="370"/>
      <c r="R675" s="370"/>
      <c r="S675" s="370"/>
      <c r="T675" s="370"/>
      <c r="U675" s="119"/>
      <c r="V675" s="119"/>
      <c r="W675" s="119" t="s">
        <v>3876</v>
      </c>
      <c r="X675" s="236"/>
      <c r="Y675" s="24"/>
      <c r="Z675" s="292" t="s">
        <v>2882</v>
      </c>
      <c r="AA675" s="292" t="s">
        <v>2794</v>
      </c>
      <c r="AB675" s="292"/>
      <c r="AC675" s="75" t="s">
        <v>4577</v>
      </c>
      <c r="AD675" s="292"/>
      <c r="AE675" s="292"/>
      <c r="AF675" s="292"/>
      <c r="AG675" s="292" t="s">
        <v>1832</v>
      </c>
      <c r="AH675" s="292" t="s">
        <v>3818</v>
      </c>
      <c r="AI675" s="292"/>
      <c r="AJ675" s="25"/>
      <c r="AK675" s="300" t="s">
        <v>35</v>
      </c>
      <c r="AL675" s="111"/>
      <c r="AM675" s="120"/>
      <c r="AN675" s="120"/>
      <c r="AO675" s="133"/>
      <c r="AP675" s="135"/>
      <c r="AQ675" s="15"/>
      <c r="AR675" s="124"/>
      <c r="AS675" s="120"/>
      <c r="AT675" s="71"/>
      <c r="AU675" s="111"/>
      <c r="AV675" s="103"/>
      <c r="AW675" s="125"/>
      <c r="AX675" s="125"/>
      <c r="AY675" s="295">
        <f t="shared" si="13"/>
        <v>1</v>
      </c>
      <c r="AZ675" s="128"/>
      <c r="BA675" s="121"/>
      <c r="BB675" s="121"/>
      <c r="BC675" s="128"/>
      <c r="BD675" s="121"/>
      <c r="BE675" s="121"/>
      <c r="BF675" s="129"/>
      <c r="BG675" s="120"/>
      <c r="BH675" s="120"/>
      <c r="BI675" s="126"/>
      <c r="BJ675" s="126"/>
      <c r="BK675" s="126"/>
      <c r="BL675" s="131"/>
      <c r="BM675" s="126"/>
      <c r="BN675" s="126"/>
      <c r="BO675" s="126"/>
      <c r="BP675" s="126"/>
      <c r="BQ675" s="126" t="s">
        <v>35</v>
      </c>
      <c r="BR675" s="126"/>
      <c r="BS675" s="126"/>
      <c r="BT675" s="316"/>
      <c r="BU675" s="130"/>
      <c r="BV675" s="23"/>
    </row>
    <row r="676" spans="1:74">
      <c r="A676" s="255" t="s">
        <v>1405</v>
      </c>
      <c r="B676" s="255" t="s">
        <v>3841</v>
      </c>
      <c r="C676" s="251" t="s">
        <v>3834</v>
      </c>
      <c r="D676" s="255"/>
      <c r="E676" s="254" t="s">
        <v>3527</v>
      </c>
      <c r="F676" s="356" t="s">
        <v>1845</v>
      </c>
      <c r="G676" s="351" t="s">
        <v>2260</v>
      </c>
      <c r="H676" s="351"/>
      <c r="I676" s="351"/>
      <c r="J676" s="351"/>
      <c r="K676" s="351"/>
      <c r="L676" s="351" t="s">
        <v>3639</v>
      </c>
      <c r="M676" s="351"/>
      <c r="N676" s="351" t="s">
        <v>3639</v>
      </c>
      <c r="O676" s="351"/>
      <c r="P676" s="370"/>
      <c r="Q676" s="370"/>
      <c r="R676" s="370"/>
      <c r="S676" s="370"/>
      <c r="T676" s="370"/>
      <c r="U676" s="119"/>
      <c r="V676" s="119"/>
      <c r="W676" s="119" t="s">
        <v>3877</v>
      </c>
      <c r="X676" s="236"/>
      <c r="Y676" s="24"/>
      <c r="Z676" s="292" t="s">
        <v>1177</v>
      </c>
      <c r="AA676" s="292" t="s">
        <v>4393</v>
      </c>
      <c r="AB676" s="292"/>
      <c r="AC676" s="292"/>
      <c r="AD676" s="292"/>
      <c r="AE676" s="292"/>
      <c r="AF676" s="292"/>
      <c r="AG676" s="292" t="s">
        <v>1832</v>
      </c>
      <c r="AH676" s="292" t="s">
        <v>3819</v>
      </c>
      <c r="AI676" s="123"/>
      <c r="AJ676" s="25"/>
      <c r="AK676" s="300" t="s">
        <v>35</v>
      </c>
      <c r="AL676" s="111"/>
      <c r="AM676" s="120"/>
      <c r="AN676" s="120"/>
      <c r="AO676" s="133"/>
      <c r="AP676" s="135"/>
      <c r="AQ676" s="123"/>
      <c r="AR676" s="124"/>
      <c r="AS676" s="120"/>
      <c r="AT676" s="71"/>
      <c r="AU676" s="111"/>
      <c r="AV676" s="103"/>
      <c r="AW676" s="125"/>
      <c r="AX676" s="125"/>
      <c r="AY676" s="295">
        <f t="shared" si="13"/>
        <v>1</v>
      </c>
      <c r="AZ676" s="128"/>
      <c r="BA676" s="121"/>
      <c r="BB676" s="121"/>
      <c r="BC676" s="128"/>
      <c r="BD676" s="121"/>
      <c r="BE676" s="121"/>
      <c r="BF676" s="129"/>
      <c r="BG676" s="120"/>
      <c r="BH676" s="120"/>
      <c r="BI676" s="126"/>
      <c r="BJ676" s="126"/>
      <c r="BK676" s="126"/>
      <c r="BL676" s="131"/>
      <c r="BM676" s="126"/>
      <c r="BN676" s="126"/>
      <c r="BO676" s="126"/>
      <c r="BP676" s="126"/>
      <c r="BQ676" s="126" t="s">
        <v>35</v>
      </c>
      <c r="BR676" s="126"/>
      <c r="BS676" s="126"/>
      <c r="BT676" s="316"/>
      <c r="BU676" s="130"/>
      <c r="BV676" s="23"/>
    </row>
    <row r="677" spans="1:74" ht="20">
      <c r="A677" s="255" t="s">
        <v>1405</v>
      </c>
      <c r="B677" s="255" t="s">
        <v>3842</v>
      </c>
      <c r="C677" s="251" t="s">
        <v>3860</v>
      </c>
      <c r="D677" s="255"/>
      <c r="E677" s="375" t="s">
        <v>3527</v>
      </c>
      <c r="F677" s="356" t="s">
        <v>1845</v>
      </c>
      <c r="G677" s="351" t="s">
        <v>2260</v>
      </c>
      <c r="H677" s="351"/>
      <c r="I677" s="351"/>
      <c r="J677" s="351"/>
      <c r="K677" s="351"/>
      <c r="L677" s="351" t="s">
        <v>3639</v>
      </c>
      <c r="M677" s="351"/>
      <c r="N677" s="351" t="s">
        <v>3639</v>
      </c>
      <c r="O677" s="351"/>
      <c r="P677" s="370"/>
      <c r="Q677" s="370"/>
      <c r="R677" s="370"/>
      <c r="S677" s="370"/>
      <c r="T677" s="370"/>
      <c r="U677" s="119"/>
      <c r="V677" s="119"/>
      <c r="W677" s="119" t="s">
        <v>3878</v>
      </c>
      <c r="X677" s="236"/>
      <c r="Y677" s="24"/>
      <c r="Z677" s="292" t="s">
        <v>2882</v>
      </c>
      <c r="AA677" s="292" t="s">
        <v>2794</v>
      </c>
      <c r="AB677" s="292"/>
      <c r="AC677" s="292" t="s">
        <v>4582</v>
      </c>
      <c r="AD677" s="292"/>
      <c r="AE677" s="292"/>
      <c r="AF677" s="292"/>
      <c r="AG677" s="292" t="s">
        <v>1832</v>
      </c>
      <c r="AH677" s="292" t="s">
        <v>3820</v>
      </c>
      <c r="AI677" s="292"/>
      <c r="AJ677" s="25"/>
      <c r="AK677" s="300" t="s">
        <v>35</v>
      </c>
      <c r="AL677" s="111"/>
      <c r="AM677" s="120"/>
      <c r="AN677" s="120"/>
      <c r="AO677" s="133"/>
      <c r="AP677" s="135"/>
      <c r="AQ677" s="292"/>
      <c r="AR677" s="124"/>
      <c r="AS677" s="120"/>
      <c r="AT677" s="71"/>
      <c r="AU677" s="376"/>
      <c r="AV677" s="103"/>
      <c r="AW677" s="125"/>
      <c r="AX677" s="125"/>
      <c r="AY677" s="295">
        <f t="shared" si="13"/>
        <v>1</v>
      </c>
      <c r="AZ677" s="128"/>
      <c r="BA677" s="121"/>
      <c r="BB677" s="121"/>
      <c r="BC677" s="128"/>
      <c r="BD677" s="121"/>
      <c r="BE677" s="121"/>
      <c r="BF677" s="129"/>
      <c r="BG677" s="120"/>
      <c r="BH677" s="120"/>
      <c r="BI677" s="126"/>
      <c r="BJ677" s="126"/>
      <c r="BK677" s="126"/>
      <c r="BL677" s="131"/>
      <c r="BM677" s="126"/>
      <c r="BN677" s="126"/>
      <c r="BO677" s="126"/>
      <c r="BP677" s="126"/>
      <c r="BQ677" s="126" t="s">
        <v>35</v>
      </c>
      <c r="BR677" s="126"/>
      <c r="BS677" s="126"/>
      <c r="BT677" s="316"/>
      <c r="BU677" s="130"/>
      <c r="BV677" s="23"/>
    </row>
    <row r="678" spans="1:74">
      <c r="A678" s="255" t="s">
        <v>1405</v>
      </c>
      <c r="B678" s="255" t="s">
        <v>3843</v>
      </c>
      <c r="C678" s="251" t="s">
        <v>3861</v>
      </c>
      <c r="D678" s="255"/>
      <c r="E678" s="254" t="s">
        <v>3527</v>
      </c>
      <c r="F678" s="356" t="s">
        <v>1845</v>
      </c>
      <c r="G678" s="351" t="s">
        <v>2260</v>
      </c>
      <c r="H678" s="351"/>
      <c r="I678" s="351"/>
      <c r="J678" s="351"/>
      <c r="K678" s="351"/>
      <c r="L678" s="351" t="s">
        <v>3639</v>
      </c>
      <c r="M678" s="351"/>
      <c r="N678" s="351" t="s">
        <v>3639</v>
      </c>
      <c r="O678" s="351"/>
      <c r="P678" s="370"/>
      <c r="Q678" s="370"/>
      <c r="R678" s="370"/>
      <c r="S678" s="370"/>
      <c r="T678" s="370"/>
      <c r="U678" s="119"/>
      <c r="V678" s="119"/>
      <c r="W678" s="119" t="s">
        <v>3879</v>
      </c>
      <c r="X678" s="236"/>
      <c r="Y678" s="24"/>
      <c r="Z678" s="292" t="s">
        <v>1177</v>
      </c>
      <c r="AA678" s="292" t="s">
        <v>4393</v>
      </c>
      <c r="AB678" s="292"/>
      <c r="AC678" s="292"/>
      <c r="AD678" s="292"/>
      <c r="AE678" s="292"/>
      <c r="AF678" s="292"/>
      <c r="AG678" s="292" t="s">
        <v>1832</v>
      </c>
      <c r="AH678" s="292" t="s">
        <v>3821</v>
      </c>
      <c r="AI678" s="292"/>
      <c r="AJ678" s="25"/>
      <c r="AK678" s="300" t="s">
        <v>35</v>
      </c>
      <c r="AL678" s="111"/>
      <c r="AM678" s="120"/>
      <c r="AN678" s="120"/>
      <c r="AO678" s="133"/>
      <c r="AP678" s="135"/>
      <c r="AQ678" s="292"/>
      <c r="AR678" s="124"/>
      <c r="AS678" s="120"/>
      <c r="AT678" s="71"/>
      <c r="AU678" s="111"/>
      <c r="AV678" s="103"/>
      <c r="AW678" s="125"/>
      <c r="AX678" s="125"/>
      <c r="AY678" s="295">
        <f t="shared" si="13"/>
        <v>1</v>
      </c>
      <c r="AZ678" s="128"/>
      <c r="BA678" s="121"/>
      <c r="BB678" s="121"/>
      <c r="BC678" s="128"/>
      <c r="BD678" s="121"/>
      <c r="BE678" s="121"/>
      <c r="BF678" s="129"/>
      <c r="BG678" s="120"/>
      <c r="BH678" s="120"/>
      <c r="BI678" s="126"/>
      <c r="BJ678" s="126"/>
      <c r="BK678" s="126"/>
      <c r="BL678" s="131"/>
      <c r="BM678" s="126"/>
      <c r="BN678" s="126"/>
      <c r="BO678" s="126"/>
      <c r="BP678" s="126"/>
      <c r="BQ678" s="126" t="s">
        <v>35</v>
      </c>
      <c r="BR678" s="126"/>
      <c r="BS678" s="126"/>
      <c r="BT678" s="316"/>
      <c r="BU678" s="130"/>
      <c r="BV678" s="23"/>
    </row>
    <row r="679" spans="1:74" ht="30">
      <c r="A679" s="255" t="s">
        <v>1405</v>
      </c>
      <c r="B679" s="255" t="s">
        <v>3844</v>
      </c>
      <c r="C679" s="251" t="s">
        <v>3862</v>
      </c>
      <c r="D679" s="255"/>
      <c r="E679" s="254" t="s">
        <v>3527</v>
      </c>
      <c r="F679" s="356" t="s">
        <v>1845</v>
      </c>
      <c r="G679" s="351" t="s">
        <v>2260</v>
      </c>
      <c r="H679" s="351"/>
      <c r="I679" s="351"/>
      <c r="J679" s="351"/>
      <c r="K679" s="351"/>
      <c r="L679" s="351" t="s">
        <v>3639</v>
      </c>
      <c r="M679" s="351"/>
      <c r="N679" s="351" t="s">
        <v>3639</v>
      </c>
      <c r="O679" s="351"/>
      <c r="P679" s="370"/>
      <c r="Q679" s="370"/>
      <c r="R679" s="370"/>
      <c r="S679" s="370"/>
      <c r="T679" s="370"/>
      <c r="U679" s="119"/>
      <c r="V679" s="119"/>
      <c r="W679" s="119" t="s">
        <v>3880</v>
      </c>
      <c r="X679" s="236"/>
      <c r="Y679" s="24"/>
      <c r="Z679" s="292" t="s">
        <v>1177</v>
      </c>
      <c r="AA679" s="292" t="s">
        <v>4579</v>
      </c>
      <c r="AB679" s="292"/>
      <c r="AC679" s="292" t="s">
        <v>4404</v>
      </c>
      <c r="AD679" s="292"/>
      <c r="AE679" s="292"/>
      <c r="AF679" s="292"/>
      <c r="AG679" s="292" t="s">
        <v>1832</v>
      </c>
      <c r="AH679" s="292" t="s">
        <v>3822</v>
      </c>
      <c r="AI679" s="292"/>
      <c r="AJ679" s="25"/>
      <c r="AK679" s="300" t="s">
        <v>35</v>
      </c>
      <c r="AL679" s="111"/>
      <c r="AM679" s="120"/>
      <c r="AN679" s="120"/>
      <c r="AO679" s="133"/>
      <c r="AP679" s="135"/>
      <c r="AQ679" s="292"/>
      <c r="AR679" s="124"/>
      <c r="AS679" s="120"/>
      <c r="AT679" s="71"/>
      <c r="AU679" s="111"/>
      <c r="AV679" s="103"/>
      <c r="AW679" s="125"/>
      <c r="AX679" s="125"/>
      <c r="AY679" s="295">
        <f t="shared" si="13"/>
        <v>1</v>
      </c>
      <c r="AZ679" s="128"/>
      <c r="BA679" s="121"/>
      <c r="BB679" s="121"/>
      <c r="BC679" s="128"/>
      <c r="BD679" s="121"/>
      <c r="BE679" s="121"/>
      <c r="BF679" s="129"/>
      <c r="BG679" s="120"/>
      <c r="BH679" s="120"/>
      <c r="BI679" s="126"/>
      <c r="BJ679" s="126"/>
      <c r="BK679" s="126"/>
      <c r="BL679" s="131"/>
      <c r="BM679" s="126"/>
      <c r="BN679" s="126"/>
      <c r="BO679" s="126"/>
      <c r="BP679" s="126"/>
      <c r="BQ679" s="126" t="s">
        <v>35</v>
      </c>
      <c r="BR679" s="126"/>
      <c r="BS679" s="126"/>
      <c r="BT679" s="316"/>
      <c r="BU679" s="130"/>
      <c r="BV679" s="23"/>
    </row>
    <row r="680" spans="1:74" ht="20">
      <c r="A680" s="255" t="s">
        <v>1405</v>
      </c>
      <c r="B680" s="255" t="s">
        <v>3845</v>
      </c>
      <c r="C680" s="251" t="s">
        <v>3863</v>
      </c>
      <c r="D680" s="255"/>
      <c r="E680" s="254" t="s">
        <v>3527</v>
      </c>
      <c r="F680" s="356" t="s">
        <v>1845</v>
      </c>
      <c r="G680" s="351" t="s">
        <v>2260</v>
      </c>
      <c r="H680" s="351"/>
      <c r="I680" s="351"/>
      <c r="J680" s="351"/>
      <c r="K680" s="351"/>
      <c r="L680" s="351" t="s">
        <v>3639</v>
      </c>
      <c r="M680" s="351"/>
      <c r="N680" s="351" t="s">
        <v>3639</v>
      </c>
      <c r="O680" s="351"/>
      <c r="P680" s="370"/>
      <c r="Q680" s="370"/>
      <c r="R680" s="370"/>
      <c r="S680" s="370"/>
      <c r="T680" s="370"/>
      <c r="U680" s="119"/>
      <c r="V680" s="119"/>
      <c r="W680" s="119" t="s">
        <v>3881</v>
      </c>
      <c r="X680" s="236"/>
      <c r="Y680" s="24"/>
      <c r="Z680" s="292" t="s">
        <v>2882</v>
      </c>
      <c r="AA680" s="292" t="s">
        <v>2794</v>
      </c>
      <c r="AB680" s="292"/>
      <c r="AC680" s="292" t="s">
        <v>4582</v>
      </c>
      <c r="AD680" s="292"/>
      <c r="AE680" s="292"/>
      <c r="AF680" s="292"/>
      <c r="AG680" s="292" t="s">
        <v>1832</v>
      </c>
      <c r="AH680" s="292" t="s">
        <v>3823</v>
      </c>
      <c r="AI680" s="292"/>
      <c r="AJ680" s="25"/>
      <c r="AK680" s="300" t="s">
        <v>35</v>
      </c>
      <c r="AL680" s="111"/>
      <c r="AM680" s="120"/>
      <c r="AN680" s="120"/>
      <c r="AO680" s="133"/>
      <c r="AP680" s="135"/>
      <c r="AQ680" s="292"/>
      <c r="AR680" s="124"/>
      <c r="AS680" s="120"/>
      <c r="AT680" s="71"/>
      <c r="AU680" s="111"/>
      <c r="AV680" s="103"/>
      <c r="AW680" s="125"/>
      <c r="AX680" s="125"/>
      <c r="AY680" s="295">
        <f t="shared" si="13"/>
        <v>1</v>
      </c>
      <c r="AZ680" s="128"/>
      <c r="BA680" s="121"/>
      <c r="BB680" s="121"/>
      <c r="BC680" s="128"/>
      <c r="BD680" s="121"/>
      <c r="BE680" s="121"/>
      <c r="BF680" s="129"/>
      <c r="BG680" s="120"/>
      <c r="BH680" s="120"/>
      <c r="BI680" s="126"/>
      <c r="BJ680" s="126"/>
      <c r="BK680" s="126"/>
      <c r="BL680" s="131"/>
      <c r="BM680" s="126"/>
      <c r="BN680" s="126"/>
      <c r="BO680" s="126"/>
      <c r="BP680" s="126"/>
      <c r="BQ680" s="126" t="s">
        <v>35</v>
      </c>
      <c r="BR680" s="126"/>
      <c r="BS680" s="126"/>
      <c r="BT680" s="316"/>
      <c r="BU680" s="130"/>
      <c r="BV680" s="23"/>
    </row>
    <row r="681" spans="1:74">
      <c r="A681" s="255" t="s">
        <v>1405</v>
      </c>
      <c r="B681" s="255" t="s">
        <v>3846</v>
      </c>
      <c r="C681" s="251" t="s">
        <v>3835</v>
      </c>
      <c r="D681" s="255"/>
      <c r="E681" s="254" t="s">
        <v>3527</v>
      </c>
      <c r="F681" s="356" t="s">
        <v>1845</v>
      </c>
      <c r="G681" s="351" t="s">
        <v>2260</v>
      </c>
      <c r="H681" s="351"/>
      <c r="I681" s="351"/>
      <c r="J681" s="351"/>
      <c r="K681" s="351"/>
      <c r="L681" s="351" t="s">
        <v>3639</v>
      </c>
      <c r="M681" s="351"/>
      <c r="N681" s="351" t="s">
        <v>3639</v>
      </c>
      <c r="O681" s="351"/>
      <c r="P681" s="370"/>
      <c r="Q681" s="370"/>
      <c r="R681" s="370"/>
      <c r="S681" s="370"/>
      <c r="T681" s="370"/>
      <c r="U681" s="119"/>
      <c r="V681" s="119"/>
      <c r="W681" s="119" t="s">
        <v>3882</v>
      </c>
      <c r="X681" s="236"/>
      <c r="Y681" s="24"/>
      <c r="Z681" s="292" t="s">
        <v>1177</v>
      </c>
      <c r="AA681" s="292" t="s">
        <v>4393</v>
      </c>
      <c r="AB681" s="292"/>
      <c r="AC681" s="292"/>
      <c r="AD681" s="292"/>
      <c r="AE681" s="292"/>
      <c r="AF681" s="292"/>
      <c r="AG681" s="292" t="s">
        <v>1832</v>
      </c>
      <c r="AH681" s="292" t="s">
        <v>3824</v>
      </c>
      <c r="AI681" s="292"/>
      <c r="AJ681" s="25"/>
      <c r="AK681" s="300" t="s">
        <v>35</v>
      </c>
      <c r="AL681" s="111"/>
      <c r="AM681" s="120"/>
      <c r="AN681" s="120"/>
      <c r="AO681" s="133"/>
      <c r="AP681" s="135"/>
      <c r="AQ681" s="292"/>
      <c r="AR681" s="124"/>
      <c r="AS681" s="120"/>
      <c r="AT681" s="71"/>
      <c r="AU681" s="111"/>
      <c r="AV681" s="103"/>
      <c r="AW681" s="125"/>
      <c r="AX681" s="125"/>
      <c r="AY681" s="295">
        <f t="shared" si="13"/>
        <v>1</v>
      </c>
      <c r="AZ681" s="128"/>
      <c r="BA681" s="121"/>
      <c r="BB681" s="121"/>
      <c r="BC681" s="128"/>
      <c r="BD681" s="121"/>
      <c r="BE681" s="121"/>
      <c r="BF681" s="129"/>
      <c r="BG681" s="120"/>
      <c r="BH681" s="120"/>
      <c r="BI681" s="126"/>
      <c r="BJ681" s="126"/>
      <c r="BK681" s="126"/>
      <c r="BL681" s="131"/>
      <c r="BM681" s="126"/>
      <c r="BN681" s="126"/>
      <c r="BO681" s="126"/>
      <c r="BP681" s="126"/>
      <c r="BQ681" s="126" t="s">
        <v>35</v>
      </c>
      <c r="BR681" s="126"/>
      <c r="BS681" s="126"/>
      <c r="BT681" s="316"/>
      <c r="BU681" s="130"/>
      <c r="BV681" s="23"/>
    </row>
    <row r="682" spans="1:74" ht="20">
      <c r="A682" s="255" t="s">
        <v>1405</v>
      </c>
      <c r="B682" s="255" t="s">
        <v>3847</v>
      </c>
      <c r="C682" s="251" t="s">
        <v>3864</v>
      </c>
      <c r="D682" s="255"/>
      <c r="E682" s="254" t="s">
        <v>3527</v>
      </c>
      <c r="F682" s="356" t="s">
        <v>1845</v>
      </c>
      <c r="G682" s="351" t="s">
        <v>2260</v>
      </c>
      <c r="H682" s="351"/>
      <c r="I682" s="351"/>
      <c r="J682" s="351"/>
      <c r="K682" s="351"/>
      <c r="L682" s="351" t="s">
        <v>3639</v>
      </c>
      <c r="M682" s="351"/>
      <c r="N682" s="351" t="s">
        <v>3639</v>
      </c>
      <c r="O682" s="351"/>
      <c r="P682" s="370"/>
      <c r="Q682" s="370"/>
      <c r="R682" s="370"/>
      <c r="S682" s="370"/>
      <c r="T682" s="370"/>
      <c r="U682" s="119"/>
      <c r="V682" s="119"/>
      <c r="W682" s="119" t="s">
        <v>3883</v>
      </c>
      <c r="X682" s="236"/>
      <c r="Y682" s="24"/>
      <c r="Z682" s="292" t="s">
        <v>2882</v>
      </c>
      <c r="AA682" s="292" t="s">
        <v>2794</v>
      </c>
      <c r="AB682" s="292"/>
      <c r="AC682" s="292" t="s">
        <v>4583</v>
      </c>
      <c r="AD682" s="292"/>
      <c r="AE682" s="292"/>
      <c r="AF682" s="292"/>
      <c r="AG682" s="292" t="s">
        <v>1832</v>
      </c>
      <c r="AH682" s="292" t="s">
        <v>3825</v>
      </c>
      <c r="AI682" s="292"/>
      <c r="AJ682" s="25"/>
      <c r="AK682" s="300" t="s">
        <v>35</v>
      </c>
      <c r="AL682" s="111"/>
      <c r="AM682" s="120"/>
      <c r="AN682" s="120"/>
      <c r="AO682" s="133"/>
      <c r="AP682" s="135"/>
      <c r="AQ682" s="292"/>
      <c r="AR682" s="124"/>
      <c r="AS682" s="120"/>
      <c r="AT682" s="71"/>
      <c r="AU682" s="111"/>
      <c r="AV682" s="103"/>
      <c r="AW682" s="125"/>
      <c r="AX682" s="125"/>
      <c r="AY682" s="295">
        <f t="shared" si="13"/>
        <v>1</v>
      </c>
      <c r="AZ682" s="128"/>
      <c r="BA682" s="121"/>
      <c r="BB682" s="121"/>
      <c r="BC682" s="128"/>
      <c r="BD682" s="121"/>
      <c r="BE682" s="121"/>
      <c r="BF682" s="129"/>
      <c r="BG682" s="120"/>
      <c r="BH682" s="120"/>
      <c r="BI682" s="126"/>
      <c r="BJ682" s="126"/>
      <c r="BK682" s="126"/>
      <c r="BL682" s="131"/>
      <c r="BM682" s="126"/>
      <c r="BN682" s="126"/>
      <c r="BO682" s="126"/>
      <c r="BP682" s="126"/>
      <c r="BQ682" s="126" t="s">
        <v>35</v>
      </c>
      <c r="BR682" s="126"/>
      <c r="BS682" s="126"/>
      <c r="BT682" s="316"/>
      <c r="BU682" s="130"/>
      <c r="BV682" s="23"/>
    </row>
    <row r="683" spans="1:74">
      <c r="A683" s="255" t="s">
        <v>1405</v>
      </c>
      <c r="B683" s="255" t="s">
        <v>3848</v>
      </c>
      <c r="C683" s="251" t="s">
        <v>3865</v>
      </c>
      <c r="D683" s="255"/>
      <c r="E683" s="254" t="s">
        <v>3527</v>
      </c>
      <c r="F683" s="356" t="s">
        <v>1845</v>
      </c>
      <c r="G683" s="351" t="s">
        <v>2260</v>
      </c>
      <c r="H683" s="351"/>
      <c r="I683" s="351"/>
      <c r="J683" s="351"/>
      <c r="K683" s="351"/>
      <c r="L683" s="351" t="s">
        <v>3639</v>
      </c>
      <c r="M683" s="351"/>
      <c r="N683" s="351" t="s">
        <v>3639</v>
      </c>
      <c r="O683" s="351"/>
      <c r="P683" s="370"/>
      <c r="Q683" s="370"/>
      <c r="R683" s="370"/>
      <c r="S683" s="370"/>
      <c r="T683" s="370"/>
      <c r="U683" s="119"/>
      <c r="V683" s="119"/>
      <c r="W683" s="119" t="s">
        <v>3884</v>
      </c>
      <c r="X683" s="236"/>
      <c r="Y683" s="24"/>
      <c r="Z683" s="292" t="s">
        <v>1177</v>
      </c>
      <c r="AA683" s="292" t="s">
        <v>4393</v>
      </c>
      <c r="AB683" s="292"/>
      <c r="AC683" s="292"/>
      <c r="AD683" s="292"/>
      <c r="AE683" s="292"/>
      <c r="AF683" s="292"/>
      <c r="AG683" s="292" t="s">
        <v>1832</v>
      </c>
      <c r="AH683" s="292" t="s">
        <v>3826</v>
      </c>
      <c r="AI683" s="292"/>
      <c r="AJ683" s="25"/>
      <c r="AK683" s="300" t="s">
        <v>35</v>
      </c>
      <c r="AL683" s="111"/>
      <c r="AM683" s="120"/>
      <c r="AN683" s="120"/>
      <c r="AO683" s="133"/>
      <c r="AP683" s="135"/>
      <c r="AQ683" s="292"/>
      <c r="AR683" s="124"/>
      <c r="AS683" s="120"/>
      <c r="AT683" s="71"/>
      <c r="AU683" s="111"/>
      <c r="AV683" s="103"/>
      <c r="AW683" s="125"/>
      <c r="AX683" s="125"/>
      <c r="AY683" s="295">
        <f t="shared" si="13"/>
        <v>1</v>
      </c>
      <c r="AZ683" s="128"/>
      <c r="BA683" s="121"/>
      <c r="BB683" s="121"/>
      <c r="BC683" s="128"/>
      <c r="BD683" s="121"/>
      <c r="BE683" s="121"/>
      <c r="BF683" s="129"/>
      <c r="BG683" s="120"/>
      <c r="BH683" s="120"/>
      <c r="BI683" s="126"/>
      <c r="BJ683" s="126"/>
      <c r="BK683" s="126"/>
      <c r="BL683" s="131"/>
      <c r="BM683" s="126"/>
      <c r="BN683" s="126"/>
      <c r="BO683" s="126"/>
      <c r="BP683" s="126"/>
      <c r="BQ683" s="126" t="s">
        <v>35</v>
      </c>
      <c r="BR683" s="126"/>
      <c r="BS683" s="126"/>
      <c r="BT683" s="316"/>
      <c r="BU683" s="130"/>
      <c r="BV683" s="23"/>
    </row>
    <row r="684" spans="1:74" ht="30">
      <c r="A684" s="255" t="s">
        <v>1405</v>
      </c>
      <c r="B684" s="255" t="s">
        <v>3849</v>
      </c>
      <c r="C684" s="251" t="s">
        <v>3866</v>
      </c>
      <c r="D684" s="255"/>
      <c r="E684" s="254" t="s">
        <v>3527</v>
      </c>
      <c r="F684" s="356" t="s">
        <v>1845</v>
      </c>
      <c r="G684" s="351" t="s">
        <v>2260</v>
      </c>
      <c r="H684" s="351"/>
      <c r="I684" s="351"/>
      <c r="J684" s="351"/>
      <c r="K684" s="351"/>
      <c r="L684" s="351" t="s">
        <v>3639</v>
      </c>
      <c r="M684" s="351"/>
      <c r="N684" s="351" t="s">
        <v>3639</v>
      </c>
      <c r="O684" s="351"/>
      <c r="P684" s="370"/>
      <c r="Q684" s="370"/>
      <c r="R684" s="370"/>
      <c r="S684" s="370"/>
      <c r="T684" s="370"/>
      <c r="U684" s="119"/>
      <c r="V684" s="119"/>
      <c r="W684" s="119" t="s">
        <v>3885</v>
      </c>
      <c r="X684" s="236"/>
      <c r="Y684" s="24"/>
      <c r="Z684" s="292" t="s">
        <v>1177</v>
      </c>
      <c r="AA684" s="292" t="s">
        <v>4580</v>
      </c>
      <c r="AB684" s="292"/>
      <c r="AC684" s="292" t="s">
        <v>4404</v>
      </c>
      <c r="AD684" s="292"/>
      <c r="AE684" s="292"/>
      <c r="AF684" s="292"/>
      <c r="AG684" s="292" t="s">
        <v>1832</v>
      </c>
      <c r="AH684" s="292" t="s">
        <v>3827</v>
      </c>
      <c r="AI684" s="292"/>
      <c r="AJ684" s="25"/>
      <c r="AK684" s="300" t="s">
        <v>35</v>
      </c>
      <c r="AL684" s="111"/>
      <c r="AM684" s="120"/>
      <c r="AN684" s="120"/>
      <c r="AO684" s="133"/>
      <c r="AP684" s="135"/>
      <c r="AQ684" s="292"/>
      <c r="AR684" s="124"/>
      <c r="AS684" s="120"/>
      <c r="AT684" s="71"/>
      <c r="AU684" s="111"/>
      <c r="AV684" s="103"/>
      <c r="AW684" s="125"/>
      <c r="AX684" s="125"/>
      <c r="AY684" s="295">
        <f t="shared" si="13"/>
        <v>1</v>
      </c>
      <c r="AZ684" s="128"/>
      <c r="BA684" s="121"/>
      <c r="BB684" s="121"/>
      <c r="BC684" s="128"/>
      <c r="BD684" s="121"/>
      <c r="BE684" s="121"/>
      <c r="BF684" s="129"/>
      <c r="BG684" s="120"/>
      <c r="BH684" s="120"/>
      <c r="BI684" s="126"/>
      <c r="BJ684" s="126"/>
      <c r="BK684" s="126"/>
      <c r="BL684" s="131"/>
      <c r="BM684" s="126"/>
      <c r="BN684" s="126"/>
      <c r="BO684" s="126"/>
      <c r="BP684" s="126"/>
      <c r="BQ684" s="126" t="s">
        <v>35</v>
      </c>
      <c r="BR684" s="126"/>
      <c r="BS684" s="126"/>
      <c r="BT684" s="316"/>
      <c r="BU684" s="130"/>
      <c r="BV684" s="23"/>
    </row>
    <row r="685" spans="1:74" ht="20">
      <c r="A685" s="255" t="s">
        <v>1405</v>
      </c>
      <c r="B685" s="255" t="s">
        <v>3850</v>
      </c>
      <c r="C685" s="251" t="s">
        <v>3867</v>
      </c>
      <c r="D685" s="255"/>
      <c r="E685" s="254" t="s">
        <v>3527</v>
      </c>
      <c r="F685" s="356" t="s">
        <v>1845</v>
      </c>
      <c r="G685" s="351" t="s">
        <v>2260</v>
      </c>
      <c r="H685" s="351"/>
      <c r="I685" s="351"/>
      <c r="J685" s="351"/>
      <c r="K685" s="351"/>
      <c r="L685" s="351" t="s">
        <v>3639</v>
      </c>
      <c r="M685" s="351"/>
      <c r="N685" s="351" t="s">
        <v>3639</v>
      </c>
      <c r="O685" s="351"/>
      <c r="P685" s="370"/>
      <c r="Q685" s="370"/>
      <c r="R685" s="370"/>
      <c r="S685" s="370"/>
      <c r="T685" s="370"/>
      <c r="U685" s="119"/>
      <c r="V685" s="119"/>
      <c r="W685" s="119" t="s">
        <v>3886</v>
      </c>
      <c r="X685" s="236"/>
      <c r="Y685" s="24"/>
      <c r="Z685" s="292" t="s">
        <v>2882</v>
      </c>
      <c r="AA685" s="292" t="s">
        <v>2794</v>
      </c>
      <c r="AB685" s="292"/>
      <c r="AC685" s="292" t="s">
        <v>4583</v>
      </c>
      <c r="AD685" s="292"/>
      <c r="AE685" s="292"/>
      <c r="AF685" s="292"/>
      <c r="AG685" s="292" t="s">
        <v>1832</v>
      </c>
      <c r="AH685" s="292" t="s">
        <v>3828</v>
      </c>
      <c r="AI685" s="292"/>
      <c r="AJ685" s="25"/>
      <c r="AK685" s="300" t="s">
        <v>35</v>
      </c>
      <c r="AL685" s="111"/>
      <c r="AM685" s="120"/>
      <c r="AN685" s="120"/>
      <c r="AO685" s="133"/>
      <c r="AP685" s="135"/>
      <c r="AQ685" s="292"/>
      <c r="AR685" s="124"/>
      <c r="AS685" s="120"/>
      <c r="AT685" s="71"/>
      <c r="AU685" s="111"/>
      <c r="AV685" s="103"/>
      <c r="AW685" s="125"/>
      <c r="AX685" s="125"/>
      <c r="AY685" s="295">
        <f t="shared" si="13"/>
        <v>1</v>
      </c>
      <c r="AZ685" s="128"/>
      <c r="BA685" s="121"/>
      <c r="BB685" s="121"/>
      <c r="BC685" s="128"/>
      <c r="BD685" s="121"/>
      <c r="BE685" s="121"/>
      <c r="BF685" s="129"/>
      <c r="BG685" s="120"/>
      <c r="BH685" s="120"/>
      <c r="BI685" s="126"/>
      <c r="BJ685" s="126"/>
      <c r="BK685" s="126"/>
      <c r="BL685" s="131"/>
      <c r="BM685" s="126"/>
      <c r="BN685" s="126"/>
      <c r="BO685" s="126"/>
      <c r="BP685" s="126"/>
      <c r="BQ685" s="126" t="s">
        <v>35</v>
      </c>
      <c r="BR685" s="126"/>
      <c r="BS685" s="126"/>
      <c r="BT685" s="316"/>
      <c r="BU685" s="130"/>
      <c r="BV685" s="23"/>
    </row>
    <row r="686" spans="1:74">
      <c r="A686" s="255" t="s">
        <v>1405</v>
      </c>
      <c r="B686" s="255" t="s">
        <v>3851</v>
      </c>
      <c r="C686" s="251" t="s">
        <v>3836</v>
      </c>
      <c r="D686" s="255"/>
      <c r="E686" s="254" t="s">
        <v>3527</v>
      </c>
      <c r="F686" s="356" t="s">
        <v>1845</v>
      </c>
      <c r="G686" s="351" t="s">
        <v>2260</v>
      </c>
      <c r="H686" s="351"/>
      <c r="I686" s="351"/>
      <c r="J686" s="351"/>
      <c r="K686" s="351"/>
      <c r="L686" s="351" t="s">
        <v>3639</v>
      </c>
      <c r="M686" s="351"/>
      <c r="N686" s="351" t="s">
        <v>3639</v>
      </c>
      <c r="O686" s="351"/>
      <c r="P686" s="370"/>
      <c r="Q686" s="370"/>
      <c r="R686" s="370"/>
      <c r="S686" s="370"/>
      <c r="T686" s="370"/>
      <c r="U686" s="119"/>
      <c r="V686" s="119"/>
      <c r="W686" s="119" t="s">
        <v>3887</v>
      </c>
      <c r="X686" s="236"/>
      <c r="Y686" s="24"/>
      <c r="Z686" s="292" t="s">
        <v>1177</v>
      </c>
      <c r="AA686" s="292" t="s">
        <v>4393</v>
      </c>
      <c r="AB686" s="292"/>
      <c r="AC686" s="292"/>
      <c r="AD686" s="292"/>
      <c r="AE686" s="292"/>
      <c r="AF686" s="292"/>
      <c r="AG686" s="292" t="s">
        <v>1832</v>
      </c>
      <c r="AH686" s="292" t="s">
        <v>3829</v>
      </c>
      <c r="AI686" s="292"/>
      <c r="AJ686" s="25"/>
      <c r="AK686" s="300" t="s">
        <v>35</v>
      </c>
      <c r="AL686" s="111"/>
      <c r="AM686" s="120"/>
      <c r="AN686" s="120"/>
      <c r="AO686" s="133"/>
      <c r="AP686" s="135"/>
      <c r="AQ686" s="292"/>
      <c r="AR686" s="124"/>
      <c r="AS686" s="120"/>
      <c r="AT686" s="71"/>
      <c r="AU686" s="111"/>
      <c r="AV686" s="103"/>
      <c r="AW686" s="125"/>
      <c r="AX686" s="125"/>
      <c r="AY686" s="295">
        <f t="shared" si="13"/>
        <v>1</v>
      </c>
      <c r="AZ686" s="128"/>
      <c r="BA686" s="121"/>
      <c r="BB686" s="121"/>
      <c r="BC686" s="128"/>
      <c r="BD686" s="121"/>
      <c r="BE686" s="121"/>
      <c r="BF686" s="129"/>
      <c r="BG686" s="120"/>
      <c r="BH686" s="120"/>
      <c r="BI686" s="126"/>
      <c r="BJ686" s="126"/>
      <c r="BK686" s="126"/>
      <c r="BL686" s="131"/>
      <c r="BM686" s="126"/>
      <c r="BN686" s="126"/>
      <c r="BO686" s="126"/>
      <c r="BP686" s="126"/>
      <c r="BQ686" s="126" t="s">
        <v>35</v>
      </c>
      <c r="BR686" s="126"/>
      <c r="BS686" s="126"/>
      <c r="BT686" s="316"/>
      <c r="BU686" s="130"/>
      <c r="BV686" s="23"/>
    </row>
    <row r="687" spans="1:74" ht="20">
      <c r="A687" s="255" t="s">
        <v>1405</v>
      </c>
      <c r="B687" s="255" t="s">
        <v>3852</v>
      </c>
      <c r="C687" s="251" t="s">
        <v>3868</v>
      </c>
      <c r="D687" s="255"/>
      <c r="E687" s="254" t="s">
        <v>3527</v>
      </c>
      <c r="F687" s="356" t="s">
        <v>1845</v>
      </c>
      <c r="G687" s="351" t="s">
        <v>2260</v>
      </c>
      <c r="H687" s="351"/>
      <c r="I687" s="351"/>
      <c r="J687" s="351"/>
      <c r="K687" s="351"/>
      <c r="L687" s="351" t="s">
        <v>3639</v>
      </c>
      <c r="M687" s="351"/>
      <c r="N687" s="351" t="s">
        <v>3639</v>
      </c>
      <c r="O687" s="351"/>
      <c r="P687" s="370"/>
      <c r="Q687" s="370"/>
      <c r="R687" s="370"/>
      <c r="S687" s="370"/>
      <c r="T687" s="370"/>
      <c r="U687" s="119"/>
      <c r="V687" s="119"/>
      <c r="W687" s="119" t="s">
        <v>3888</v>
      </c>
      <c r="X687" s="236"/>
      <c r="Y687" s="24"/>
      <c r="Z687" s="292" t="s">
        <v>2882</v>
      </c>
      <c r="AA687" s="292" t="s">
        <v>2794</v>
      </c>
      <c r="AB687" s="292"/>
      <c r="AC687" s="292" t="s">
        <v>4584</v>
      </c>
      <c r="AD687" s="292"/>
      <c r="AE687" s="292"/>
      <c r="AF687" s="292"/>
      <c r="AG687" s="292" t="s">
        <v>1832</v>
      </c>
      <c r="AH687" s="292" t="s">
        <v>3830</v>
      </c>
      <c r="AI687" s="292"/>
      <c r="AJ687" s="25"/>
      <c r="AK687" s="300" t="s">
        <v>35</v>
      </c>
      <c r="AL687" s="111"/>
      <c r="AM687" s="120"/>
      <c r="AN687" s="120"/>
      <c r="AO687" s="133"/>
      <c r="AP687" s="135"/>
      <c r="AQ687" s="292"/>
      <c r="AR687" s="124"/>
      <c r="AS687" s="120"/>
      <c r="AT687" s="71"/>
      <c r="AU687" s="111"/>
      <c r="AV687" s="103"/>
      <c r="AW687" s="125"/>
      <c r="AX687" s="125"/>
      <c r="AY687" s="295">
        <f t="shared" si="13"/>
        <v>1</v>
      </c>
      <c r="AZ687" s="128"/>
      <c r="BA687" s="121"/>
      <c r="BB687" s="121"/>
      <c r="BC687" s="128"/>
      <c r="BD687" s="121"/>
      <c r="BE687" s="121"/>
      <c r="BF687" s="129"/>
      <c r="BG687" s="120"/>
      <c r="BH687" s="120"/>
      <c r="BI687" s="126"/>
      <c r="BJ687" s="126"/>
      <c r="BK687" s="126"/>
      <c r="BL687" s="131"/>
      <c r="BM687" s="126"/>
      <c r="BN687" s="126"/>
      <c r="BO687" s="126"/>
      <c r="BP687" s="126"/>
      <c r="BQ687" s="126" t="s">
        <v>35</v>
      </c>
      <c r="BR687" s="126"/>
      <c r="BS687" s="126"/>
      <c r="BT687" s="316"/>
      <c r="BU687" s="130"/>
      <c r="BV687" s="23"/>
    </row>
    <row r="688" spans="1:74">
      <c r="A688" s="255" t="s">
        <v>1405</v>
      </c>
      <c r="B688" s="255" t="s">
        <v>3853</v>
      </c>
      <c r="C688" s="251" t="s">
        <v>3869</v>
      </c>
      <c r="D688" s="255"/>
      <c r="E688" s="254" t="s">
        <v>3527</v>
      </c>
      <c r="F688" s="356" t="s">
        <v>1845</v>
      </c>
      <c r="G688" s="351" t="s">
        <v>2260</v>
      </c>
      <c r="H688" s="351"/>
      <c r="I688" s="351"/>
      <c r="J688" s="351"/>
      <c r="K688" s="351"/>
      <c r="L688" s="351" t="s">
        <v>3639</v>
      </c>
      <c r="M688" s="351"/>
      <c r="N688" s="351" t="s">
        <v>3639</v>
      </c>
      <c r="O688" s="351"/>
      <c r="P688" s="370"/>
      <c r="Q688" s="370"/>
      <c r="R688" s="370"/>
      <c r="S688" s="370"/>
      <c r="T688" s="370"/>
      <c r="U688" s="119"/>
      <c r="V688" s="119"/>
      <c r="W688" s="119" t="s">
        <v>3889</v>
      </c>
      <c r="X688" s="236"/>
      <c r="Y688" s="24"/>
      <c r="Z688" s="292" t="s">
        <v>1177</v>
      </c>
      <c r="AA688" s="292" t="s">
        <v>4393</v>
      </c>
      <c r="AB688" s="292"/>
      <c r="AC688" s="292"/>
      <c r="AD688" s="292"/>
      <c r="AE688" s="292"/>
      <c r="AF688" s="292"/>
      <c r="AG688" s="292" t="s">
        <v>1832</v>
      </c>
      <c r="AH688" s="292" t="s">
        <v>3831</v>
      </c>
      <c r="AI688" s="292"/>
      <c r="AJ688" s="25"/>
      <c r="AK688" s="300" t="s">
        <v>35</v>
      </c>
      <c r="AL688" s="111"/>
      <c r="AM688" s="120"/>
      <c r="AN688" s="120"/>
      <c r="AO688" s="133"/>
      <c r="AP688" s="135"/>
      <c r="AQ688" s="292"/>
      <c r="AR688" s="124"/>
      <c r="AS688" s="120"/>
      <c r="AT688" s="71"/>
      <c r="AU688" s="111"/>
      <c r="AV688" s="103"/>
      <c r="AW688" s="125"/>
      <c r="AX688" s="125"/>
      <c r="AY688" s="295">
        <f t="shared" si="13"/>
        <v>1</v>
      </c>
      <c r="AZ688" s="128"/>
      <c r="BA688" s="121"/>
      <c r="BB688" s="121"/>
      <c r="BC688" s="128"/>
      <c r="BD688" s="121"/>
      <c r="BE688" s="121"/>
      <c r="BF688" s="129"/>
      <c r="BG688" s="120"/>
      <c r="BH688" s="120"/>
      <c r="BI688" s="126"/>
      <c r="BJ688" s="126"/>
      <c r="BK688" s="126"/>
      <c r="BL688" s="131"/>
      <c r="BM688" s="126"/>
      <c r="BN688" s="126"/>
      <c r="BO688" s="126"/>
      <c r="BP688" s="126"/>
      <c r="BQ688" s="126" t="s">
        <v>35</v>
      </c>
      <c r="BR688" s="126"/>
      <c r="BS688" s="126"/>
      <c r="BT688" s="316"/>
      <c r="BU688" s="130"/>
      <c r="BV688" s="23"/>
    </row>
    <row r="689" spans="1:74" ht="30">
      <c r="A689" s="255" t="s">
        <v>1405</v>
      </c>
      <c r="B689" s="255" t="s">
        <v>3854</v>
      </c>
      <c r="C689" s="251" t="s">
        <v>3870</v>
      </c>
      <c r="D689" s="255"/>
      <c r="E689" s="254" t="s">
        <v>3527</v>
      </c>
      <c r="F689" s="356" t="s">
        <v>1845</v>
      </c>
      <c r="G689" s="351" t="s">
        <v>2260</v>
      </c>
      <c r="H689" s="351"/>
      <c r="I689" s="351"/>
      <c r="J689" s="351"/>
      <c r="K689" s="351"/>
      <c r="L689" s="351" t="s">
        <v>3639</v>
      </c>
      <c r="M689" s="351"/>
      <c r="N689" s="351" t="s">
        <v>3639</v>
      </c>
      <c r="O689" s="351"/>
      <c r="P689" s="370"/>
      <c r="Q689" s="370"/>
      <c r="R689" s="370"/>
      <c r="S689" s="370"/>
      <c r="T689" s="370"/>
      <c r="U689" s="119"/>
      <c r="V689" s="119"/>
      <c r="W689" s="119" t="s">
        <v>3890</v>
      </c>
      <c r="X689" s="236"/>
      <c r="Y689" s="24"/>
      <c r="Z689" s="292" t="s">
        <v>1177</v>
      </c>
      <c r="AA689" s="292" t="s">
        <v>4581</v>
      </c>
      <c r="AC689" s="292" t="s">
        <v>4404</v>
      </c>
      <c r="AD689" s="292"/>
      <c r="AE689" s="292"/>
      <c r="AF689" s="292"/>
      <c r="AG689" s="292" t="s">
        <v>1832</v>
      </c>
      <c r="AH689" s="292" t="s">
        <v>3832</v>
      </c>
      <c r="AI689" s="292"/>
      <c r="AJ689" s="25"/>
      <c r="AK689" s="300" t="s">
        <v>35</v>
      </c>
      <c r="AL689" s="111"/>
      <c r="AM689" s="120"/>
      <c r="AN689" s="120"/>
      <c r="AO689" s="133"/>
      <c r="AP689" s="135"/>
      <c r="AQ689" s="292"/>
      <c r="AR689" s="124"/>
      <c r="AS689" s="120"/>
      <c r="AT689" s="71"/>
      <c r="AU689" s="111"/>
      <c r="AV689" s="103"/>
      <c r="AW689" s="125"/>
      <c r="AX689" s="125"/>
      <c r="AY689" s="295">
        <f t="shared" si="13"/>
        <v>1</v>
      </c>
      <c r="AZ689" s="128"/>
      <c r="BA689" s="121"/>
      <c r="BB689" s="121"/>
      <c r="BC689" s="128"/>
      <c r="BD689" s="121"/>
      <c r="BE689" s="121"/>
      <c r="BF689" s="129"/>
      <c r="BG689" s="120"/>
      <c r="BH689" s="120"/>
      <c r="BI689" s="126"/>
      <c r="BJ689" s="126"/>
      <c r="BK689" s="126"/>
      <c r="BL689" s="131"/>
      <c r="BM689" s="126"/>
      <c r="BN689" s="126"/>
      <c r="BO689" s="126"/>
      <c r="BP689" s="126"/>
      <c r="BQ689" s="126" t="s">
        <v>35</v>
      </c>
      <c r="BR689" s="126"/>
      <c r="BS689" s="126"/>
      <c r="BT689" s="316"/>
      <c r="BU689" s="130"/>
      <c r="BV689" s="23"/>
    </row>
    <row r="690" spans="1:74" ht="20">
      <c r="A690" s="255" t="s">
        <v>1405</v>
      </c>
      <c r="B690" s="255" t="s">
        <v>3855</v>
      </c>
      <c r="C690" s="251" t="s">
        <v>3871</v>
      </c>
      <c r="D690" s="255"/>
      <c r="E690" s="254" t="s">
        <v>3527</v>
      </c>
      <c r="F690" s="356" t="s">
        <v>1845</v>
      </c>
      <c r="G690" s="351" t="s">
        <v>2260</v>
      </c>
      <c r="H690" s="351"/>
      <c r="I690" s="351"/>
      <c r="J690" s="351"/>
      <c r="K690" s="351"/>
      <c r="L690" s="351" t="s">
        <v>3639</v>
      </c>
      <c r="M690" s="351"/>
      <c r="N690" s="351" t="s">
        <v>3639</v>
      </c>
      <c r="O690" s="351"/>
      <c r="P690" s="370"/>
      <c r="Q690" s="370"/>
      <c r="R690" s="370"/>
      <c r="S690" s="370"/>
      <c r="T690" s="370"/>
      <c r="U690" s="119"/>
      <c r="V690" s="119"/>
      <c r="W690" s="119" t="s">
        <v>3891</v>
      </c>
      <c r="X690" s="236"/>
      <c r="Y690" s="24"/>
      <c r="Z690" s="292" t="s">
        <v>2882</v>
      </c>
      <c r="AA690" s="292" t="s">
        <v>2794</v>
      </c>
      <c r="AB690" s="292"/>
      <c r="AC690" s="292" t="s">
        <v>4584</v>
      </c>
      <c r="AD690" s="292"/>
      <c r="AE690" s="292"/>
      <c r="AF690" s="292"/>
      <c r="AG690" s="292" t="s">
        <v>1832</v>
      </c>
      <c r="AH690" s="292" t="s">
        <v>3833</v>
      </c>
      <c r="AI690" s="292"/>
      <c r="AJ690" s="25"/>
      <c r="AK690" s="300" t="s">
        <v>35</v>
      </c>
      <c r="AL690" s="111"/>
      <c r="AM690" s="120"/>
      <c r="AN690" s="120"/>
      <c r="AO690" s="133"/>
      <c r="AP690" s="135"/>
      <c r="AQ690" s="292"/>
      <c r="AR690" s="124"/>
      <c r="AS690" s="120"/>
      <c r="AT690" s="71"/>
      <c r="AU690" s="111"/>
      <c r="AV690" s="103"/>
      <c r="AW690" s="125"/>
      <c r="AX690" s="125"/>
      <c r="AY690" s="295">
        <f t="shared" si="13"/>
        <v>1</v>
      </c>
      <c r="AZ690" s="128"/>
      <c r="BA690" s="121"/>
      <c r="BB690" s="121"/>
      <c r="BC690" s="128"/>
      <c r="BD690" s="121"/>
      <c r="BE690" s="121"/>
      <c r="BF690" s="129"/>
      <c r="BG690" s="120"/>
      <c r="BH690" s="120"/>
      <c r="BI690" s="126"/>
      <c r="BJ690" s="126"/>
      <c r="BK690" s="126"/>
      <c r="BL690" s="131"/>
      <c r="BM690" s="126"/>
      <c r="BN690" s="126"/>
      <c r="BO690" s="126"/>
      <c r="BP690" s="126"/>
      <c r="BQ690" s="126" t="s">
        <v>35</v>
      </c>
      <c r="BR690" s="126"/>
      <c r="BS690" s="126"/>
      <c r="BT690" s="316"/>
      <c r="BU690" s="130"/>
      <c r="BV690" s="23"/>
    </row>
    <row r="691" spans="1:74" ht="143">
      <c r="A691" s="255" t="s">
        <v>1405</v>
      </c>
      <c r="B691" s="252" t="s">
        <v>1240</v>
      </c>
      <c r="C691" s="251" t="s">
        <v>2610</v>
      </c>
      <c r="D691" s="252"/>
      <c r="E691" s="253"/>
      <c r="F691" s="356" t="s">
        <v>1806</v>
      </c>
      <c r="G691" s="351" t="s">
        <v>2260</v>
      </c>
      <c r="H691" s="351"/>
      <c r="I691" s="351" t="s">
        <v>3639</v>
      </c>
      <c r="J691" s="351" t="s">
        <v>3639</v>
      </c>
      <c r="K691" s="351" t="s">
        <v>3639</v>
      </c>
      <c r="L691" s="351" t="s">
        <v>3635</v>
      </c>
      <c r="M691" s="351" t="s">
        <v>3639</v>
      </c>
      <c r="N691" s="351" t="s">
        <v>3635</v>
      </c>
      <c r="O691" s="351"/>
      <c r="P691" s="370" t="s">
        <v>4420</v>
      </c>
      <c r="Q691" s="370"/>
      <c r="R691" s="370"/>
      <c r="S691" s="370"/>
      <c r="T691" s="370"/>
      <c r="U691" s="119"/>
      <c r="V691" s="119" t="s">
        <v>1812</v>
      </c>
      <c r="W691" s="339" t="s">
        <v>3331</v>
      </c>
      <c r="X691" s="236" t="s">
        <v>1710</v>
      </c>
      <c r="Y691" s="110" t="s">
        <v>2249</v>
      </c>
      <c r="Z691" s="292" t="s">
        <v>1177</v>
      </c>
      <c r="AA691" s="292" t="s">
        <v>4387</v>
      </c>
      <c r="AB691" s="292"/>
      <c r="AC691" s="292" t="s">
        <v>3649</v>
      </c>
      <c r="AD691" s="292"/>
      <c r="AE691" s="292" t="s">
        <v>2697</v>
      </c>
      <c r="AF691" s="292" t="s">
        <v>2236</v>
      </c>
      <c r="AG691" s="292" t="s">
        <v>1832</v>
      </c>
      <c r="AH691" s="292" t="s">
        <v>723</v>
      </c>
      <c r="AI691" s="292"/>
      <c r="AJ691" s="122"/>
      <c r="AK691" s="300" t="s">
        <v>35</v>
      </c>
      <c r="AL691" s="111" t="s">
        <v>35</v>
      </c>
      <c r="AM691" s="120"/>
      <c r="AN691" s="120"/>
      <c r="AO691" s="133"/>
      <c r="AP691" s="135"/>
      <c r="AQ691" s="292"/>
      <c r="AR691" s="124" t="s">
        <v>77</v>
      </c>
      <c r="AS691" s="120"/>
      <c r="AT691" s="71"/>
      <c r="AU691" s="111" t="s">
        <v>35</v>
      </c>
      <c r="AV691" s="103"/>
      <c r="AW691" s="125"/>
      <c r="AX691" s="125"/>
      <c r="AY691" s="295">
        <f t="shared" si="13"/>
        <v>10</v>
      </c>
      <c r="AZ691" s="128" t="s">
        <v>35</v>
      </c>
      <c r="BA691" s="121" t="s">
        <v>35</v>
      </c>
      <c r="BB691" s="128"/>
      <c r="BC691" s="121" t="s">
        <v>35</v>
      </c>
      <c r="BD691" s="121" t="s">
        <v>35</v>
      </c>
      <c r="BE691" s="121" t="s">
        <v>35</v>
      </c>
      <c r="BF691" s="121" t="s">
        <v>35</v>
      </c>
      <c r="BG691" s="121" t="s">
        <v>38</v>
      </c>
      <c r="BH691" s="120"/>
      <c r="BI691" s="126"/>
      <c r="BJ691" s="126"/>
      <c r="BK691" s="126"/>
      <c r="BL691" s="131"/>
      <c r="BM691" s="126"/>
      <c r="BN691" s="126" t="s">
        <v>35</v>
      </c>
      <c r="BO691" s="121" t="s">
        <v>35</v>
      </c>
      <c r="BP691" s="126"/>
      <c r="BQ691" s="121" t="s">
        <v>35</v>
      </c>
      <c r="BR691" s="126"/>
      <c r="BS691" s="126"/>
      <c r="BT691" s="316"/>
      <c r="BU691" s="130"/>
      <c r="BV691" s="118"/>
    </row>
    <row r="692" spans="1:74" ht="28">
      <c r="A692" s="252" t="s">
        <v>1405</v>
      </c>
      <c r="B692" s="252" t="s">
        <v>3802</v>
      </c>
      <c r="C692" s="251" t="s">
        <v>3803</v>
      </c>
      <c r="D692" s="252"/>
      <c r="E692" s="253"/>
      <c r="F692" s="356" t="s">
        <v>1845</v>
      </c>
      <c r="G692" s="351" t="s">
        <v>2260</v>
      </c>
      <c r="H692" s="351"/>
      <c r="I692" s="351"/>
      <c r="J692" s="351" t="s">
        <v>3639</v>
      </c>
      <c r="K692" s="351"/>
      <c r="L692" s="351"/>
      <c r="M692" s="351"/>
      <c r="N692" s="351"/>
      <c r="O692" s="351"/>
      <c r="P692" s="370"/>
      <c r="Q692" s="370" t="s">
        <v>4338</v>
      </c>
      <c r="R692" s="370"/>
      <c r="S692" s="370"/>
      <c r="T692" s="370" t="s">
        <v>4270</v>
      </c>
      <c r="U692" s="119" t="s">
        <v>4347</v>
      </c>
      <c r="V692" s="119"/>
      <c r="W692" s="339" t="s">
        <v>4051</v>
      </c>
      <c r="X692" s="297"/>
      <c r="Y692" s="110"/>
      <c r="Z692" s="292" t="s">
        <v>1177</v>
      </c>
      <c r="AA692" s="292" t="s">
        <v>4393</v>
      </c>
      <c r="AB692" s="292"/>
      <c r="AC692" s="292"/>
      <c r="AD692" s="292"/>
      <c r="AE692" s="292"/>
      <c r="AF692" s="292"/>
      <c r="AG692" s="75" t="s">
        <v>1832</v>
      </c>
      <c r="AH692" s="292" t="s">
        <v>3801</v>
      </c>
      <c r="AI692" s="292"/>
      <c r="AJ692" s="122"/>
      <c r="AK692" s="300" t="s">
        <v>35</v>
      </c>
      <c r="AL692" s="121"/>
      <c r="AM692" s="120"/>
      <c r="AN692" s="120"/>
      <c r="AO692" s="133"/>
      <c r="AP692" s="135"/>
      <c r="AQ692" s="292"/>
      <c r="AR692" s="124"/>
      <c r="AS692" s="120"/>
      <c r="AT692" s="71"/>
      <c r="AU692" s="121"/>
      <c r="AV692" s="103"/>
      <c r="AW692" s="125"/>
      <c r="AX692" s="125"/>
      <c r="AY692" s="295"/>
      <c r="AZ692" s="128"/>
      <c r="BA692" s="121"/>
      <c r="BB692" s="121"/>
      <c r="BC692" s="121"/>
      <c r="BD692" s="121"/>
      <c r="BE692" s="121"/>
      <c r="BF692" s="121"/>
      <c r="BG692" s="121"/>
      <c r="BH692" s="120"/>
      <c r="BI692" s="126"/>
      <c r="BJ692" s="126"/>
      <c r="BK692" s="126"/>
      <c r="BL692" s="131"/>
      <c r="BM692" s="126"/>
      <c r="BN692" s="126"/>
      <c r="BO692" s="126"/>
      <c r="BP692" s="126"/>
      <c r="BQ692" s="126" t="s">
        <v>35</v>
      </c>
      <c r="BR692" s="126"/>
      <c r="BS692" s="126"/>
      <c r="BT692" s="316"/>
      <c r="BU692" s="130"/>
      <c r="BV692" s="118"/>
    </row>
    <row r="693" spans="1:74" ht="50">
      <c r="A693" s="278" t="s">
        <v>1405</v>
      </c>
      <c r="B693" s="271" t="s">
        <v>2813</v>
      </c>
      <c r="C693" s="251"/>
      <c r="D693" s="271" t="s">
        <v>987</v>
      </c>
      <c r="E693" s="251"/>
      <c r="F693" s="281" t="s">
        <v>1998</v>
      </c>
      <c r="G693" s="351" t="s">
        <v>2262</v>
      </c>
      <c r="H693" s="351"/>
      <c r="I693" s="351"/>
      <c r="J693" s="351"/>
      <c r="K693" s="351"/>
      <c r="L693" s="351"/>
      <c r="M693" s="351"/>
      <c r="N693" s="351"/>
      <c r="O693" s="351"/>
      <c r="P693" s="370"/>
      <c r="Q693" s="370"/>
      <c r="R693" s="370"/>
      <c r="S693" s="370"/>
      <c r="T693" s="370"/>
      <c r="U693" s="119"/>
      <c r="V693" s="119"/>
      <c r="W693" s="339"/>
      <c r="X693" s="297"/>
      <c r="Y693" s="110"/>
      <c r="Z693" s="292"/>
      <c r="AA693" s="292"/>
      <c r="AB693" s="292"/>
      <c r="AC693" s="292"/>
      <c r="AD693" s="292"/>
      <c r="AE693" s="292"/>
      <c r="AF693" s="292"/>
      <c r="AG693" s="292" t="s">
        <v>1832</v>
      </c>
      <c r="AH693" s="292" t="s">
        <v>989</v>
      </c>
      <c r="AI693" s="292" t="s">
        <v>2747</v>
      </c>
      <c r="AJ693" s="122" t="s">
        <v>2814</v>
      </c>
      <c r="AK693" s="300" t="s">
        <v>35</v>
      </c>
      <c r="AL693" s="100"/>
      <c r="AM693" s="120"/>
      <c r="AN693" s="120"/>
      <c r="AO693" s="133"/>
      <c r="AP693" s="135"/>
      <c r="AQ693" s="292"/>
      <c r="AR693" s="124" t="s">
        <v>77</v>
      </c>
      <c r="AS693" s="120"/>
      <c r="AT693" s="71"/>
      <c r="AU693" s="308"/>
      <c r="AV693" s="103"/>
      <c r="AW693" s="125"/>
      <c r="AX693" s="125"/>
      <c r="AY693" s="295">
        <f t="shared" ref="AY693:AY724" si="14">COUNTIF(AZ693:BS693,"x*")</f>
        <v>1</v>
      </c>
      <c r="AZ693" s="128"/>
      <c r="BA693" s="128"/>
      <c r="BB693" s="128"/>
      <c r="BC693" s="128"/>
      <c r="BD693" s="129"/>
      <c r="BE693" s="129"/>
      <c r="BF693" s="129"/>
      <c r="BG693" s="120"/>
      <c r="BH693" s="120"/>
      <c r="BI693" s="126"/>
      <c r="BJ693" s="126"/>
      <c r="BK693" s="126"/>
      <c r="BL693" s="111" t="s">
        <v>35</v>
      </c>
      <c r="BM693" s="126"/>
      <c r="BN693" s="126"/>
      <c r="BO693" s="126"/>
      <c r="BP693" s="126"/>
      <c r="BQ693" s="126"/>
      <c r="BR693" s="126"/>
      <c r="BS693" s="126"/>
      <c r="BT693" s="316"/>
      <c r="BU693" s="130"/>
      <c r="BV693" s="118"/>
    </row>
    <row r="694" spans="1:74" ht="30">
      <c r="A694" s="271" t="s">
        <v>1405</v>
      </c>
      <c r="B694" s="271" t="s">
        <v>281</v>
      </c>
      <c r="C694" s="251"/>
      <c r="D694" s="271"/>
      <c r="E694" s="270"/>
      <c r="F694" s="281" t="s">
        <v>1998</v>
      </c>
      <c r="G694" s="351" t="s">
        <v>112</v>
      </c>
      <c r="H694" s="351"/>
      <c r="I694" s="351"/>
      <c r="J694" s="351"/>
      <c r="K694" s="351"/>
      <c r="L694" s="351"/>
      <c r="M694" s="351"/>
      <c r="N694" s="351"/>
      <c r="O694" s="351"/>
      <c r="P694" s="370"/>
      <c r="Q694" s="370"/>
      <c r="R694" s="370"/>
      <c r="S694" s="370"/>
      <c r="T694" s="370"/>
      <c r="U694" s="119"/>
      <c r="V694" s="119"/>
      <c r="W694" s="339"/>
      <c r="X694" s="297"/>
      <c r="Y694" s="110"/>
      <c r="Z694" s="292"/>
      <c r="AA694" s="292"/>
      <c r="AB694" s="292"/>
      <c r="AC694" s="292"/>
      <c r="AD694" s="292"/>
      <c r="AE694" s="292"/>
      <c r="AF694" s="292"/>
      <c r="AG694" s="292" t="s">
        <v>1832</v>
      </c>
      <c r="AH694" s="292" t="s">
        <v>2644</v>
      </c>
      <c r="AI694" s="292" t="s">
        <v>2414</v>
      </c>
      <c r="AJ694" s="122" t="s">
        <v>1974</v>
      </c>
      <c r="AK694" s="300" t="s">
        <v>35</v>
      </c>
      <c r="AL694" s="100"/>
      <c r="AM694" s="120"/>
      <c r="AN694" s="120"/>
      <c r="AO694" s="133"/>
      <c r="AP694" s="135"/>
      <c r="AQ694" s="292"/>
      <c r="AR694" s="124" t="s">
        <v>77</v>
      </c>
      <c r="AS694" s="120"/>
      <c r="AT694" s="71"/>
      <c r="AU694" s="308"/>
      <c r="AV694" s="103"/>
      <c r="AW694" s="125"/>
      <c r="AX694" s="125"/>
      <c r="AY694" s="295">
        <f t="shared" si="14"/>
        <v>2</v>
      </c>
      <c r="AZ694" s="128"/>
      <c r="BA694" s="128"/>
      <c r="BB694" s="128"/>
      <c r="BC694" s="128"/>
      <c r="BD694" s="129"/>
      <c r="BE694" s="129"/>
      <c r="BF694" s="129"/>
      <c r="BG694" s="120"/>
      <c r="BH694" s="120"/>
      <c r="BI694" s="126"/>
      <c r="BJ694" s="126"/>
      <c r="BK694" s="121" t="s">
        <v>35</v>
      </c>
      <c r="BL694" s="111" t="s">
        <v>35</v>
      </c>
      <c r="BM694" s="126"/>
      <c r="BN694" s="126"/>
      <c r="BO694" s="126"/>
      <c r="BP694" s="126"/>
      <c r="BQ694" s="126"/>
      <c r="BR694" s="126"/>
      <c r="BS694" s="126"/>
      <c r="BT694" s="316"/>
      <c r="BU694" s="130"/>
      <c r="BV694" s="118"/>
    </row>
    <row r="695" spans="1:74" ht="30">
      <c r="A695" s="256" t="s">
        <v>1405</v>
      </c>
      <c r="B695" s="271" t="s">
        <v>2648</v>
      </c>
      <c r="C695" s="251" t="s">
        <v>4549</v>
      </c>
      <c r="D695" s="271" t="s">
        <v>988</v>
      </c>
      <c r="E695" s="253"/>
      <c r="F695" s="281" t="s">
        <v>1998</v>
      </c>
      <c r="G695" s="351" t="s">
        <v>2260</v>
      </c>
      <c r="H695" s="351" t="s">
        <v>3639</v>
      </c>
      <c r="I695" s="351"/>
      <c r="J695" s="351"/>
      <c r="K695" s="351"/>
      <c r="L695" s="351"/>
      <c r="M695" s="351"/>
      <c r="N695" s="351"/>
      <c r="O695" s="351"/>
      <c r="P695" s="370"/>
      <c r="Q695" s="370"/>
      <c r="R695" s="370"/>
      <c r="S695" s="370"/>
      <c r="T695" s="370"/>
      <c r="U695" s="119" t="s">
        <v>2833</v>
      </c>
      <c r="V695" s="119"/>
      <c r="W695" s="339" t="s">
        <v>3434</v>
      </c>
      <c r="X695" s="297"/>
      <c r="Y695" s="110" t="s">
        <v>3005</v>
      </c>
      <c r="Z695" s="292" t="s">
        <v>2535</v>
      </c>
      <c r="AA695" s="292" t="s">
        <v>2794</v>
      </c>
      <c r="AB695" s="292"/>
      <c r="AC695" s="292" t="s">
        <v>3665</v>
      </c>
      <c r="AD695" s="292" t="s">
        <v>3628</v>
      </c>
      <c r="AE695" s="292"/>
      <c r="AF695" s="292" t="s">
        <v>3153</v>
      </c>
      <c r="AG695" s="292" t="s">
        <v>1832</v>
      </c>
      <c r="AH695" s="292" t="s">
        <v>4479</v>
      </c>
      <c r="AI695" s="292" t="s">
        <v>1973</v>
      </c>
      <c r="AJ695" s="122" t="s">
        <v>2815</v>
      </c>
      <c r="AK695" s="300" t="s">
        <v>35</v>
      </c>
      <c r="AL695" s="100"/>
      <c r="AM695" s="120"/>
      <c r="AN695" s="120"/>
      <c r="AO695" s="133"/>
      <c r="AP695" s="135"/>
      <c r="AQ695" s="292"/>
      <c r="AR695" s="124" t="s">
        <v>77</v>
      </c>
      <c r="AS695" s="120"/>
      <c r="AT695" s="71"/>
      <c r="AU695" s="308"/>
      <c r="AV695" s="103"/>
      <c r="AW695" s="125"/>
      <c r="AX695" s="125"/>
      <c r="AY695" s="295">
        <f t="shared" si="14"/>
        <v>1</v>
      </c>
      <c r="AZ695" s="128"/>
      <c r="BA695" s="128"/>
      <c r="BB695" s="128"/>
      <c r="BC695" s="128"/>
      <c r="BD695" s="129"/>
      <c r="BE695" s="129"/>
      <c r="BF695" s="129"/>
      <c r="BG695" s="120"/>
      <c r="BH695" s="120"/>
      <c r="BI695" s="126"/>
      <c r="BJ695" s="126"/>
      <c r="BK695" s="126"/>
      <c r="BL695" s="111" t="s">
        <v>35</v>
      </c>
      <c r="BM695" s="126"/>
      <c r="BN695" s="126"/>
      <c r="BO695" s="126"/>
      <c r="BP695" s="126"/>
      <c r="BQ695" s="126"/>
      <c r="BR695" s="126"/>
      <c r="BS695" s="126"/>
      <c r="BT695" s="316"/>
      <c r="BU695" s="130"/>
      <c r="BV695" s="118"/>
    </row>
    <row r="696" spans="1:74">
      <c r="A696" s="256" t="s">
        <v>1405</v>
      </c>
      <c r="B696" s="276" t="s">
        <v>995</v>
      </c>
      <c r="C696" s="251" t="s">
        <v>3032</v>
      </c>
      <c r="D696" s="256"/>
      <c r="E696" s="275" t="s">
        <v>336</v>
      </c>
      <c r="F696" s="357" t="s">
        <v>336</v>
      </c>
      <c r="G696" s="351" t="s">
        <v>2260</v>
      </c>
      <c r="H696" s="351"/>
      <c r="I696" s="351"/>
      <c r="J696" s="351"/>
      <c r="K696" s="351"/>
      <c r="L696" s="351"/>
      <c r="M696" s="351"/>
      <c r="N696" s="351"/>
      <c r="O696" s="351" t="s">
        <v>3639</v>
      </c>
      <c r="P696" s="370"/>
      <c r="Q696" s="370"/>
      <c r="R696" s="370"/>
      <c r="S696" s="370"/>
      <c r="T696" s="370"/>
      <c r="U696" s="119"/>
      <c r="V696" s="119" t="s">
        <v>1589</v>
      </c>
      <c r="W696" s="339" t="s">
        <v>3486</v>
      </c>
      <c r="X696" s="297"/>
      <c r="Y696" s="110" t="s">
        <v>3090</v>
      </c>
      <c r="Z696" s="292" t="s">
        <v>1177</v>
      </c>
      <c r="AA696" s="292" t="s">
        <v>4393</v>
      </c>
      <c r="AB696" s="292"/>
      <c r="AC696" s="292"/>
      <c r="AD696" s="292"/>
      <c r="AE696" s="292"/>
      <c r="AF696" s="292"/>
      <c r="AG696" s="119" t="s">
        <v>36</v>
      </c>
      <c r="AH696" s="119" t="s">
        <v>424</v>
      </c>
      <c r="AI696" s="119"/>
      <c r="AJ696" s="304"/>
      <c r="AK696" s="300"/>
      <c r="AL696" s="100"/>
      <c r="AM696" s="45"/>
      <c r="AN696" s="45"/>
      <c r="AO696" s="133"/>
      <c r="AP696" s="135"/>
      <c r="AQ696" s="119" t="s">
        <v>338</v>
      </c>
      <c r="AR696" s="14"/>
      <c r="AS696" s="45"/>
      <c r="AT696" s="71"/>
      <c r="AU696" s="311"/>
      <c r="AV696" s="103"/>
      <c r="AW696" s="57"/>
      <c r="AX696" s="121" t="s">
        <v>35</v>
      </c>
      <c r="AY696" s="295">
        <f t="shared" si="14"/>
        <v>0</v>
      </c>
      <c r="AZ696" s="128"/>
      <c r="BA696" s="31"/>
      <c r="BB696" s="31"/>
      <c r="BC696" s="31"/>
      <c r="BD696" s="47"/>
      <c r="BE696" s="47"/>
      <c r="BF696" s="47"/>
      <c r="BG696" s="45"/>
      <c r="BH696" s="45"/>
      <c r="BI696" s="126"/>
      <c r="BJ696" s="46"/>
      <c r="BK696" s="126"/>
      <c r="BL696" s="131"/>
      <c r="BM696" s="46"/>
      <c r="BN696" s="126"/>
      <c r="BO696" s="126"/>
      <c r="BP696" s="126"/>
      <c r="BQ696" s="126"/>
      <c r="BR696" s="126"/>
      <c r="BS696" s="126"/>
      <c r="BT696" s="317"/>
      <c r="BU696" s="54"/>
      <c r="BV696" s="23"/>
    </row>
    <row r="697" spans="1:74">
      <c r="A697" s="256" t="s">
        <v>1405</v>
      </c>
      <c r="B697" s="257" t="s">
        <v>3538</v>
      </c>
      <c r="C697" s="251" t="s">
        <v>3537</v>
      </c>
      <c r="D697" s="256"/>
      <c r="E697" s="251" t="s">
        <v>3527</v>
      </c>
      <c r="F697" s="357" t="s">
        <v>1845</v>
      </c>
      <c r="G697" s="351" t="s">
        <v>2260</v>
      </c>
      <c r="H697" s="351"/>
      <c r="I697" s="351"/>
      <c r="J697" s="351"/>
      <c r="K697" s="351"/>
      <c r="L697" s="351" t="s">
        <v>3639</v>
      </c>
      <c r="M697" s="351"/>
      <c r="N697" s="351"/>
      <c r="O697" s="351"/>
      <c r="P697" s="370"/>
      <c r="Q697" s="370"/>
      <c r="R697" s="370"/>
      <c r="S697" s="370"/>
      <c r="T697" s="370"/>
      <c r="U697" s="119"/>
      <c r="V697" s="119"/>
      <c r="W697" s="339" t="s">
        <v>3539</v>
      </c>
      <c r="X697" s="297"/>
      <c r="Y697" s="110"/>
      <c r="Z697" s="292" t="s">
        <v>1177</v>
      </c>
      <c r="AA697" s="292" t="s">
        <v>4393</v>
      </c>
      <c r="AB697" s="292"/>
      <c r="AC697" s="292"/>
      <c r="AD697" s="292"/>
      <c r="AE697" s="292"/>
      <c r="AF697" s="292"/>
      <c r="AG697" s="292" t="s">
        <v>1832</v>
      </c>
      <c r="AH697" s="119" t="s">
        <v>3540</v>
      </c>
      <c r="AI697" s="119"/>
      <c r="AJ697" s="304"/>
      <c r="AK697" s="300" t="s">
        <v>35</v>
      </c>
      <c r="AL697" s="100"/>
      <c r="AM697" s="45"/>
      <c r="AN697" s="45"/>
      <c r="AO697" s="133"/>
      <c r="AP697" s="135"/>
      <c r="AQ697" s="119"/>
      <c r="AR697" s="14"/>
      <c r="AS697" s="45"/>
      <c r="AT697" s="71"/>
      <c r="AU697" s="311"/>
      <c r="AV697" s="103"/>
      <c r="AW697" s="57"/>
      <c r="AX697" s="125"/>
      <c r="AY697" s="295">
        <f t="shared" si="14"/>
        <v>1</v>
      </c>
      <c r="AZ697" s="128"/>
      <c r="BA697" s="31"/>
      <c r="BB697" s="31"/>
      <c r="BC697" s="31"/>
      <c r="BD697" s="47"/>
      <c r="BE697" s="47"/>
      <c r="BF697" s="47"/>
      <c r="BG697" s="45"/>
      <c r="BH697" s="45"/>
      <c r="BI697" s="126"/>
      <c r="BJ697" s="46"/>
      <c r="BK697" s="126"/>
      <c r="BL697" s="131"/>
      <c r="BM697" s="46"/>
      <c r="BN697" s="46"/>
      <c r="BO697" s="46"/>
      <c r="BP697" s="46"/>
      <c r="BQ697" s="126" t="s">
        <v>35</v>
      </c>
      <c r="BR697" s="46"/>
      <c r="BS697" s="46"/>
      <c r="BT697" s="317"/>
      <c r="BU697" s="54"/>
      <c r="BV697" s="23"/>
    </row>
    <row r="698" spans="1:74">
      <c r="A698" s="256" t="s">
        <v>1405</v>
      </c>
      <c r="B698" s="257" t="s">
        <v>3950</v>
      </c>
      <c r="C698" s="251" t="s">
        <v>3948</v>
      </c>
      <c r="D698" s="256"/>
      <c r="E698" s="251" t="s">
        <v>3527</v>
      </c>
      <c r="F698" s="357" t="s">
        <v>1845</v>
      </c>
      <c r="G698" s="351" t="s">
        <v>2260</v>
      </c>
      <c r="H698" s="351"/>
      <c r="I698" s="351"/>
      <c r="J698" s="351"/>
      <c r="K698" s="351"/>
      <c r="L698" s="351" t="s">
        <v>3630</v>
      </c>
      <c r="M698" s="351"/>
      <c r="N698" s="351"/>
      <c r="O698" s="351"/>
      <c r="P698" s="370"/>
      <c r="Q698" s="370"/>
      <c r="R698" s="370"/>
      <c r="S698" s="370"/>
      <c r="T698" s="370"/>
      <c r="U698" s="119"/>
      <c r="V698" s="119"/>
      <c r="W698" s="339" t="s">
        <v>3735</v>
      </c>
      <c r="X698" s="297"/>
      <c r="Y698" s="110"/>
      <c r="Z698" s="292" t="s">
        <v>1177</v>
      </c>
      <c r="AA698" s="292" t="s">
        <v>4393</v>
      </c>
      <c r="AB698" s="292"/>
      <c r="AC698" s="292"/>
      <c r="AD698" s="292"/>
      <c r="AE698" s="292"/>
      <c r="AF698" s="292"/>
      <c r="AG698" s="292" t="s">
        <v>1832</v>
      </c>
      <c r="AH698" s="119" t="s">
        <v>3958</v>
      </c>
      <c r="AI698" s="119"/>
      <c r="AJ698" s="304"/>
      <c r="AK698" s="300" t="s">
        <v>35</v>
      </c>
      <c r="AL698" s="100"/>
      <c r="AM698" s="45"/>
      <c r="AN698" s="45"/>
      <c r="AO698" s="133"/>
      <c r="AP698" s="135"/>
      <c r="AQ698" s="119"/>
      <c r="AR698" s="14"/>
      <c r="AS698" s="45"/>
      <c r="AT698" s="71"/>
      <c r="AU698" s="311"/>
      <c r="AV698" s="103"/>
      <c r="AW698" s="57"/>
      <c r="AX698" s="125"/>
      <c r="AY698" s="295">
        <f t="shared" si="14"/>
        <v>1</v>
      </c>
      <c r="AZ698" s="128"/>
      <c r="BA698" s="31"/>
      <c r="BB698" s="31"/>
      <c r="BC698" s="31"/>
      <c r="BD698" s="47"/>
      <c r="BE698" s="47"/>
      <c r="BF698" s="47"/>
      <c r="BG698" s="208"/>
      <c r="BH698" s="45"/>
      <c r="BI698" s="126"/>
      <c r="BJ698" s="46"/>
      <c r="BK698" s="126"/>
      <c r="BL698" s="131"/>
      <c r="BM698" s="46"/>
      <c r="BN698" s="46"/>
      <c r="BO698" s="46"/>
      <c r="BP698" s="46"/>
      <c r="BQ698" s="126" t="s">
        <v>35</v>
      </c>
      <c r="BR698" s="46"/>
      <c r="BS698" s="46"/>
      <c r="BT698" s="317"/>
      <c r="BU698" s="54"/>
      <c r="BV698" s="23"/>
    </row>
    <row r="699" spans="1:74">
      <c r="A699" s="256" t="s">
        <v>1405</v>
      </c>
      <c r="B699" s="257" t="s">
        <v>3951</v>
      </c>
      <c r="C699" s="251" t="s">
        <v>3949</v>
      </c>
      <c r="D699" s="256"/>
      <c r="E699" s="251" t="s">
        <v>3527</v>
      </c>
      <c r="F699" s="357" t="s">
        <v>1845</v>
      </c>
      <c r="G699" s="351" t="s">
        <v>2260</v>
      </c>
      <c r="H699" s="351"/>
      <c r="I699" s="351"/>
      <c r="J699" s="351"/>
      <c r="K699" s="351"/>
      <c r="L699" s="351" t="s">
        <v>3630</v>
      </c>
      <c r="M699" s="351"/>
      <c r="N699" s="351"/>
      <c r="O699" s="351"/>
      <c r="P699" s="370"/>
      <c r="Q699" s="370"/>
      <c r="R699" s="370"/>
      <c r="S699" s="370"/>
      <c r="T699" s="370"/>
      <c r="U699" s="119"/>
      <c r="V699" s="119"/>
      <c r="W699" s="339" t="s">
        <v>3736</v>
      </c>
      <c r="X699" s="297"/>
      <c r="Y699" s="110"/>
      <c r="Z699" s="292" t="s">
        <v>1177</v>
      </c>
      <c r="AA699" s="292" t="s">
        <v>4393</v>
      </c>
      <c r="AB699" s="292"/>
      <c r="AC699" s="292"/>
      <c r="AD699" s="292"/>
      <c r="AE699" s="292"/>
      <c r="AF699" s="292"/>
      <c r="AG699" s="292" t="s">
        <v>1832</v>
      </c>
      <c r="AH699" s="119" t="s">
        <v>3959</v>
      </c>
      <c r="AI699" s="119"/>
      <c r="AJ699" s="304"/>
      <c r="AK699" s="300" t="s">
        <v>35</v>
      </c>
      <c r="AL699" s="100"/>
      <c r="AM699" s="45"/>
      <c r="AN699" s="45"/>
      <c r="AO699" s="133"/>
      <c r="AP699" s="135"/>
      <c r="AQ699" s="119"/>
      <c r="AR699" s="14"/>
      <c r="AS699" s="45"/>
      <c r="AT699" s="71"/>
      <c r="AU699" s="311"/>
      <c r="AV699" s="103"/>
      <c r="AW699" s="57"/>
      <c r="AX699" s="125"/>
      <c r="AY699" s="295">
        <f t="shared" si="14"/>
        <v>1</v>
      </c>
      <c r="AZ699" s="128"/>
      <c r="BA699" s="31"/>
      <c r="BB699" s="31"/>
      <c r="BC699" s="31"/>
      <c r="BD699" s="47"/>
      <c r="BE699" s="47"/>
      <c r="BF699" s="47"/>
      <c r="BG699" s="45"/>
      <c r="BH699" s="45"/>
      <c r="BI699" s="126"/>
      <c r="BJ699" s="46"/>
      <c r="BK699" s="126"/>
      <c r="BL699" s="131"/>
      <c r="BM699" s="46"/>
      <c r="BN699" s="46"/>
      <c r="BO699" s="46"/>
      <c r="BP699" s="46"/>
      <c r="BQ699" s="126" t="s">
        <v>35</v>
      </c>
      <c r="BR699" s="46"/>
      <c r="BS699" s="46"/>
      <c r="BT699" s="317"/>
      <c r="BU699" s="54"/>
      <c r="BV699" s="23"/>
    </row>
    <row r="700" spans="1:74">
      <c r="A700" s="256" t="s">
        <v>1405</v>
      </c>
      <c r="B700" s="257" t="s">
        <v>3952</v>
      </c>
      <c r="C700" s="251" t="s">
        <v>3953</v>
      </c>
      <c r="D700" s="256"/>
      <c r="E700" s="251" t="s">
        <v>3527</v>
      </c>
      <c r="F700" s="357" t="s">
        <v>1845</v>
      </c>
      <c r="G700" s="351" t="s">
        <v>2260</v>
      </c>
      <c r="H700" s="351"/>
      <c r="I700" s="351"/>
      <c r="J700" s="351"/>
      <c r="K700" s="351"/>
      <c r="L700" s="351" t="s">
        <v>3639</v>
      </c>
      <c r="M700" s="351"/>
      <c r="N700" s="351"/>
      <c r="O700" s="351"/>
      <c r="P700" s="370"/>
      <c r="Q700" s="370"/>
      <c r="R700" s="370"/>
      <c r="S700" s="370"/>
      <c r="T700" s="370"/>
      <c r="U700" s="119"/>
      <c r="V700" s="119"/>
      <c r="W700" s="339" t="s">
        <v>3737</v>
      </c>
      <c r="X700" s="297"/>
      <c r="Y700" s="110"/>
      <c r="Z700" s="292" t="s">
        <v>1177</v>
      </c>
      <c r="AA700" s="292" t="s">
        <v>4393</v>
      </c>
      <c r="AB700" s="292"/>
      <c r="AC700" s="292"/>
      <c r="AD700" s="292"/>
      <c r="AE700" s="292"/>
      <c r="AF700" s="292"/>
      <c r="AG700" s="292" t="s">
        <v>1832</v>
      </c>
      <c r="AH700" s="119" t="s">
        <v>3960</v>
      </c>
      <c r="AI700" s="119"/>
      <c r="AJ700" s="304"/>
      <c r="AK700" s="300" t="s">
        <v>35</v>
      </c>
      <c r="AL700" s="100"/>
      <c r="AM700" s="45"/>
      <c r="AN700" s="45"/>
      <c r="AO700" s="133"/>
      <c r="AP700" s="135"/>
      <c r="AQ700" s="119"/>
      <c r="AR700" s="14"/>
      <c r="AS700" s="45"/>
      <c r="AT700" s="71"/>
      <c r="AU700" s="311"/>
      <c r="AV700" s="103"/>
      <c r="AW700" s="57"/>
      <c r="AX700" s="125"/>
      <c r="AY700" s="295">
        <f t="shared" si="14"/>
        <v>1</v>
      </c>
      <c r="AZ700" s="128"/>
      <c r="BA700" s="31"/>
      <c r="BB700" s="31"/>
      <c r="BC700" s="31"/>
      <c r="BD700" s="47"/>
      <c r="BE700" s="47"/>
      <c r="BF700" s="47"/>
      <c r="BG700" s="45"/>
      <c r="BH700" s="45"/>
      <c r="BI700" s="126"/>
      <c r="BJ700" s="46"/>
      <c r="BK700" s="126"/>
      <c r="BL700" s="131"/>
      <c r="BM700" s="46"/>
      <c r="BN700" s="46"/>
      <c r="BO700" s="46"/>
      <c r="BP700" s="46"/>
      <c r="BQ700" s="126" t="s">
        <v>35</v>
      </c>
      <c r="BR700" s="46"/>
      <c r="BS700" s="46"/>
      <c r="BT700" s="317"/>
      <c r="BU700" s="54"/>
      <c r="BV700" s="23"/>
    </row>
    <row r="701" spans="1:74">
      <c r="A701" s="256" t="s">
        <v>1405</v>
      </c>
      <c r="B701" s="257" t="s">
        <v>3954</v>
      </c>
      <c r="C701" s="256" t="s">
        <v>3956</v>
      </c>
      <c r="D701" s="256"/>
      <c r="E701" s="251" t="s">
        <v>3527</v>
      </c>
      <c r="F701" s="357" t="s">
        <v>1845</v>
      </c>
      <c r="G701" s="351" t="s">
        <v>2260</v>
      </c>
      <c r="H701" s="351"/>
      <c r="I701" s="351"/>
      <c r="J701" s="351"/>
      <c r="K701" s="351"/>
      <c r="L701" s="351" t="s">
        <v>3639</v>
      </c>
      <c r="M701" s="351"/>
      <c r="N701" s="351"/>
      <c r="O701" s="351"/>
      <c r="P701" s="370"/>
      <c r="Q701" s="370"/>
      <c r="R701" s="370"/>
      <c r="S701" s="370"/>
      <c r="T701" s="370"/>
      <c r="U701" s="119"/>
      <c r="V701" s="119"/>
      <c r="W701" s="339" t="s">
        <v>3735</v>
      </c>
      <c r="X701" s="297"/>
      <c r="Y701" s="110"/>
      <c r="Z701" s="292" t="s">
        <v>1177</v>
      </c>
      <c r="AA701" s="292" t="s">
        <v>4393</v>
      </c>
      <c r="AB701" s="292"/>
      <c r="AC701" s="292"/>
      <c r="AD701" s="292"/>
      <c r="AE701" s="292"/>
      <c r="AF701" s="292"/>
      <c r="AG701" s="292" t="s">
        <v>1832</v>
      </c>
      <c r="AH701" s="119" t="s">
        <v>3961</v>
      </c>
      <c r="AI701" s="119"/>
      <c r="AJ701" s="304"/>
      <c r="AK701" s="300" t="s">
        <v>35</v>
      </c>
      <c r="AL701" s="100"/>
      <c r="AM701" s="45"/>
      <c r="AN701" s="45"/>
      <c r="AO701" s="133"/>
      <c r="AP701" s="135"/>
      <c r="AQ701" s="119"/>
      <c r="AR701" s="14"/>
      <c r="AS701" s="45"/>
      <c r="AT701" s="71"/>
      <c r="AU701" s="311"/>
      <c r="AV701" s="103"/>
      <c r="AW701" s="57"/>
      <c r="AX701" s="125"/>
      <c r="AY701" s="295">
        <f t="shared" si="14"/>
        <v>1</v>
      </c>
      <c r="AZ701" s="128"/>
      <c r="BA701" s="31"/>
      <c r="BB701" s="31"/>
      <c r="BC701" s="31"/>
      <c r="BD701" s="47"/>
      <c r="BE701" s="47"/>
      <c r="BF701" s="47"/>
      <c r="BG701" s="45"/>
      <c r="BH701" s="45"/>
      <c r="BI701" s="126"/>
      <c r="BJ701" s="46"/>
      <c r="BK701" s="126"/>
      <c r="BL701" s="131"/>
      <c r="BM701" s="46"/>
      <c r="BN701" s="46"/>
      <c r="BO701" s="46"/>
      <c r="BP701" s="46"/>
      <c r="BQ701" s="126" t="s">
        <v>35</v>
      </c>
      <c r="BR701" s="46"/>
      <c r="BS701" s="46"/>
      <c r="BT701" s="317"/>
      <c r="BU701" s="54"/>
      <c r="BV701" s="23"/>
    </row>
    <row r="702" spans="1:74">
      <c r="A702" s="256" t="s">
        <v>1405</v>
      </c>
      <c r="B702" s="257" t="s">
        <v>3955</v>
      </c>
      <c r="C702" s="251" t="s">
        <v>3957</v>
      </c>
      <c r="D702" s="256"/>
      <c r="E702" s="251" t="s">
        <v>3527</v>
      </c>
      <c r="F702" s="357" t="s">
        <v>1845</v>
      </c>
      <c r="G702" s="351" t="s">
        <v>2260</v>
      </c>
      <c r="H702" s="351"/>
      <c r="I702" s="351"/>
      <c r="J702" s="351"/>
      <c r="K702" s="351"/>
      <c r="L702" s="351" t="s">
        <v>3639</v>
      </c>
      <c r="M702" s="351"/>
      <c r="N702" s="351"/>
      <c r="O702" s="351"/>
      <c r="P702" s="370"/>
      <c r="Q702" s="370"/>
      <c r="R702" s="370"/>
      <c r="S702" s="370"/>
      <c r="T702" s="370"/>
      <c r="U702" s="119"/>
      <c r="V702" s="119"/>
      <c r="W702" s="339" t="s">
        <v>3736</v>
      </c>
      <c r="X702" s="297"/>
      <c r="Y702" s="110"/>
      <c r="Z702" s="292" t="s">
        <v>1177</v>
      </c>
      <c r="AA702" s="292" t="s">
        <v>4393</v>
      </c>
      <c r="AB702" s="292"/>
      <c r="AC702" s="292"/>
      <c r="AD702" s="292"/>
      <c r="AE702" s="292"/>
      <c r="AF702" s="292"/>
      <c r="AG702" s="292" t="s">
        <v>1832</v>
      </c>
      <c r="AH702" s="119" t="s">
        <v>3962</v>
      </c>
      <c r="AI702" s="119"/>
      <c r="AJ702" s="304"/>
      <c r="AK702" s="300" t="s">
        <v>35</v>
      </c>
      <c r="AL702" s="100"/>
      <c r="AM702" s="45"/>
      <c r="AN702" s="45"/>
      <c r="AO702" s="133"/>
      <c r="AP702" s="135"/>
      <c r="AQ702" s="119"/>
      <c r="AR702" s="14"/>
      <c r="AS702" s="45"/>
      <c r="AT702" s="71"/>
      <c r="AU702" s="311"/>
      <c r="AV702" s="103"/>
      <c r="AW702" s="57"/>
      <c r="AX702" s="125"/>
      <c r="AY702" s="295">
        <f t="shared" si="14"/>
        <v>1</v>
      </c>
      <c r="AZ702" s="128"/>
      <c r="BA702" s="31"/>
      <c r="BB702" s="31"/>
      <c r="BC702" s="31"/>
      <c r="BD702" s="47"/>
      <c r="BE702" s="47"/>
      <c r="BF702" s="47"/>
      <c r="BG702" s="45"/>
      <c r="BH702" s="45"/>
      <c r="BI702" s="126"/>
      <c r="BJ702" s="46"/>
      <c r="BK702" s="126"/>
      <c r="BL702" s="131"/>
      <c r="BM702" s="46"/>
      <c r="BN702" s="46"/>
      <c r="BO702" s="46"/>
      <c r="BP702" s="46"/>
      <c r="BQ702" s="126" t="s">
        <v>35</v>
      </c>
      <c r="BR702" s="46"/>
      <c r="BS702" s="46"/>
      <c r="BT702" s="317"/>
      <c r="BU702" s="54"/>
      <c r="BV702" s="23"/>
    </row>
    <row r="703" spans="1:74">
      <c r="A703" s="256" t="s">
        <v>1405</v>
      </c>
      <c r="B703" s="257" t="s">
        <v>3963</v>
      </c>
      <c r="C703" s="251" t="s">
        <v>3964</v>
      </c>
      <c r="D703" s="256"/>
      <c r="E703" s="251" t="s">
        <v>3527</v>
      </c>
      <c r="F703" s="357" t="s">
        <v>1845</v>
      </c>
      <c r="G703" s="351" t="s">
        <v>2260</v>
      </c>
      <c r="H703" s="351"/>
      <c r="I703" s="351"/>
      <c r="J703" s="351"/>
      <c r="K703" s="351"/>
      <c r="L703" s="351" t="s">
        <v>3639</v>
      </c>
      <c r="M703" s="351"/>
      <c r="N703" s="351"/>
      <c r="O703" s="351"/>
      <c r="P703" s="370"/>
      <c r="Q703" s="370"/>
      <c r="R703" s="370"/>
      <c r="S703" s="370"/>
      <c r="T703" s="370"/>
      <c r="U703" s="119"/>
      <c r="V703" s="119"/>
      <c r="W703" s="339" t="s">
        <v>3735</v>
      </c>
      <c r="X703" s="297"/>
      <c r="Y703" s="110"/>
      <c r="Z703" s="292" t="s">
        <v>1177</v>
      </c>
      <c r="AA703" s="292" t="s">
        <v>4393</v>
      </c>
      <c r="AB703" s="292"/>
      <c r="AC703" s="292"/>
      <c r="AD703" s="292"/>
      <c r="AE703" s="292"/>
      <c r="AF703" s="292"/>
      <c r="AG703" s="292" t="s">
        <v>1832</v>
      </c>
      <c r="AH703" s="119" t="s">
        <v>3971</v>
      </c>
      <c r="AI703" s="119"/>
      <c r="AJ703" s="304"/>
      <c r="AK703" s="300" t="s">
        <v>35</v>
      </c>
      <c r="AL703" s="100"/>
      <c r="AM703" s="45"/>
      <c r="AN703" s="45"/>
      <c r="AO703" s="133"/>
      <c r="AP703" s="135"/>
      <c r="AQ703" s="119"/>
      <c r="AR703" s="14"/>
      <c r="AS703" s="45"/>
      <c r="AT703" s="71"/>
      <c r="AU703" s="311"/>
      <c r="AV703" s="103"/>
      <c r="AW703" s="57"/>
      <c r="AX703" s="125"/>
      <c r="AY703" s="295">
        <f t="shared" si="14"/>
        <v>1</v>
      </c>
      <c r="AZ703" s="128"/>
      <c r="BA703" s="31"/>
      <c r="BB703" s="31"/>
      <c r="BC703" s="31"/>
      <c r="BD703" s="47"/>
      <c r="BE703" s="47"/>
      <c r="BF703" s="47"/>
      <c r="BG703" s="45"/>
      <c r="BH703" s="45"/>
      <c r="BI703" s="126"/>
      <c r="BJ703" s="46"/>
      <c r="BK703" s="126"/>
      <c r="BL703" s="131"/>
      <c r="BM703" s="46"/>
      <c r="BN703" s="46"/>
      <c r="BO703" s="46"/>
      <c r="BP703" s="46"/>
      <c r="BQ703" s="126" t="s">
        <v>35</v>
      </c>
      <c r="BR703" s="46"/>
      <c r="BS703" s="46"/>
      <c r="BT703" s="317"/>
      <c r="BU703" s="54"/>
      <c r="BV703" s="23"/>
    </row>
    <row r="704" spans="1:74">
      <c r="A704" s="256" t="s">
        <v>1405</v>
      </c>
      <c r="B704" s="257" t="s">
        <v>3966</v>
      </c>
      <c r="C704" s="251" t="s">
        <v>3965</v>
      </c>
      <c r="D704" s="256"/>
      <c r="E704" s="251" t="s">
        <v>3527</v>
      </c>
      <c r="F704" s="357" t="s">
        <v>1845</v>
      </c>
      <c r="G704" s="351" t="s">
        <v>2260</v>
      </c>
      <c r="H704" s="351"/>
      <c r="I704" s="351"/>
      <c r="J704" s="351"/>
      <c r="K704" s="351"/>
      <c r="L704" s="351" t="s">
        <v>3639</v>
      </c>
      <c r="M704" s="351"/>
      <c r="N704" s="351"/>
      <c r="O704" s="351"/>
      <c r="P704" s="370"/>
      <c r="Q704" s="370"/>
      <c r="R704" s="370"/>
      <c r="S704" s="370"/>
      <c r="T704" s="370"/>
      <c r="U704" s="119"/>
      <c r="V704" s="119"/>
      <c r="W704" s="339" t="s">
        <v>3736</v>
      </c>
      <c r="X704" s="297"/>
      <c r="Y704" s="110"/>
      <c r="Z704" s="292" t="s">
        <v>1177</v>
      </c>
      <c r="AA704" s="292" t="s">
        <v>4393</v>
      </c>
      <c r="AB704" s="292"/>
      <c r="AC704" s="292"/>
      <c r="AD704" s="292"/>
      <c r="AE704" s="292"/>
      <c r="AF704" s="292"/>
      <c r="AG704" s="292" t="s">
        <v>1832</v>
      </c>
      <c r="AH704" s="119" t="s">
        <v>3972</v>
      </c>
      <c r="AI704" s="119"/>
      <c r="AJ704" s="304"/>
      <c r="AK704" s="300" t="s">
        <v>35</v>
      </c>
      <c r="AL704" s="100"/>
      <c r="AM704" s="45"/>
      <c r="AN704" s="45"/>
      <c r="AO704" s="133"/>
      <c r="AP704" s="135"/>
      <c r="AQ704" s="119"/>
      <c r="AR704" s="14"/>
      <c r="AS704" s="45"/>
      <c r="AT704" s="71"/>
      <c r="AU704" s="311"/>
      <c r="AV704" s="103"/>
      <c r="AW704" s="57"/>
      <c r="AX704" s="125"/>
      <c r="AY704" s="295">
        <f t="shared" si="14"/>
        <v>1</v>
      </c>
      <c r="AZ704" s="128"/>
      <c r="BA704" s="31"/>
      <c r="BB704" s="31"/>
      <c r="BC704" s="31"/>
      <c r="BD704" s="47"/>
      <c r="BE704" s="47"/>
      <c r="BF704" s="47"/>
      <c r="BG704" s="45"/>
      <c r="BH704" s="45"/>
      <c r="BI704" s="126"/>
      <c r="BJ704" s="46"/>
      <c r="BK704" s="126"/>
      <c r="BL704" s="131"/>
      <c r="BM704" s="46"/>
      <c r="BN704" s="46"/>
      <c r="BO704" s="46"/>
      <c r="BP704" s="46"/>
      <c r="BQ704" s="126" t="s">
        <v>35</v>
      </c>
      <c r="BR704" s="46"/>
      <c r="BS704" s="46"/>
      <c r="BT704" s="317"/>
      <c r="BU704" s="54"/>
      <c r="BV704" s="23"/>
    </row>
    <row r="705" spans="1:74">
      <c r="A705" s="256" t="s">
        <v>1405</v>
      </c>
      <c r="B705" s="257" t="s">
        <v>3967</v>
      </c>
      <c r="C705" s="251" t="s">
        <v>3969</v>
      </c>
      <c r="D705" s="256"/>
      <c r="E705" s="251" t="s">
        <v>3527</v>
      </c>
      <c r="F705" s="357" t="s">
        <v>1845</v>
      </c>
      <c r="G705" s="351" t="s">
        <v>2260</v>
      </c>
      <c r="H705" s="351"/>
      <c r="I705" s="351"/>
      <c r="J705" s="351"/>
      <c r="K705" s="351"/>
      <c r="L705" s="351" t="s">
        <v>3639</v>
      </c>
      <c r="M705" s="351"/>
      <c r="N705" s="351"/>
      <c r="O705" s="351"/>
      <c r="P705" s="370"/>
      <c r="Q705" s="370"/>
      <c r="R705" s="370"/>
      <c r="S705" s="370"/>
      <c r="T705" s="370"/>
      <c r="U705" s="119"/>
      <c r="V705" s="119"/>
      <c r="W705" s="339" t="s">
        <v>3735</v>
      </c>
      <c r="X705" s="297"/>
      <c r="Y705" s="110"/>
      <c r="Z705" s="292" t="s">
        <v>1177</v>
      </c>
      <c r="AA705" s="292" t="s">
        <v>4393</v>
      </c>
      <c r="AB705" s="292"/>
      <c r="AC705" s="292"/>
      <c r="AD705" s="292"/>
      <c r="AE705" s="292"/>
      <c r="AF705" s="292"/>
      <c r="AG705" s="292" t="s">
        <v>1832</v>
      </c>
      <c r="AH705" s="119" t="s">
        <v>3973</v>
      </c>
      <c r="AI705" s="119"/>
      <c r="AJ705" s="304"/>
      <c r="AK705" s="300" t="s">
        <v>35</v>
      </c>
      <c r="AL705" s="100"/>
      <c r="AM705" s="45"/>
      <c r="AN705" s="45"/>
      <c r="AO705" s="133"/>
      <c r="AP705" s="135"/>
      <c r="AQ705" s="119"/>
      <c r="AR705" s="14"/>
      <c r="AS705" s="45"/>
      <c r="AT705" s="71"/>
      <c r="AU705" s="311"/>
      <c r="AV705" s="103"/>
      <c r="AW705" s="57"/>
      <c r="AX705" s="125"/>
      <c r="AY705" s="295">
        <f t="shared" si="14"/>
        <v>1</v>
      </c>
      <c r="AZ705" s="128"/>
      <c r="BA705" s="31"/>
      <c r="BB705" s="31"/>
      <c r="BC705" s="31"/>
      <c r="BD705" s="47"/>
      <c r="BE705" s="47"/>
      <c r="BF705" s="47"/>
      <c r="BG705" s="45"/>
      <c r="BH705" s="45"/>
      <c r="BI705" s="126"/>
      <c r="BJ705" s="46"/>
      <c r="BK705" s="126"/>
      <c r="BL705" s="131"/>
      <c r="BM705" s="46"/>
      <c r="BN705" s="46"/>
      <c r="BO705" s="46"/>
      <c r="BP705" s="46"/>
      <c r="BQ705" s="126" t="s">
        <v>35</v>
      </c>
      <c r="BR705" s="46"/>
      <c r="BS705" s="46"/>
      <c r="BT705" s="317"/>
      <c r="BU705" s="54"/>
      <c r="BV705" s="23"/>
    </row>
    <row r="706" spans="1:74">
      <c r="A706" s="256" t="s">
        <v>1405</v>
      </c>
      <c r="B706" s="257" t="s">
        <v>3968</v>
      </c>
      <c r="C706" s="251" t="s">
        <v>3970</v>
      </c>
      <c r="D706" s="256"/>
      <c r="E706" s="251" t="s">
        <v>3527</v>
      </c>
      <c r="F706" s="357" t="s">
        <v>1845</v>
      </c>
      <c r="G706" s="351" t="s">
        <v>2260</v>
      </c>
      <c r="H706" s="351"/>
      <c r="I706" s="351"/>
      <c r="J706" s="351"/>
      <c r="K706" s="351"/>
      <c r="L706" s="351" t="s">
        <v>3639</v>
      </c>
      <c r="M706" s="351"/>
      <c r="N706" s="351"/>
      <c r="O706" s="351"/>
      <c r="P706" s="370"/>
      <c r="Q706" s="370"/>
      <c r="R706" s="370"/>
      <c r="S706" s="370"/>
      <c r="T706" s="370"/>
      <c r="U706" s="119"/>
      <c r="V706" s="119"/>
      <c r="W706" s="339" t="s">
        <v>3736</v>
      </c>
      <c r="X706" s="297"/>
      <c r="Y706" s="110"/>
      <c r="Z706" s="292" t="s">
        <v>1177</v>
      </c>
      <c r="AA706" s="292" t="s">
        <v>4393</v>
      </c>
      <c r="AB706" s="292"/>
      <c r="AC706" s="292"/>
      <c r="AD706" s="292"/>
      <c r="AE706" s="292"/>
      <c r="AF706" s="292"/>
      <c r="AG706" s="292" t="s">
        <v>1832</v>
      </c>
      <c r="AH706" s="119" t="s">
        <v>3974</v>
      </c>
      <c r="AI706" s="119"/>
      <c r="AJ706" s="304"/>
      <c r="AK706" s="300" t="s">
        <v>35</v>
      </c>
      <c r="AL706" s="100"/>
      <c r="AM706" s="45"/>
      <c r="AN706" s="45"/>
      <c r="AO706" s="133"/>
      <c r="AP706" s="135"/>
      <c r="AQ706" s="119"/>
      <c r="AR706" s="14"/>
      <c r="AS706" s="45"/>
      <c r="AT706" s="71"/>
      <c r="AU706" s="311"/>
      <c r="AV706" s="103"/>
      <c r="AW706" s="57"/>
      <c r="AX706" s="125"/>
      <c r="AY706" s="295">
        <f t="shared" si="14"/>
        <v>1</v>
      </c>
      <c r="AZ706" s="128"/>
      <c r="BA706" s="31"/>
      <c r="BB706" s="31"/>
      <c r="BC706" s="31"/>
      <c r="BD706" s="47"/>
      <c r="BE706" s="47"/>
      <c r="BF706" s="47"/>
      <c r="BG706" s="45"/>
      <c r="BH706" s="45"/>
      <c r="BI706" s="126"/>
      <c r="BJ706" s="46"/>
      <c r="BK706" s="126"/>
      <c r="BL706" s="131"/>
      <c r="BM706" s="46"/>
      <c r="BN706" s="46"/>
      <c r="BO706" s="46"/>
      <c r="BP706" s="46"/>
      <c r="BQ706" s="126" t="s">
        <v>35</v>
      </c>
      <c r="BR706" s="46"/>
      <c r="BS706" s="46"/>
      <c r="BT706" s="317"/>
      <c r="BU706" s="54"/>
      <c r="BV706" s="23"/>
    </row>
    <row r="707" spans="1:74">
      <c r="A707" s="256" t="s">
        <v>1405</v>
      </c>
      <c r="B707" s="257" t="s">
        <v>3975</v>
      </c>
      <c r="C707" s="251" t="s">
        <v>3977</v>
      </c>
      <c r="D707" s="251"/>
      <c r="E707" s="251" t="s">
        <v>3527</v>
      </c>
      <c r="F707" s="357" t="s">
        <v>1845</v>
      </c>
      <c r="G707" s="351" t="s">
        <v>2260</v>
      </c>
      <c r="H707" s="351"/>
      <c r="I707" s="351"/>
      <c r="J707" s="351"/>
      <c r="K707" s="351"/>
      <c r="L707" s="351" t="s">
        <v>3639</v>
      </c>
      <c r="M707" s="351"/>
      <c r="N707" s="351"/>
      <c r="O707" s="351"/>
      <c r="P707" s="370"/>
      <c r="Q707" s="370"/>
      <c r="R707" s="370"/>
      <c r="S707" s="370"/>
      <c r="T707" s="370"/>
      <c r="U707" s="119"/>
      <c r="V707" s="119"/>
      <c r="W707" s="339" t="s">
        <v>3735</v>
      </c>
      <c r="X707" s="297"/>
      <c r="Y707" s="110"/>
      <c r="Z707" s="292" t="s">
        <v>1177</v>
      </c>
      <c r="AA707" s="292" t="s">
        <v>4393</v>
      </c>
      <c r="AB707" s="292"/>
      <c r="AC707" s="292"/>
      <c r="AD707" s="292"/>
      <c r="AE707" s="292"/>
      <c r="AF707" s="292"/>
      <c r="AG707" s="292" t="s">
        <v>1832</v>
      </c>
      <c r="AH707" s="119" t="s">
        <v>3983</v>
      </c>
      <c r="AI707" s="119"/>
      <c r="AJ707" s="304"/>
      <c r="AK707" s="300" t="s">
        <v>35</v>
      </c>
      <c r="AL707" s="100"/>
      <c r="AM707" s="45"/>
      <c r="AN707" s="45"/>
      <c r="AO707" s="133"/>
      <c r="AP707" s="135"/>
      <c r="AQ707" s="119"/>
      <c r="AR707" s="14"/>
      <c r="AS707" s="45"/>
      <c r="AT707" s="71"/>
      <c r="AU707" s="311"/>
      <c r="AV707" s="103"/>
      <c r="AW707" s="57"/>
      <c r="AX707" s="125"/>
      <c r="AY707" s="295">
        <f t="shared" si="14"/>
        <v>1</v>
      </c>
      <c r="AZ707" s="128"/>
      <c r="BA707" s="31"/>
      <c r="BB707" s="31"/>
      <c r="BC707" s="31"/>
      <c r="BD707" s="47"/>
      <c r="BE707" s="47"/>
      <c r="BF707" s="47"/>
      <c r="BG707" s="45"/>
      <c r="BH707" s="45"/>
      <c r="BI707" s="126"/>
      <c r="BJ707" s="46"/>
      <c r="BK707" s="126"/>
      <c r="BL707" s="131"/>
      <c r="BM707" s="46"/>
      <c r="BN707" s="46"/>
      <c r="BO707" s="46"/>
      <c r="BP707" s="46"/>
      <c r="BQ707" s="126" t="s">
        <v>35</v>
      </c>
      <c r="BR707" s="46"/>
      <c r="BS707" s="46"/>
      <c r="BT707" s="317"/>
      <c r="BU707" s="54"/>
      <c r="BV707" s="23"/>
    </row>
    <row r="708" spans="1:74">
      <c r="A708" s="256" t="s">
        <v>1405</v>
      </c>
      <c r="B708" s="257" t="s">
        <v>3978</v>
      </c>
      <c r="C708" s="251" t="s">
        <v>3976</v>
      </c>
      <c r="D708" s="256"/>
      <c r="E708" s="251" t="s">
        <v>3527</v>
      </c>
      <c r="F708" s="357" t="s">
        <v>1845</v>
      </c>
      <c r="G708" s="351" t="s">
        <v>2260</v>
      </c>
      <c r="H708" s="351"/>
      <c r="I708" s="351"/>
      <c r="J708" s="351"/>
      <c r="K708" s="351"/>
      <c r="L708" s="351" t="s">
        <v>3639</v>
      </c>
      <c r="M708" s="351"/>
      <c r="N708" s="351"/>
      <c r="O708" s="351"/>
      <c r="P708" s="370"/>
      <c r="Q708" s="370"/>
      <c r="R708" s="370"/>
      <c r="S708" s="370"/>
      <c r="T708" s="370"/>
      <c r="U708" s="119"/>
      <c r="V708" s="119"/>
      <c r="W708" s="339" t="s">
        <v>3736</v>
      </c>
      <c r="X708" s="297"/>
      <c r="Y708" s="110"/>
      <c r="Z708" s="292" t="s">
        <v>1177</v>
      </c>
      <c r="AA708" s="292" t="s">
        <v>4393</v>
      </c>
      <c r="AB708" s="292"/>
      <c r="AC708" s="292"/>
      <c r="AD708" s="292"/>
      <c r="AE708" s="292"/>
      <c r="AF708" s="292"/>
      <c r="AG708" s="292" t="s">
        <v>1832</v>
      </c>
      <c r="AH708" s="119" t="s">
        <v>3984</v>
      </c>
      <c r="AI708" s="119"/>
      <c r="AJ708" s="304"/>
      <c r="AK708" s="300" t="s">
        <v>35</v>
      </c>
      <c r="AL708" s="100"/>
      <c r="AM708" s="45"/>
      <c r="AN708" s="45"/>
      <c r="AO708" s="133"/>
      <c r="AP708" s="135"/>
      <c r="AQ708" s="119"/>
      <c r="AR708" s="14"/>
      <c r="AS708" s="45"/>
      <c r="AT708" s="71"/>
      <c r="AU708" s="311"/>
      <c r="AV708" s="103"/>
      <c r="AW708" s="57"/>
      <c r="AX708" s="125"/>
      <c r="AY708" s="295">
        <f t="shared" si="14"/>
        <v>1</v>
      </c>
      <c r="AZ708" s="128"/>
      <c r="BA708" s="31"/>
      <c r="BB708" s="31"/>
      <c r="BC708" s="31"/>
      <c r="BD708" s="47"/>
      <c r="BE708" s="47"/>
      <c r="BF708" s="47"/>
      <c r="BG708" s="45"/>
      <c r="BH708" s="45"/>
      <c r="BI708" s="126"/>
      <c r="BJ708" s="46"/>
      <c r="BK708" s="126"/>
      <c r="BL708" s="131"/>
      <c r="BM708" s="46"/>
      <c r="BN708" s="46"/>
      <c r="BO708" s="46"/>
      <c r="BP708" s="46"/>
      <c r="BQ708" s="126" t="s">
        <v>35</v>
      </c>
      <c r="BR708" s="46"/>
      <c r="BS708" s="46"/>
      <c r="BT708" s="317"/>
      <c r="BU708" s="54"/>
      <c r="BV708" s="23"/>
    </row>
    <row r="709" spans="1:74">
      <c r="A709" s="256" t="s">
        <v>1405</v>
      </c>
      <c r="B709" s="257" t="s">
        <v>3979</v>
      </c>
      <c r="C709" s="251" t="s">
        <v>3981</v>
      </c>
      <c r="D709" s="256"/>
      <c r="E709" s="251" t="s">
        <v>3527</v>
      </c>
      <c r="F709" s="357" t="s">
        <v>1845</v>
      </c>
      <c r="G709" s="351" t="s">
        <v>2260</v>
      </c>
      <c r="H709" s="351"/>
      <c r="I709" s="351"/>
      <c r="J709" s="351"/>
      <c r="K709" s="351"/>
      <c r="L709" s="351" t="s">
        <v>3639</v>
      </c>
      <c r="M709" s="351"/>
      <c r="N709" s="351"/>
      <c r="O709" s="351"/>
      <c r="P709" s="370"/>
      <c r="Q709" s="370"/>
      <c r="R709" s="370"/>
      <c r="S709" s="370"/>
      <c r="T709" s="370"/>
      <c r="U709" s="119"/>
      <c r="V709" s="119"/>
      <c r="W709" s="339" t="s">
        <v>3735</v>
      </c>
      <c r="X709" s="297"/>
      <c r="Y709" s="110"/>
      <c r="Z709" s="292" t="s">
        <v>1177</v>
      </c>
      <c r="AA709" s="292" t="s">
        <v>4393</v>
      </c>
      <c r="AB709" s="292"/>
      <c r="AC709" s="292"/>
      <c r="AD709" s="292"/>
      <c r="AE709" s="292"/>
      <c r="AF709" s="292"/>
      <c r="AG709" s="292" t="s">
        <v>1832</v>
      </c>
      <c r="AH709" s="119" t="s">
        <v>3985</v>
      </c>
      <c r="AI709" s="119"/>
      <c r="AJ709" s="304"/>
      <c r="AK709" s="300" t="s">
        <v>35</v>
      </c>
      <c r="AL709" s="100"/>
      <c r="AM709" s="45"/>
      <c r="AN709" s="45"/>
      <c r="AO709" s="133"/>
      <c r="AP709" s="135"/>
      <c r="AQ709" s="119"/>
      <c r="AR709" s="14"/>
      <c r="AS709" s="45"/>
      <c r="AT709" s="71"/>
      <c r="AU709" s="311"/>
      <c r="AV709" s="103"/>
      <c r="AW709" s="57"/>
      <c r="AX709" s="125"/>
      <c r="AY709" s="295">
        <f t="shared" si="14"/>
        <v>1</v>
      </c>
      <c r="AZ709" s="128"/>
      <c r="BA709" s="31"/>
      <c r="BB709" s="31"/>
      <c r="BC709" s="31"/>
      <c r="BD709" s="47"/>
      <c r="BE709" s="47"/>
      <c r="BF709" s="47"/>
      <c r="BG709" s="45"/>
      <c r="BH709" s="45"/>
      <c r="BI709" s="126"/>
      <c r="BJ709" s="46"/>
      <c r="BK709" s="126"/>
      <c r="BL709" s="131"/>
      <c r="BM709" s="46"/>
      <c r="BN709" s="46"/>
      <c r="BO709" s="46"/>
      <c r="BP709" s="46"/>
      <c r="BQ709" s="126" t="s">
        <v>35</v>
      </c>
      <c r="BR709" s="46"/>
      <c r="BS709" s="46"/>
      <c r="BT709" s="317"/>
      <c r="BU709" s="54"/>
      <c r="BV709" s="23"/>
    </row>
    <row r="710" spans="1:74">
      <c r="A710" s="256" t="s">
        <v>1405</v>
      </c>
      <c r="B710" s="257" t="s">
        <v>3980</v>
      </c>
      <c r="C710" s="251" t="s">
        <v>3982</v>
      </c>
      <c r="D710" s="256"/>
      <c r="E710" s="251" t="s">
        <v>3527</v>
      </c>
      <c r="F710" s="357" t="s">
        <v>1845</v>
      </c>
      <c r="G710" s="351" t="s">
        <v>2260</v>
      </c>
      <c r="H710" s="351"/>
      <c r="I710" s="351"/>
      <c r="J710" s="351"/>
      <c r="K710" s="351"/>
      <c r="L710" s="351" t="s">
        <v>3639</v>
      </c>
      <c r="M710" s="351"/>
      <c r="N710" s="351"/>
      <c r="O710" s="351"/>
      <c r="P710" s="370"/>
      <c r="Q710" s="370"/>
      <c r="R710" s="370"/>
      <c r="S710" s="370"/>
      <c r="T710" s="370"/>
      <c r="U710" s="119"/>
      <c r="V710" s="119"/>
      <c r="W710" s="339" t="s">
        <v>3736</v>
      </c>
      <c r="X710" s="297"/>
      <c r="Y710" s="110"/>
      <c r="Z710" s="292" t="s">
        <v>1177</v>
      </c>
      <c r="AA710" s="292" t="s">
        <v>4393</v>
      </c>
      <c r="AB710" s="292"/>
      <c r="AC710" s="292"/>
      <c r="AD710" s="292"/>
      <c r="AE710" s="292"/>
      <c r="AF710" s="292"/>
      <c r="AG710" s="292" t="s">
        <v>1832</v>
      </c>
      <c r="AH710" s="119" t="s">
        <v>3986</v>
      </c>
      <c r="AI710" s="119"/>
      <c r="AJ710" s="304"/>
      <c r="AK710" s="300" t="s">
        <v>35</v>
      </c>
      <c r="AL710" s="100"/>
      <c r="AM710" s="45"/>
      <c r="AN710" s="45"/>
      <c r="AO710" s="133"/>
      <c r="AP710" s="135"/>
      <c r="AQ710" s="119"/>
      <c r="AR710" s="14"/>
      <c r="AS710" s="45"/>
      <c r="AT710" s="71"/>
      <c r="AU710" s="311"/>
      <c r="AV710" s="103"/>
      <c r="AW710" s="57"/>
      <c r="AX710" s="125"/>
      <c r="AY710" s="295">
        <f t="shared" si="14"/>
        <v>1</v>
      </c>
      <c r="AZ710" s="128"/>
      <c r="BA710" s="31"/>
      <c r="BB710" s="31"/>
      <c r="BC710" s="31"/>
      <c r="BD710" s="47"/>
      <c r="BE710" s="47"/>
      <c r="BF710" s="47"/>
      <c r="BG710" s="45"/>
      <c r="BH710" s="45"/>
      <c r="BI710" s="126"/>
      <c r="BJ710" s="46"/>
      <c r="BK710" s="126"/>
      <c r="BL710" s="131"/>
      <c r="BM710" s="46"/>
      <c r="BN710" s="46"/>
      <c r="BO710" s="46"/>
      <c r="BP710" s="46"/>
      <c r="BQ710" s="126" t="s">
        <v>35</v>
      </c>
      <c r="BR710" s="46"/>
      <c r="BS710" s="46"/>
      <c r="BT710" s="317"/>
      <c r="BU710" s="54"/>
      <c r="BV710" s="23"/>
    </row>
    <row r="711" spans="1:74" ht="77">
      <c r="A711" s="252" t="s">
        <v>1405</v>
      </c>
      <c r="B711" s="257" t="s">
        <v>2696</v>
      </c>
      <c r="C711" s="251" t="s">
        <v>4532</v>
      </c>
      <c r="D711" s="252" t="s">
        <v>1643</v>
      </c>
      <c r="E711" s="253"/>
      <c r="F711" s="262" t="s">
        <v>1998</v>
      </c>
      <c r="G711" s="351" t="s">
        <v>2260</v>
      </c>
      <c r="H711" s="351" t="s">
        <v>3630</v>
      </c>
      <c r="I711" s="351"/>
      <c r="J711" s="351" t="s">
        <v>3639</v>
      </c>
      <c r="K711" s="351"/>
      <c r="L711" s="351"/>
      <c r="M711" s="351"/>
      <c r="N711" s="351"/>
      <c r="O711" s="351" t="s">
        <v>3639</v>
      </c>
      <c r="P711" s="370" t="s">
        <v>4381</v>
      </c>
      <c r="Q711" s="370"/>
      <c r="R711" s="370" t="s">
        <v>4098</v>
      </c>
      <c r="S711" s="370" t="s">
        <v>4268</v>
      </c>
      <c r="T711" s="370"/>
      <c r="U711" s="119" t="s">
        <v>3513</v>
      </c>
      <c r="V711" s="119"/>
      <c r="W711" s="339" t="s">
        <v>3432</v>
      </c>
      <c r="X711" s="297"/>
      <c r="Y711" s="35" t="s">
        <v>3580</v>
      </c>
      <c r="Z711" s="292" t="s">
        <v>1177</v>
      </c>
      <c r="AA711" s="292" t="s">
        <v>4393</v>
      </c>
      <c r="AB711" s="292"/>
      <c r="AC711" s="292"/>
      <c r="AD711" s="292"/>
      <c r="AE711" s="292"/>
      <c r="AF711" s="292"/>
      <c r="AG711" s="292" t="s">
        <v>1832</v>
      </c>
      <c r="AH711" s="292" t="s">
        <v>101</v>
      </c>
      <c r="AI711" s="292" t="s">
        <v>3512</v>
      </c>
      <c r="AJ711" s="36" t="s">
        <v>2095</v>
      </c>
      <c r="AK711" s="300" t="s">
        <v>35</v>
      </c>
      <c r="AL711" s="100"/>
      <c r="AM711" s="121" t="s">
        <v>35</v>
      </c>
      <c r="AN711" s="120"/>
      <c r="AO711" s="133"/>
      <c r="AP711" s="135"/>
      <c r="AQ711" s="292"/>
      <c r="AR711" s="124"/>
      <c r="AS711" s="120"/>
      <c r="AT711" s="71"/>
      <c r="AU711" s="309"/>
      <c r="AV711" s="103"/>
      <c r="AW711" s="125"/>
      <c r="AX711" s="125"/>
      <c r="AY711" s="295">
        <f t="shared" si="14"/>
        <v>4</v>
      </c>
      <c r="AZ711" s="128"/>
      <c r="BA711" s="128"/>
      <c r="BB711" s="127"/>
      <c r="BC711" s="127"/>
      <c r="BD711" s="129"/>
      <c r="BE711" s="129"/>
      <c r="BF711" s="129"/>
      <c r="BG711" s="120"/>
      <c r="BH711" s="120"/>
      <c r="BI711" s="126" t="s">
        <v>35</v>
      </c>
      <c r="BJ711" s="121" t="s">
        <v>35</v>
      </c>
      <c r="BK711" s="111" t="s">
        <v>35</v>
      </c>
      <c r="BL711" s="111" t="s">
        <v>35</v>
      </c>
      <c r="BM711" s="126"/>
      <c r="BN711" s="126"/>
      <c r="BO711" s="126"/>
      <c r="BP711" s="126"/>
      <c r="BQ711" s="126"/>
      <c r="BR711" s="126"/>
      <c r="BS711" s="126"/>
      <c r="BT711" s="316"/>
      <c r="BU711" s="130"/>
      <c r="BV711" s="37"/>
    </row>
    <row r="712" spans="1:74">
      <c r="A712" s="256" t="s">
        <v>1405</v>
      </c>
      <c r="B712" s="257" t="s">
        <v>3544</v>
      </c>
      <c r="C712" s="251" t="s">
        <v>4533</v>
      </c>
      <c r="D712" s="256"/>
      <c r="E712" s="251" t="s">
        <v>3527</v>
      </c>
      <c r="F712" s="357" t="s">
        <v>1845</v>
      </c>
      <c r="G712" s="351" t="s">
        <v>2260</v>
      </c>
      <c r="H712" s="351"/>
      <c r="I712" s="351"/>
      <c r="J712" s="351"/>
      <c r="K712" s="351"/>
      <c r="L712" s="351" t="s">
        <v>3639</v>
      </c>
      <c r="M712" s="351"/>
      <c r="N712" s="351"/>
      <c r="O712" s="351"/>
      <c r="P712" s="370"/>
      <c r="Q712" s="370"/>
      <c r="R712" s="370"/>
      <c r="S712" s="370"/>
      <c r="T712" s="370"/>
      <c r="U712" s="119"/>
      <c r="V712" s="119"/>
      <c r="W712" s="339" t="s">
        <v>3546</v>
      </c>
      <c r="X712" s="297"/>
      <c r="Y712" s="110"/>
      <c r="Z712" s="292" t="s">
        <v>1177</v>
      </c>
      <c r="AA712" s="292" t="s">
        <v>4393</v>
      </c>
      <c r="AB712" s="292"/>
      <c r="AC712" s="292"/>
      <c r="AD712" s="292"/>
      <c r="AE712" s="292"/>
      <c r="AF712" s="292"/>
      <c r="AG712" s="292" t="s">
        <v>1832</v>
      </c>
      <c r="AH712" s="119" t="s">
        <v>3545</v>
      </c>
      <c r="AI712" s="119"/>
      <c r="AJ712" s="304"/>
      <c r="AK712" s="300" t="s">
        <v>35</v>
      </c>
      <c r="AL712" s="100"/>
      <c r="AM712" s="45"/>
      <c r="AN712" s="45"/>
      <c r="AO712" s="133"/>
      <c r="AP712" s="135"/>
      <c r="AQ712" s="119"/>
      <c r="AR712" s="14"/>
      <c r="AS712" s="45"/>
      <c r="AT712" s="71"/>
      <c r="AU712" s="311"/>
      <c r="AV712" s="103"/>
      <c r="AW712" s="57"/>
      <c r="AX712" s="125"/>
      <c r="AY712" s="295">
        <f t="shared" si="14"/>
        <v>1</v>
      </c>
      <c r="AZ712" s="128"/>
      <c r="BA712" s="31"/>
      <c r="BB712" s="31"/>
      <c r="BC712" s="31"/>
      <c r="BD712" s="47"/>
      <c r="BE712" s="47"/>
      <c r="BF712" s="47"/>
      <c r="BG712" s="45"/>
      <c r="BH712" s="45"/>
      <c r="BI712" s="126"/>
      <c r="BJ712" s="46"/>
      <c r="BK712" s="126"/>
      <c r="BL712" s="131"/>
      <c r="BM712" s="46"/>
      <c r="BN712" s="46"/>
      <c r="BO712" s="46"/>
      <c r="BP712" s="46"/>
      <c r="BQ712" s="126" t="s">
        <v>35</v>
      </c>
      <c r="BR712" s="46"/>
      <c r="BS712" s="46"/>
      <c r="BT712" s="317"/>
      <c r="BU712" s="54"/>
      <c r="BV712" s="23"/>
    </row>
    <row r="713" spans="1:74" ht="28">
      <c r="A713" s="252" t="s">
        <v>1405</v>
      </c>
      <c r="B713" s="271" t="s">
        <v>1069</v>
      </c>
      <c r="C713" s="251"/>
      <c r="D713" s="252"/>
      <c r="E713" s="253"/>
      <c r="F713" s="281" t="s">
        <v>1842</v>
      </c>
      <c r="G713" s="351" t="s">
        <v>112</v>
      </c>
      <c r="H713" s="351"/>
      <c r="I713" s="351"/>
      <c r="J713" s="351"/>
      <c r="K713" s="351"/>
      <c r="L713" s="351"/>
      <c r="M713" s="351"/>
      <c r="N713" s="351"/>
      <c r="O713" s="351"/>
      <c r="P713" s="370"/>
      <c r="Q713" s="370"/>
      <c r="R713" s="370"/>
      <c r="S713" s="370"/>
      <c r="T713" s="370"/>
      <c r="U713" s="119"/>
      <c r="V713" s="119" t="s">
        <v>2342</v>
      </c>
      <c r="W713" s="339"/>
      <c r="X713" s="297"/>
      <c r="Y713" s="110"/>
      <c r="Z713" s="292"/>
      <c r="AA713" s="292"/>
      <c r="AB713" s="292"/>
      <c r="AC713" s="292"/>
      <c r="AD713" s="292"/>
      <c r="AE713" s="292"/>
      <c r="AF713" s="292"/>
      <c r="AG713" s="292" t="s">
        <v>1832</v>
      </c>
      <c r="AH713" s="292"/>
      <c r="AI713" s="292" t="s">
        <v>2795</v>
      </c>
      <c r="AJ713" s="122" t="s">
        <v>2709</v>
      </c>
      <c r="AK713" s="300" t="s">
        <v>35</v>
      </c>
      <c r="AL713" s="100"/>
      <c r="AM713" s="120"/>
      <c r="AN713" s="120"/>
      <c r="AO713" s="133"/>
      <c r="AP713" s="135"/>
      <c r="AQ713" s="292"/>
      <c r="AR713" s="124" t="s">
        <v>37</v>
      </c>
      <c r="AS713" s="120"/>
      <c r="AT713" s="71"/>
      <c r="AU713" s="308"/>
      <c r="AV713" s="103"/>
      <c r="AW713" s="125"/>
      <c r="AX713" s="125"/>
      <c r="AY713" s="295">
        <f t="shared" si="14"/>
        <v>1</v>
      </c>
      <c r="AZ713" s="128"/>
      <c r="BA713" s="128"/>
      <c r="BB713" s="128"/>
      <c r="BC713" s="128"/>
      <c r="BD713" s="129"/>
      <c r="BE713" s="129"/>
      <c r="BF713" s="129"/>
      <c r="BG713" s="120"/>
      <c r="BH713" s="120"/>
      <c r="BI713" s="126"/>
      <c r="BJ713" s="126"/>
      <c r="BK713" s="126"/>
      <c r="BL713" s="131"/>
      <c r="BM713" s="126"/>
      <c r="BN713" s="126"/>
      <c r="BO713" s="121" t="s">
        <v>35</v>
      </c>
      <c r="BP713" s="126"/>
      <c r="BQ713" s="126"/>
      <c r="BR713" s="126"/>
      <c r="BS713" s="126"/>
      <c r="BT713" s="316"/>
      <c r="BU713" s="130"/>
      <c r="BV713" s="118"/>
    </row>
    <row r="714" spans="1:74" ht="20">
      <c r="A714" s="271" t="s">
        <v>1405</v>
      </c>
      <c r="B714" s="271" t="s">
        <v>2918</v>
      </c>
      <c r="C714" s="270" t="s">
        <v>4534</v>
      </c>
      <c r="D714" s="271" t="s">
        <v>303</v>
      </c>
      <c r="E714" s="270"/>
      <c r="F714" s="281" t="s">
        <v>1998</v>
      </c>
      <c r="G714" s="351" t="s">
        <v>2260</v>
      </c>
      <c r="H714" s="351" t="s">
        <v>3639</v>
      </c>
      <c r="I714" s="351"/>
      <c r="J714" s="351"/>
      <c r="K714" s="351"/>
      <c r="L714" s="351"/>
      <c r="M714" s="351"/>
      <c r="N714" s="351"/>
      <c r="O714" s="351"/>
      <c r="P714" s="370"/>
      <c r="Q714" s="370"/>
      <c r="R714" s="370"/>
      <c r="S714" s="370"/>
      <c r="T714" s="370"/>
      <c r="U714" s="119"/>
      <c r="V714" s="119" t="s">
        <v>304</v>
      </c>
      <c r="W714" s="339" t="s">
        <v>3436</v>
      </c>
      <c r="X714" s="297"/>
      <c r="Y714" s="110" t="s">
        <v>2454</v>
      </c>
      <c r="Z714" s="292" t="s">
        <v>1177</v>
      </c>
      <c r="AA714" s="292" t="s">
        <v>4393</v>
      </c>
      <c r="AB714" s="292"/>
      <c r="AC714" s="292"/>
      <c r="AD714" s="292"/>
      <c r="AE714" s="292"/>
      <c r="AF714" s="292"/>
      <c r="AG714" s="292" t="s">
        <v>1832</v>
      </c>
      <c r="AH714" s="292" t="s">
        <v>2922</v>
      </c>
      <c r="AI714" s="292" t="s">
        <v>2920</v>
      </c>
      <c r="AJ714" s="122" t="s">
        <v>2921</v>
      </c>
      <c r="AK714" s="300" t="s">
        <v>37</v>
      </c>
      <c r="AL714" s="100"/>
      <c r="AM714" s="120"/>
      <c r="AN714" s="120"/>
      <c r="AO714" s="133"/>
      <c r="AP714" s="135"/>
      <c r="AQ714" s="292"/>
      <c r="AR714" s="124"/>
      <c r="AS714" s="120"/>
      <c r="AT714" s="71"/>
      <c r="AU714" s="308"/>
      <c r="AV714" s="103"/>
      <c r="AW714" s="125"/>
      <c r="AX714" s="125"/>
      <c r="AY714" s="295">
        <f t="shared" si="14"/>
        <v>1</v>
      </c>
      <c r="AZ714" s="128"/>
      <c r="BA714" s="128"/>
      <c r="BB714" s="128"/>
      <c r="BC714" s="128"/>
      <c r="BD714" s="129"/>
      <c r="BE714" s="129"/>
      <c r="BF714" s="129"/>
      <c r="BG714" s="120"/>
      <c r="BH714" s="120"/>
      <c r="BI714" s="126"/>
      <c r="BJ714" s="126"/>
      <c r="BK714" s="121" t="s">
        <v>35</v>
      </c>
      <c r="BL714" s="131"/>
      <c r="BM714" s="126"/>
      <c r="BN714" s="126"/>
      <c r="BO714" s="126"/>
      <c r="BP714" s="126"/>
      <c r="BQ714" s="126"/>
      <c r="BR714" s="126"/>
      <c r="BS714" s="126"/>
      <c r="BT714" s="316"/>
      <c r="BU714" s="130"/>
      <c r="BV714" s="118"/>
    </row>
    <row r="715" spans="1:74" ht="20">
      <c r="A715" s="256" t="s">
        <v>1405</v>
      </c>
      <c r="B715" s="285" t="s">
        <v>318</v>
      </c>
      <c r="C715" s="256"/>
      <c r="D715" s="256"/>
      <c r="E715" s="251"/>
      <c r="F715" s="282" t="s">
        <v>1998</v>
      </c>
      <c r="G715" s="351" t="s">
        <v>2262</v>
      </c>
      <c r="H715" s="351"/>
      <c r="I715" s="351"/>
      <c r="J715" s="351"/>
      <c r="K715" s="351"/>
      <c r="L715" s="351"/>
      <c r="M715" s="351"/>
      <c r="N715" s="351"/>
      <c r="O715" s="351"/>
      <c r="P715" s="370"/>
      <c r="Q715" s="370"/>
      <c r="R715" s="370"/>
      <c r="S715" s="370"/>
      <c r="T715" s="370"/>
      <c r="U715" s="119"/>
      <c r="V715" s="119"/>
      <c r="W715" s="339"/>
      <c r="X715" s="297"/>
      <c r="Y715" s="35"/>
      <c r="Z715" s="292"/>
      <c r="AA715" s="292"/>
      <c r="AB715" s="292"/>
      <c r="AC715" s="292"/>
      <c r="AD715" s="292"/>
      <c r="AE715" s="292"/>
      <c r="AF715" s="292"/>
      <c r="AG715" s="292" t="s">
        <v>1832</v>
      </c>
      <c r="AH715" s="292" t="s">
        <v>282</v>
      </c>
      <c r="AI715" s="292" t="s">
        <v>2816</v>
      </c>
      <c r="AJ715" s="36"/>
      <c r="AK715" s="300"/>
      <c r="AL715" s="100"/>
      <c r="AM715" s="120"/>
      <c r="AN715" s="120"/>
      <c r="AO715" s="133"/>
      <c r="AP715" s="135"/>
      <c r="AQ715" s="292"/>
      <c r="AR715" s="124"/>
      <c r="AS715" s="120"/>
      <c r="AT715" s="71"/>
      <c r="AU715" s="308"/>
      <c r="AV715" s="103"/>
      <c r="AW715" s="125"/>
      <c r="AX715" s="125"/>
      <c r="AY715" s="295">
        <f t="shared" si="14"/>
        <v>1</v>
      </c>
      <c r="AZ715" s="127"/>
      <c r="BA715" s="128"/>
      <c r="BB715" s="127"/>
      <c r="BC715" s="127"/>
      <c r="BD715" s="129"/>
      <c r="BE715" s="129"/>
      <c r="BF715" s="129"/>
      <c r="BG715" s="120"/>
      <c r="BH715" s="120"/>
      <c r="BI715" s="126"/>
      <c r="BJ715" s="126"/>
      <c r="BK715" s="111" t="s">
        <v>35</v>
      </c>
      <c r="BL715" s="131"/>
      <c r="BM715" s="126"/>
      <c r="BN715" s="126"/>
      <c r="BO715" s="126"/>
      <c r="BP715" s="126"/>
      <c r="BQ715" s="126"/>
      <c r="BR715" s="126"/>
      <c r="BS715" s="126"/>
      <c r="BT715" s="316"/>
      <c r="BU715" s="130"/>
      <c r="BV715" s="37"/>
    </row>
    <row r="716" spans="1:74" ht="15">
      <c r="A716" s="278" t="s">
        <v>1405</v>
      </c>
      <c r="B716" s="279" t="s">
        <v>1106</v>
      </c>
      <c r="C716" s="251"/>
      <c r="D716" s="271"/>
      <c r="E716" s="251"/>
      <c r="F716" s="356" t="s">
        <v>1884</v>
      </c>
      <c r="G716" s="351" t="s">
        <v>2262</v>
      </c>
      <c r="H716" s="351"/>
      <c r="I716" s="351"/>
      <c r="J716" s="351"/>
      <c r="K716" s="351"/>
      <c r="L716" s="351"/>
      <c r="M716" s="351"/>
      <c r="N716" s="351"/>
      <c r="O716" s="351"/>
      <c r="P716" s="370"/>
      <c r="Q716" s="370"/>
      <c r="R716" s="370"/>
      <c r="S716" s="370"/>
      <c r="T716" s="370"/>
      <c r="U716" s="119"/>
      <c r="V716" s="119"/>
      <c r="W716" s="339"/>
      <c r="X716" s="297"/>
      <c r="Y716" s="110" t="s">
        <v>2006</v>
      </c>
      <c r="Z716" s="292"/>
      <c r="AA716" s="292"/>
      <c r="AB716" s="292"/>
      <c r="AC716" s="292"/>
      <c r="AD716" s="292"/>
      <c r="AE716" s="292"/>
      <c r="AF716" s="292"/>
      <c r="AG716" s="292"/>
      <c r="AH716" s="292"/>
      <c r="AI716" s="292"/>
      <c r="AJ716" s="122"/>
      <c r="AK716" s="300"/>
      <c r="AL716" s="100"/>
      <c r="AM716" s="120"/>
      <c r="AN716" s="120"/>
      <c r="AO716" s="133"/>
      <c r="AP716" s="135"/>
      <c r="AQ716" s="292"/>
      <c r="AR716" s="124"/>
      <c r="AS716" s="120"/>
      <c r="AT716" s="71"/>
      <c r="AU716" s="310"/>
      <c r="AV716" s="103"/>
      <c r="AW716" s="125"/>
      <c r="AX716" s="125"/>
      <c r="AY716" s="295">
        <f t="shared" si="14"/>
        <v>1</v>
      </c>
      <c r="AZ716" s="128"/>
      <c r="BA716" s="121" t="s">
        <v>35</v>
      </c>
      <c r="BB716" s="127"/>
      <c r="BC716" s="127"/>
      <c r="BD716" s="129"/>
      <c r="BE716" s="129"/>
      <c r="BF716" s="129"/>
      <c r="BG716" s="120"/>
      <c r="BH716" s="120"/>
      <c r="BI716" s="126"/>
      <c r="BJ716" s="126"/>
      <c r="BK716" s="126"/>
      <c r="BL716" s="131"/>
      <c r="BM716" s="126"/>
      <c r="BN716" s="126"/>
      <c r="BO716" s="126"/>
      <c r="BP716" s="126"/>
      <c r="BQ716" s="126"/>
      <c r="BR716" s="126"/>
      <c r="BS716" s="126"/>
      <c r="BT716" s="316"/>
      <c r="BU716" s="130"/>
      <c r="BV716" s="23"/>
    </row>
    <row r="717" spans="1:74" ht="33">
      <c r="A717" s="252" t="s">
        <v>1405</v>
      </c>
      <c r="B717" s="265" t="s">
        <v>1114</v>
      </c>
      <c r="C717" s="251"/>
      <c r="D717" s="252"/>
      <c r="E717" s="253"/>
      <c r="F717" s="259" t="s">
        <v>2364</v>
      </c>
      <c r="G717" s="351" t="s">
        <v>2262</v>
      </c>
      <c r="H717" s="351"/>
      <c r="I717" s="351"/>
      <c r="J717" s="351"/>
      <c r="K717" s="351"/>
      <c r="L717" s="351"/>
      <c r="M717" s="351"/>
      <c r="N717" s="351"/>
      <c r="O717" s="351"/>
      <c r="P717" s="370"/>
      <c r="Q717" s="370"/>
      <c r="R717" s="370"/>
      <c r="S717" s="370"/>
      <c r="T717" s="370"/>
      <c r="U717" s="119"/>
      <c r="V717" s="119" t="s">
        <v>2152</v>
      </c>
      <c r="W717" s="339"/>
      <c r="X717" s="297"/>
      <c r="Y717" s="132" t="s">
        <v>2151</v>
      </c>
      <c r="Z717" s="292"/>
      <c r="AD717" s="292"/>
      <c r="AE717" s="292"/>
      <c r="AF717" s="292"/>
      <c r="AG717" s="292" t="s">
        <v>1832</v>
      </c>
      <c r="AH717" s="292" t="s">
        <v>2160</v>
      </c>
      <c r="AI717" s="292" t="s">
        <v>2363</v>
      </c>
      <c r="AJ717" s="122" t="s">
        <v>2150</v>
      </c>
      <c r="AK717" s="300" t="s">
        <v>35</v>
      </c>
      <c r="AL717" s="100"/>
      <c r="AM717" s="120"/>
      <c r="AN717" s="120"/>
      <c r="AO717" s="133"/>
      <c r="AP717" s="135"/>
      <c r="AQ717" s="292"/>
      <c r="AR717" s="124" t="s">
        <v>37</v>
      </c>
      <c r="AS717" s="120"/>
      <c r="AT717" s="71"/>
      <c r="AU717" s="293"/>
      <c r="AV717" s="103"/>
      <c r="AW717" s="125"/>
      <c r="AX717" s="125"/>
      <c r="AY717" s="295">
        <f t="shared" si="14"/>
        <v>3</v>
      </c>
      <c r="AZ717" s="128"/>
      <c r="BA717" s="128"/>
      <c r="BB717" s="128"/>
      <c r="BC717" s="128"/>
      <c r="BD717" s="121" t="s">
        <v>35</v>
      </c>
      <c r="BE717" s="129"/>
      <c r="BF717" s="129"/>
      <c r="BG717" s="234" t="s">
        <v>35</v>
      </c>
      <c r="BH717" s="120"/>
      <c r="BI717" s="126"/>
      <c r="BJ717" s="126"/>
      <c r="BK717" s="126"/>
      <c r="BL717" s="131"/>
      <c r="BM717" s="126"/>
      <c r="BN717" s="126"/>
      <c r="BO717" s="121" t="s">
        <v>35</v>
      </c>
      <c r="BP717" s="126"/>
      <c r="BQ717" s="126"/>
      <c r="BR717" s="126"/>
      <c r="BS717" s="126"/>
      <c r="BT717" s="316"/>
      <c r="BU717" s="130"/>
      <c r="BV717" s="118"/>
    </row>
    <row r="718" spans="1:74" ht="30">
      <c r="A718" s="252" t="s">
        <v>1405</v>
      </c>
      <c r="B718" s="256" t="s">
        <v>1115</v>
      </c>
      <c r="C718" s="251"/>
      <c r="D718" s="252"/>
      <c r="E718" s="253"/>
      <c r="F718" s="281" t="s">
        <v>1845</v>
      </c>
      <c r="G718" s="351" t="s">
        <v>112</v>
      </c>
      <c r="H718" s="351"/>
      <c r="I718" s="351"/>
      <c r="J718" s="351"/>
      <c r="K718" s="351"/>
      <c r="L718" s="351"/>
      <c r="M718" s="351"/>
      <c r="N718" s="351"/>
      <c r="O718" s="351"/>
      <c r="P718" s="370"/>
      <c r="Q718" s="370"/>
      <c r="R718" s="370"/>
      <c r="S718" s="370"/>
      <c r="T718" s="370"/>
      <c r="U718" s="119"/>
      <c r="V718" s="119"/>
      <c r="W718" s="339"/>
      <c r="X718" s="297"/>
      <c r="Y718" s="35"/>
      <c r="Z718" s="292"/>
      <c r="AA718" s="292"/>
      <c r="AB718" s="292"/>
      <c r="AC718" s="292"/>
      <c r="AD718" s="292"/>
      <c r="AE718" s="292"/>
      <c r="AF718" s="292"/>
      <c r="AG718" s="292" t="s">
        <v>1832</v>
      </c>
      <c r="AH718" s="292" t="s">
        <v>2160</v>
      </c>
      <c r="AI718" s="292" t="s">
        <v>3660</v>
      </c>
      <c r="AJ718" s="122" t="s">
        <v>3661</v>
      </c>
      <c r="AK718" s="300" t="s">
        <v>35</v>
      </c>
      <c r="AL718" s="100"/>
      <c r="AM718" s="120"/>
      <c r="AN718" s="120"/>
      <c r="AO718" s="133"/>
      <c r="AP718" s="135"/>
      <c r="AQ718" s="292"/>
      <c r="AR718" s="124" t="s">
        <v>37</v>
      </c>
      <c r="AS718" s="120"/>
      <c r="AT718" s="71"/>
      <c r="AU718" s="308"/>
      <c r="AV718" s="103"/>
      <c r="AW718" s="125"/>
      <c r="AX718" s="125"/>
      <c r="AY718" s="295">
        <f t="shared" si="14"/>
        <v>1</v>
      </c>
      <c r="AZ718" s="128"/>
      <c r="BA718" s="128"/>
      <c r="BB718" s="128"/>
      <c r="BC718" s="128"/>
      <c r="BD718" s="129"/>
      <c r="BE718" s="129"/>
      <c r="BF718" s="129"/>
      <c r="BG718" s="120"/>
      <c r="BH718" s="120"/>
      <c r="BI718" s="126"/>
      <c r="BJ718" s="126"/>
      <c r="BK718" s="126"/>
      <c r="BL718" s="131"/>
      <c r="BM718" s="126"/>
      <c r="BN718" s="126"/>
      <c r="BO718" s="126"/>
      <c r="BP718" s="126"/>
      <c r="BQ718" s="121" t="s">
        <v>35</v>
      </c>
      <c r="BR718" s="126"/>
      <c r="BS718" s="126"/>
      <c r="BT718" s="316"/>
      <c r="BU718" s="130"/>
      <c r="BV718" s="118"/>
    </row>
    <row r="719" spans="1:74" ht="30">
      <c r="A719" s="252" t="s">
        <v>1405</v>
      </c>
      <c r="B719" s="257" t="s">
        <v>148</v>
      </c>
      <c r="C719" s="251"/>
      <c r="D719" s="252"/>
      <c r="E719" s="253"/>
      <c r="F719" s="262" t="s">
        <v>1998</v>
      </c>
      <c r="G719" s="351" t="s">
        <v>2262</v>
      </c>
      <c r="H719" s="351"/>
      <c r="I719" s="351"/>
      <c r="J719" s="351"/>
      <c r="K719" s="351"/>
      <c r="L719" s="351"/>
      <c r="M719" s="351"/>
      <c r="N719" s="351"/>
      <c r="O719" s="351"/>
      <c r="P719" s="370"/>
      <c r="Q719" s="370"/>
      <c r="R719" s="370"/>
      <c r="S719" s="370"/>
      <c r="T719" s="370"/>
      <c r="U719" s="119"/>
      <c r="V719" s="119" t="s">
        <v>1132</v>
      </c>
      <c r="W719" s="339"/>
      <c r="X719" s="297"/>
      <c r="Y719" s="110" t="s">
        <v>2331</v>
      </c>
      <c r="Z719" s="292"/>
      <c r="AA719" s="292"/>
      <c r="AB719" s="292"/>
      <c r="AC719" s="292"/>
      <c r="AD719" s="292"/>
      <c r="AE719" s="292"/>
      <c r="AF719" s="292"/>
      <c r="AG719" s="292" t="s">
        <v>1832</v>
      </c>
      <c r="AH719" s="292" t="s">
        <v>2162</v>
      </c>
      <c r="AI719" s="292" t="s">
        <v>2466</v>
      </c>
      <c r="AJ719" s="44" t="s">
        <v>146</v>
      </c>
      <c r="AK719" s="300" t="s">
        <v>35</v>
      </c>
      <c r="AL719" s="100"/>
      <c r="AM719" s="120"/>
      <c r="AN719" s="120"/>
      <c r="AO719" s="133"/>
      <c r="AP719" s="135"/>
      <c r="AQ719" s="292"/>
      <c r="AR719" s="124" t="s">
        <v>77</v>
      </c>
      <c r="AS719" s="120"/>
      <c r="AT719" s="71"/>
      <c r="AU719" s="308"/>
      <c r="AV719" s="103"/>
      <c r="AW719" s="125"/>
      <c r="AX719" s="125"/>
      <c r="AY719" s="295">
        <f t="shared" si="14"/>
        <v>2</v>
      </c>
      <c r="AZ719" s="128"/>
      <c r="BA719" s="127"/>
      <c r="BB719" s="128"/>
      <c r="BC719" s="128"/>
      <c r="BD719" s="129"/>
      <c r="BE719" s="129"/>
      <c r="BF719" s="121" t="s">
        <v>35</v>
      </c>
      <c r="BG719" s="120"/>
      <c r="BH719" s="120"/>
      <c r="BI719" s="126"/>
      <c r="BJ719" s="111" t="s">
        <v>35</v>
      </c>
      <c r="BK719" s="126"/>
      <c r="BL719" s="131"/>
      <c r="BM719" s="126"/>
      <c r="BN719" s="126"/>
      <c r="BO719" s="126"/>
      <c r="BP719" s="126"/>
      <c r="BQ719" s="126"/>
      <c r="BR719" s="126"/>
      <c r="BS719" s="126"/>
      <c r="BT719" s="316"/>
      <c r="BU719" s="130"/>
      <c r="BV719" s="118" t="s">
        <v>149</v>
      </c>
    </row>
    <row r="720" spans="1:74" ht="44">
      <c r="A720" s="252" t="s">
        <v>1405</v>
      </c>
      <c r="B720" s="283" t="s">
        <v>2153</v>
      </c>
      <c r="C720" s="251"/>
      <c r="D720" s="252"/>
      <c r="E720" s="252"/>
      <c r="F720" s="281" t="s">
        <v>1884</v>
      </c>
      <c r="G720" s="351" t="s">
        <v>2262</v>
      </c>
      <c r="H720" s="351"/>
      <c r="I720" s="351"/>
      <c r="J720" s="351"/>
      <c r="K720" s="351"/>
      <c r="L720" s="351"/>
      <c r="M720" s="351"/>
      <c r="N720" s="351"/>
      <c r="O720" s="351"/>
      <c r="P720" s="370"/>
      <c r="Q720" s="370"/>
      <c r="R720" s="370"/>
      <c r="S720" s="370"/>
      <c r="T720" s="370"/>
      <c r="U720" s="119"/>
      <c r="V720" s="119"/>
      <c r="W720" s="339"/>
      <c r="X720" s="297"/>
      <c r="Y720" s="132" t="s">
        <v>2154</v>
      </c>
      <c r="Z720" s="292"/>
      <c r="AA720" s="292"/>
      <c r="AB720" s="292"/>
      <c r="AC720" s="292"/>
      <c r="AD720" s="292"/>
      <c r="AE720" s="292"/>
      <c r="AF720" s="292"/>
      <c r="AG720" s="292" t="s">
        <v>1832</v>
      </c>
      <c r="AH720" s="292" t="s">
        <v>2161</v>
      </c>
      <c r="AI720" s="292" t="s">
        <v>2645</v>
      </c>
      <c r="AJ720" s="122" t="s">
        <v>146</v>
      </c>
      <c r="AK720" s="300" t="s">
        <v>35</v>
      </c>
      <c r="AL720" s="100"/>
      <c r="AM720" s="120"/>
      <c r="AN720" s="120"/>
      <c r="AO720" s="133"/>
      <c r="AP720" s="135"/>
      <c r="AQ720" s="292"/>
      <c r="AR720" s="124" t="s">
        <v>37</v>
      </c>
      <c r="AS720" s="120"/>
      <c r="AT720" s="71"/>
      <c r="AU720" s="308"/>
      <c r="AV720" s="103"/>
      <c r="AW720" s="125"/>
      <c r="AX720" s="125"/>
      <c r="AY720" s="295">
        <f t="shared" si="14"/>
        <v>4</v>
      </c>
      <c r="AZ720" s="128"/>
      <c r="BA720" s="121" t="s">
        <v>35</v>
      </c>
      <c r="BB720" s="128"/>
      <c r="BC720" s="128"/>
      <c r="BD720" s="121" t="s">
        <v>35</v>
      </c>
      <c r="BE720" s="129"/>
      <c r="BF720" s="129"/>
      <c r="BG720" s="120"/>
      <c r="BH720" s="120"/>
      <c r="BI720" s="126"/>
      <c r="BJ720" s="126"/>
      <c r="BK720" s="111" t="s">
        <v>35</v>
      </c>
      <c r="BL720" s="131"/>
      <c r="BM720" s="126"/>
      <c r="BN720" s="126"/>
      <c r="BO720" s="121" t="s">
        <v>35</v>
      </c>
      <c r="BP720" s="126"/>
      <c r="BQ720" s="126"/>
      <c r="BR720" s="126"/>
      <c r="BS720" s="126"/>
      <c r="BT720" s="316"/>
      <c r="BU720" s="130"/>
      <c r="BV720" s="118"/>
    </row>
    <row r="721" spans="1:74">
      <c r="A721" s="256" t="s">
        <v>40</v>
      </c>
      <c r="B721" s="257" t="s">
        <v>159</v>
      </c>
      <c r="C721" s="251"/>
      <c r="D721" s="256"/>
      <c r="E721" s="251"/>
      <c r="F721" s="262" t="s">
        <v>1998</v>
      </c>
      <c r="G721" s="351" t="s">
        <v>112</v>
      </c>
      <c r="H721" s="351"/>
      <c r="I721" s="351"/>
      <c r="J721" s="351"/>
      <c r="K721" s="351"/>
      <c r="L721" s="351"/>
      <c r="M721" s="351"/>
      <c r="N721" s="351"/>
      <c r="O721" s="351"/>
      <c r="P721" s="370"/>
      <c r="Q721" s="370"/>
      <c r="R721" s="370"/>
      <c r="S721" s="370"/>
      <c r="T721" s="370"/>
      <c r="U721" s="119"/>
      <c r="V721" s="119"/>
      <c r="W721" s="339"/>
      <c r="X721" s="297"/>
      <c r="Y721" s="35" t="s">
        <v>1742</v>
      </c>
      <c r="Z721" s="292"/>
      <c r="AA721" s="292"/>
      <c r="AB721" s="292"/>
      <c r="AC721" s="292"/>
      <c r="AD721" s="292"/>
      <c r="AE721" s="292"/>
      <c r="AF721" s="292"/>
      <c r="AG721" s="292"/>
      <c r="AH721" s="292"/>
      <c r="AI721" s="292"/>
      <c r="AJ721" s="36"/>
      <c r="AK721" s="300"/>
      <c r="AL721" s="100"/>
      <c r="AM721" s="45"/>
      <c r="AN721" s="45"/>
      <c r="AO721" s="133"/>
      <c r="AP721" s="135"/>
      <c r="AQ721" s="292"/>
      <c r="AR721" s="124"/>
      <c r="AS721" s="45"/>
      <c r="AT721" s="248" t="s">
        <v>35</v>
      </c>
      <c r="AU721" s="309"/>
      <c r="AV721" s="103"/>
      <c r="AW721" s="125"/>
      <c r="AX721" s="125"/>
      <c r="AY721" s="295">
        <f t="shared" si="14"/>
        <v>1</v>
      </c>
      <c r="AZ721" s="128"/>
      <c r="BA721" s="128"/>
      <c r="BB721" s="128"/>
      <c r="BC721" s="128"/>
      <c r="BD721" s="129"/>
      <c r="BE721" s="129"/>
      <c r="BF721" s="129"/>
      <c r="BG721" s="120"/>
      <c r="BH721" s="120"/>
      <c r="BI721" s="126"/>
      <c r="BJ721" s="126"/>
      <c r="BK721" s="111" t="s">
        <v>35</v>
      </c>
      <c r="BL721" s="131"/>
      <c r="BM721" s="126"/>
      <c r="BN721" s="126"/>
      <c r="BO721" s="126"/>
      <c r="BP721" s="126"/>
      <c r="BQ721" s="126"/>
      <c r="BR721" s="126"/>
      <c r="BS721" s="126"/>
      <c r="BT721" s="316"/>
      <c r="BU721" s="130"/>
      <c r="BV721" s="37"/>
    </row>
    <row r="722" spans="1:74" ht="40">
      <c r="A722" s="256" t="s">
        <v>40</v>
      </c>
      <c r="B722" s="257" t="s">
        <v>161</v>
      </c>
      <c r="C722" s="251"/>
      <c r="D722" s="256"/>
      <c r="E722" s="251"/>
      <c r="F722" s="262" t="s">
        <v>1998</v>
      </c>
      <c r="G722" s="351" t="s">
        <v>2262</v>
      </c>
      <c r="H722" s="351"/>
      <c r="I722" s="351"/>
      <c r="J722" s="351"/>
      <c r="K722" s="351"/>
      <c r="L722" s="351"/>
      <c r="M722" s="351"/>
      <c r="N722" s="351"/>
      <c r="O722" s="351"/>
      <c r="P722" s="370"/>
      <c r="Q722" s="370"/>
      <c r="R722" s="370"/>
      <c r="S722" s="370"/>
      <c r="T722" s="370"/>
      <c r="U722" s="119"/>
      <c r="V722" s="119"/>
      <c r="W722" s="339"/>
      <c r="X722" s="297"/>
      <c r="Y722" s="35" t="s">
        <v>1956</v>
      </c>
      <c r="Z722" s="292"/>
      <c r="AA722" s="292"/>
      <c r="AB722" s="292"/>
      <c r="AC722" s="292"/>
      <c r="AD722" s="292"/>
      <c r="AE722" s="292"/>
      <c r="AF722" s="292"/>
      <c r="AG722" s="75" t="s">
        <v>2327</v>
      </c>
      <c r="AH722" s="292" t="s">
        <v>1862</v>
      </c>
      <c r="AI722" s="292" t="s">
        <v>1957</v>
      </c>
      <c r="AJ722" s="36" t="s">
        <v>2641</v>
      </c>
      <c r="AK722" s="300" t="s">
        <v>35</v>
      </c>
      <c r="AL722" s="100"/>
      <c r="AM722" s="45"/>
      <c r="AN722" s="45"/>
      <c r="AO722" s="133"/>
      <c r="AP722" s="135"/>
      <c r="AQ722" s="292"/>
      <c r="AR722" s="124" t="s">
        <v>35</v>
      </c>
      <c r="AS722" s="45"/>
      <c r="AT722" s="249"/>
      <c r="AU722" s="309"/>
      <c r="AV722" s="103"/>
      <c r="AW722" s="125"/>
      <c r="AX722" s="125"/>
      <c r="AY722" s="295">
        <f t="shared" si="14"/>
        <v>1</v>
      </c>
      <c r="AZ722" s="128"/>
      <c r="BA722" s="128"/>
      <c r="BB722" s="128"/>
      <c r="BC722" s="128"/>
      <c r="BD722" s="129"/>
      <c r="BE722" s="129"/>
      <c r="BF722" s="129"/>
      <c r="BG722" s="120"/>
      <c r="BH722" s="120"/>
      <c r="BI722" s="126"/>
      <c r="BJ722" s="126"/>
      <c r="BK722" s="111" t="s">
        <v>35</v>
      </c>
      <c r="BL722" s="131"/>
      <c r="BM722" s="126"/>
      <c r="BN722" s="126"/>
      <c r="BO722" s="126"/>
      <c r="BP722" s="126"/>
      <c r="BQ722" s="126"/>
      <c r="BR722" s="126"/>
      <c r="BS722" s="126"/>
      <c r="BT722" s="316"/>
      <c r="BU722" s="130"/>
      <c r="BV722" s="37"/>
    </row>
    <row r="723" spans="1:74" ht="66">
      <c r="A723" s="252" t="s">
        <v>40</v>
      </c>
      <c r="B723" s="255" t="s">
        <v>1215</v>
      </c>
      <c r="C723" s="256" t="s">
        <v>2617</v>
      </c>
      <c r="D723" s="252"/>
      <c r="E723" s="253"/>
      <c r="F723" s="356" t="s">
        <v>1806</v>
      </c>
      <c r="G723" s="351" t="s">
        <v>2260</v>
      </c>
      <c r="H723" s="351" t="s">
        <v>3639</v>
      </c>
      <c r="I723" s="351" t="s">
        <v>3635</v>
      </c>
      <c r="J723" s="351" t="s">
        <v>3639</v>
      </c>
      <c r="K723" s="351" t="s">
        <v>3639</v>
      </c>
      <c r="L723" s="351"/>
      <c r="M723" s="351"/>
      <c r="N723" s="351"/>
      <c r="O723" s="351"/>
      <c r="P723" s="370" t="s">
        <v>4381</v>
      </c>
      <c r="Q723" s="370"/>
      <c r="R723" s="370" t="s">
        <v>4166</v>
      </c>
      <c r="S723" s="370"/>
      <c r="T723" s="370"/>
      <c r="U723" s="119"/>
      <c r="V723" s="119" t="s">
        <v>1800</v>
      </c>
      <c r="W723" s="339" t="s">
        <v>3333</v>
      </c>
      <c r="X723" s="236" t="s">
        <v>1652</v>
      </c>
      <c r="Y723" s="24" t="s">
        <v>2296</v>
      </c>
      <c r="Z723" s="292" t="s">
        <v>1177</v>
      </c>
      <c r="AA723" s="292" t="s">
        <v>4393</v>
      </c>
      <c r="AB723" s="292"/>
      <c r="AC723" s="292"/>
      <c r="AD723" s="292"/>
      <c r="AE723" s="292"/>
      <c r="AF723" s="292" t="s">
        <v>2232</v>
      </c>
      <c r="AG723" s="292" t="s">
        <v>2327</v>
      </c>
      <c r="AH723" s="292" t="s">
        <v>406</v>
      </c>
      <c r="AI723" s="292"/>
      <c r="AJ723" s="25"/>
      <c r="AK723" s="300" t="s">
        <v>35</v>
      </c>
      <c r="AL723" s="121" t="s">
        <v>35</v>
      </c>
      <c r="AM723" s="120"/>
      <c r="AN723" s="120"/>
      <c r="AO723" s="133"/>
      <c r="AP723" s="135"/>
      <c r="AQ723" s="292"/>
      <c r="AR723" s="124" t="s">
        <v>35</v>
      </c>
      <c r="AS723" s="120"/>
      <c r="AT723" s="250"/>
      <c r="AU723" s="121" t="s">
        <v>35</v>
      </c>
      <c r="AV723" s="103"/>
      <c r="AW723" s="125"/>
      <c r="AX723" s="125"/>
      <c r="AY723" s="295">
        <f t="shared" si="14"/>
        <v>7</v>
      </c>
      <c r="AZ723" s="128" t="s">
        <v>35</v>
      </c>
      <c r="BA723" s="121" t="s">
        <v>35</v>
      </c>
      <c r="BB723" s="128"/>
      <c r="BC723" s="128"/>
      <c r="BD723" s="121" t="s">
        <v>35</v>
      </c>
      <c r="BE723" s="121" t="s">
        <v>35</v>
      </c>
      <c r="BF723" s="121" t="s">
        <v>35</v>
      </c>
      <c r="BG723" s="121" t="s">
        <v>38</v>
      </c>
      <c r="BH723" s="120"/>
      <c r="BI723" s="126"/>
      <c r="BJ723" s="126"/>
      <c r="BK723" s="126"/>
      <c r="BL723" s="131"/>
      <c r="BM723" s="126"/>
      <c r="BN723" s="126"/>
      <c r="BO723" s="121" t="s">
        <v>35</v>
      </c>
      <c r="BP723" s="126"/>
      <c r="BQ723" s="126"/>
      <c r="BR723" s="126"/>
      <c r="BS723" s="126"/>
      <c r="BT723" s="316"/>
      <c r="BU723" s="130"/>
      <c r="BV723" s="118"/>
    </row>
    <row r="724" spans="1:74" ht="33">
      <c r="A724" s="252" t="s">
        <v>40</v>
      </c>
      <c r="B724" s="257" t="s">
        <v>2756</v>
      </c>
      <c r="C724" s="257" t="s">
        <v>2757</v>
      </c>
      <c r="D724" s="257" t="s">
        <v>184</v>
      </c>
      <c r="E724" s="253"/>
      <c r="F724" s="262" t="s">
        <v>1998</v>
      </c>
      <c r="G724" s="351" t="s">
        <v>2260</v>
      </c>
      <c r="H724" s="351" t="s">
        <v>3639</v>
      </c>
      <c r="I724" s="351"/>
      <c r="J724" s="351"/>
      <c r="K724" s="351"/>
      <c r="L724" s="351"/>
      <c r="M724" s="351"/>
      <c r="N724" s="351"/>
      <c r="O724" s="351"/>
      <c r="P724" s="370"/>
      <c r="Q724" s="370"/>
      <c r="R724" s="370"/>
      <c r="S724" s="370"/>
      <c r="T724" s="370"/>
      <c r="U724" s="119"/>
      <c r="V724" s="119"/>
      <c r="W724" s="339" t="s">
        <v>3425</v>
      </c>
      <c r="X724" s="297"/>
      <c r="Y724" s="35" t="s">
        <v>1753</v>
      </c>
      <c r="Z724" s="292" t="s">
        <v>1177</v>
      </c>
      <c r="AA724" s="292" t="s">
        <v>4393</v>
      </c>
      <c r="AB724" s="292"/>
      <c r="AC724" s="292"/>
      <c r="AD724" s="292"/>
      <c r="AE724" s="292"/>
      <c r="AF724" s="292"/>
      <c r="AG724" s="292" t="s">
        <v>2327</v>
      </c>
      <c r="AH724" s="292" t="s">
        <v>2754</v>
      </c>
      <c r="AI724" s="292" t="s">
        <v>60</v>
      </c>
      <c r="AJ724" s="36"/>
      <c r="AK724" s="300" t="s">
        <v>35</v>
      </c>
      <c r="AL724" s="100"/>
      <c r="AM724" s="45"/>
      <c r="AN724" s="45"/>
      <c r="AO724" s="133"/>
      <c r="AP724" s="135"/>
      <c r="AQ724" s="292"/>
      <c r="AR724" s="124" t="s">
        <v>35</v>
      </c>
      <c r="AS724" s="45"/>
      <c r="AT724" s="249"/>
      <c r="AU724" s="309"/>
      <c r="AV724" s="103"/>
      <c r="AW724" s="125"/>
      <c r="AX724" s="125"/>
      <c r="AY724" s="295">
        <f t="shared" si="14"/>
        <v>3</v>
      </c>
      <c r="AZ724" s="128"/>
      <c r="BA724" s="128"/>
      <c r="BB724" s="127"/>
      <c r="BC724" s="127"/>
      <c r="BD724" s="129"/>
      <c r="BE724" s="129"/>
      <c r="BF724" s="129"/>
      <c r="BG724" s="120"/>
      <c r="BH724" s="120"/>
      <c r="BI724" s="126"/>
      <c r="BJ724" s="111" t="s">
        <v>35</v>
      </c>
      <c r="BK724" s="111" t="s">
        <v>35</v>
      </c>
      <c r="BL724" s="111" t="s">
        <v>35</v>
      </c>
      <c r="BM724" s="46"/>
      <c r="BN724" s="126"/>
      <c r="BO724" s="126"/>
      <c r="BP724" s="126"/>
      <c r="BQ724" s="126"/>
      <c r="BR724" s="126"/>
      <c r="BS724" s="126"/>
      <c r="BT724" s="316"/>
      <c r="BU724" s="130"/>
      <c r="BV724" s="37"/>
    </row>
    <row r="725" spans="1:74" ht="30">
      <c r="A725" s="252" t="s">
        <v>40</v>
      </c>
      <c r="B725" s="252" t="str">
        <f>B737</f>
        <v>infraorder</v>
      </c>
      <c r="C725" s="251"/>
      <c r="D725" s="252"/>
      <c r="E725" s="253"/>
      <c r="F725" s="259" t="s">
        <v>1884</v>
      </c>
      <c r="G725" s="351" t="s">
        <v>2262</v>
      </c>
      <c r="H725" s="351"/>
      <c r="I725" s="351"/>
      <c r="J725" s="351"/>
      <c r="K725" s="351"/>
      <c r="L725" s="351"/>
      <c r="M725" s="351"/>
      <c r="N725" s="351"/>
      <c r="O725" s="351"/>
      <c r="P725" s="370"/>
      <c r="Q725" s="370"/>
      <c r="R725" s="370"/>
      <c r="S725" s="370"/>
      <c r="T725" s="370"/>
      <c r="U725" s="119"/>
      <c r="V725" s="119"/>
      <c r="W725" s="339"/>
      <c r="X725" s="297"/>
      <c r="Y725" s="110"/>
      <c r="Z725" s="292"/>
      <c r="AA725" s="292"/>
      <c r="AB725" s="292"/>
      <c r="AC725" s="292"/>
      <c r="AD725" s="292"/>
      <c r="AE725" s="292"/>
      <c r="AF725" s="292"/>
      <c r="AG725" s="292" t="s">
        <v>2327</v>
      </c>
      <c r="AH725" s="292" t="s">
        <v>766</v>
      </c>
      <c r="AI725" s="292" t="s">
        <v>2308</v>
      </c>
      <c r="AJ725" s="122"/>
      <c r="AK725" s="300" t="s">
        <v>35</v>
      </c>
      <c r="AL725" s="100"/>
      <c r="AM725" s="120"/>
      <c r="AN725" s="120"/>
      <c r="AO725" s="133"/>
      <c r="AP725" s="135"/>
      <c r="AQ725" s="292"/>
      <c r="AR725" s="124" t="s">
        <v>37</v>
      </c>
      <c r="AS725" s="120"/>
      <c r="AT725" s="71"/>
      <c r="AU725" s="293"/>
      <c r="AV725" s="103"/>
      <c r="AW725" s="125"/>
      <c r="AX725" s="125"/>
      <c r="AY725" s="295">
        <f t="shared" ref="AY725:AY756" si="15">COUNTIF(AZ725:BS725,"x*")</f>
        <v>2</v>
      </c>
      <c r="AZ725" s="128"/>
      <c r="BA725" s="121" t="s">
        <v>35</v>
      </c>
      <c r="BB725" s="121" t="s">
        <v>35</v>
      </c>
      <c r="BC725" s="128"/>
      <c r="BD725" s="129"/>
      <c r="BE725" s="129"/>
      <c r="BF725" s="129"/>
      <c r="BG725" s="120"/>
      <c r="BH725" s="120"/>
      <c r="BI725" s="126"/>
      <c r="BJ725" s="126"/>
      <c r="BK725" s="126"/>
      <c r="BL725" s="131"/>
      <c r="BM725" s="126"/>
      <c r="BN725" s="126"/>
      <c r="BO725" s="126"/>
      <c r="BP725" s="126"/>
      <c r="BQ725" s="126"/>
      <c r="BR725" s="126"/>
      <c r="BS725" s="126"/>
      <c r="BT725" s="316"/>
      <c r="BU725" s="130"/>
      <c r="BV725" s="118"/>
    </row>
    <row r="726" spans="1:74" ht="99">
      <c r="A726" s="252" t="s">
        <v>40</v>
      </c>
      <c r="B726" s="257" t="s">
        <v>197</v>
      </c>
      <c r="C726" s="251" t="s">
        <v>2618</v>
      </c>
      <c r="D726" s="252"/>
      <c r="E726" s="253"/>
      <c r="F726" s="356" t="s">
        <v>1806</v>
      </c>
      <c r="G726" s="351" t="s">
        <v>2260</v>
      </c>
      <c r="H726" s="351" t="s">
        <v>3635</v>
      </c>
      <c r="I726" s="351" t="s">
        <v>3639</v>
      </c>
      <c r="J726" s="351" t="s">
        <v>3639</v>
      </c>
      <c r="K726" s="351" t="s">
        <v>3639</v>
      </c>
      <c r="L726" s="351"/>
      <c r="M726" s="351" t="s">
        <v>3635</v>
      </c>
      <c r="N726" s="351" t="s">
        <v>3639</v>
      </c>
      <c r="O726" s="351"/>
      <c r="P726" s="398" t="s">
        <v>4383</v>
      </c>
      <c r="Q726" s="398"/>
      <c r="R726" s="395" t="s">
        <v>4167</v>
      </c>
      <c r="S726" s="398"/>
      <c r="T726" s="370"/>
      <c r="U726" s="119"/>
      <c r="V726" s="119" t="s">
        <v>1803</v>
      </c>
      <c r="W726" s="339" t="s">
        <v>3334</v>
      </c>
      <c r="X726" s="236" t="s">
        <v>1668</v>
      </c>
      <c r="Y726" s="110" t="s">
        <v>3572</v>
      </c>
      <c r="Z726" s="292" t="s">
        <v>1177</v>
      </c>
      <c r="AA726" s="292" t="s">
        <v>4394</v>
      </c>
      <c r="AB726" s="292"/>
      <c r="AC726" s="292" t="s">
        <v>4248</v>
      </c>
      <c r="AD726" s="292"/>
      <c r="AE726" s="292" t="s">
        <v>2697</v>
      </c>
      <c r="AF726" s="292" t="s">
        <v>2232</v>
      </c>
      <c r="AG726" s="292" t="s">
        <v>2327</v>
      </c>
      <c r="AH726" s="292" t="s">
        <v>72</v>
      </c>
      <c r="AI726" s="292"/>
      <c r="AJ726" s="122"/>
      <c r="AK726" s="300" t="s">
        <v>35</v>
      </c>
      <c r="AL726" s="121" t="s">
        <v>35</v>
      </c>
      <c r="AM726" s="120"/>
      <c r="AN726" s="120"/>
      <c r="AO726" s="133"/>
      <c r="AP726" s="135"/>
      <c r="AQ726" s="292" t="s">
        <v>73</v>
      </c>
      <c r="AR726" s="114"/>
      <c r="AS726" s="120"/>
      <c r="AT726" s="71"/>
      <c r="AU726" s="121" t="s">
        <v>35</v>
      </c>
      <c r="AV726" s="103"/>
      <c r="AW726" s="115"/>
      <c r="AX726" s="115"/>
      <c r="AY726" s="295">
        <f t="shared" si="15"/>
        <v>15</v>
      </c>
      <c r="AZ726" s="128" t="s">
        <v>35</v>
      </c>
      <c r="BA726" s="121" t="s">
        <v>35</v>
      </c>
      <c r="BB726" s="128"/>
      <c r="BC726" s="121" t="s">
        <v>35</v>
      </c>
      <c r="BD726" s="121" t="s">
        <v>35</v>
      </c>
      <c r="BE726" s="121" t="s">
        <v>35</v>
      </c>
      <c r="BF726" s="121" t="s">
        <v>35</v>
      </c>
      <c r="BG726" s="121" t="s">
        <v>38</v>
      </c>
      <c r="BH726" s="120"/>
      <c r="BI726" s="126" t="s">
        <v>35</v>
      </c>
      <c r="BJ726" s="121" t="s">
        <v>35</v>
      </c>
      <c r="BK726" s="111" t="s">
        <v>35</v>
      </c>
      <c r="BL726" s="111" t="s">
        <v>35</v>
      </c>
      <c r="BM726" s="121" t="s">
        <v>35</v>
      </c>
      <c r="BN726" s="121" t="s">
        <v>35</v>
      </c>
      <c r="BO726" s="121" t="s">
        <v>35</v>
      </c>
      <c r="BP726" s="126"/>
      <c r="BQ726" s="121" t="s">
        <v>35</v>
      </c>
      <c r="BR726" s="126"/>
      <c r="BS726" s="126"/>
      <c r="BT726" s="316"/>
      <c r="BU726" s="130"/>
      <c r="BV726" s="118"/>
    </row>
    <row r="727" spans="1:74" ht="209">
      <c r="A727" s="252" t="s">
        <v>40</v>
      </c>
      <c r="B727" s="252" t="s">
        <v>203</v>
      </c>
      <c r="C727" s="251" t="s">
        <v>74</v>
      </c>
      <c r="D727" s="252"/>
      <c r="E727" s="253"/>
      <c r="F727" s="356" t="s">
        <v>1806</v>
      </c>
      <c r="G727" s="351" t="s">
        <v>2260</v>
      </c>
      <c r="H727" s="351" t="s">
        <v>3635</v>
      </c>
      <c r="I727" s="351" t="s">
        <v>3639</v>
      </c>
      <c r="J727" s="351" t="s">
        <v>3639</v>
      </c>
      <c r="K727" s="351" t="s">
        <v>3639</v>
      </c>
      <c r="L727" s="351" t="s">
        <v>3635</v>
      </c>
      <c r="M727" s="351" t="s">
        <v>3630</v>
      </c>
      <c r="N727" s="351" t="s">
        <v>3635</v>
      </c>
      <c r="O727" s="351"/>
      <c r="P727" s="398" t="s">
        <v>4382</v>
      </c>
      <c r="Q727" s="398"/>
      <c r="R727" s="398" t="s">
        <v>4167</v>
      </c>
      <c r="S727" s="398"/>
      <c r="T727" s="370"/>
      <c r="U727" s="119"/>
      <c r="V727" s="119" t="s">
        <v>1961</v>
      </c>
      <c r="W727" s="339" t="s">
        <v>3335</v>
      </c>
      <c r="X727" s="236" t="s">
        <v>1672</v>
      </c>
      <c r="Y727" s="110" t="s">
        <v>2297</v>
      </c>
      <c r="Z727" s="292" t="s">
        <v>1177</v>
      </c>
      <c r="AA727" s="292" t="s">
        <v>4395</v>
      </c>
      <c r="AB727" s="292"/>
      <c r="AC727" s="292" t="s">
        <v>4246</v>
      </c>
      <c r="AD727" s="292"/>
      <c r="AE727" s="292" t="s">
        <v>2697</v>
      </c>
      <c r="AF727" s="292" t="s">
        <v>2233</v>
      </c>
      <c r="AG727" s="292" t="s">
        <v>2327</v>
      </c>
      <c r="AH727" s="292" t="s">
        <v>75</v>
      </c>
      <c r="AI727" s="292"/>
      <c r="AJ727" s="122"/>
      <c r="AK727" s="300" t="s">
        <v>35</v>
      </c>
      <c r="AL727" s="121" t="s">
        <v>35</v>
      </c>
      <c r="AM727" s="120"/>
      <c r="AN727" s="120"/>
      <c r="AO727" s="133" t="s">
        <v>35</v>
      </c>
      <c r="AP727" s="135" t="s">
        <v>1159</v>
      </c>
      <c r="AQ727" s="292" t="s">
        <v>76</v>
      </c>
      <c r="AR727" s="124" t="s">
        <v>77</v>
      </c>
      <c r="AS727" s="120" t="s">
        <v>35</v>
      </c>
      <c r="AT727" s="71"/>
      <c r="AU727" s="121" t="s">
        <v>35</v>
      </c>
      <c r="AV727" s="103"/>
      <c r="AW727" s="125"/>
      <c r="AX727" s="125"/>
      <c r="AY727" s="295">
        <f t="shared" si="15"/>
        <v>15</v>
      </c>
      <c r="AZ727" s="128" t="s">
        <v>35</v>
      </c>
      <c r="BA727" s="121" t="s">
        <v>35</v>
      </c>
      <c r="BB727" s="121" t="s">
        <v>35</v>
      </c>
      <c r="BC727" s="121" t="s">
        <v>35</v>
      </c>
      <c r="BD727" s="121" t="s">
        <v>35</v>
      </c>
      <c r="BE727" s="121" t="s">
        <v>35</v>
      </c>
      <c r="BF727" s="121" t="s">
        <v>35</v>
      </c>
      <c r="BG727" s="121" t="s">
        <v>38</v>
      </c>
      <c r="BH727" s="120"/>
      <c r="BI727" s="126"/>
      <c r="BJ727" s="121" t="s">
        <v>35</v>
      </c>
      <c r="BK727" s="111" t="s">
        <v>35</v>
      </c>
      <c r="BL727" s="111" t="s">
        <v>35</v>
      </c>
      <c r="BM727" s="121" t="s">
        <v>35</v>
      </c>
      <c r="BN727" s="121" t="s">
        <v>35</v>
      </c>
      <c r="BO727" s="121" t="s">
        <v>35</v>
      </c>
      <c r="BP727" s="126"/>
      <c r="BQ727" s="121" t="s">
        <v>35</v>
      </c>
      <c r="BR727" s="126"/>
      <c r="BS727" s="126"/>
      <c r="BT727" s="316"/>
      <c r="BU727" s="130"/>
      <c r="BV727" s="118"/>
    </row>
    <row r="728" spans="1:74">
      <c r="A728" s="252" t="s">
        <v>40</v>
      </c>
      <c r="B728" s="252" t="s">
        <v>658</v>
      </c>
      <c r="C728" s="251"/>
      <c r="D728" s="252"/>
      <c r="E728" s="253"/>
      <c r="F728" s="259" t="s">
        <v>1998</v>
      </c>
      <c r="G728" s="351" t="s">
        <v>2262</v>
      </c>
      <c r="H728" s="351"/>
      <c r="I728" s="351"/>
      <c r="J728" s="351"/>
      <c r="K728" s="351"/>
      <c r="L728" s="351"/>
      <c r="M728" s="351"/>
      <c r="N728" s="351"/>
      <c r="O728" s="351"/>
      <c r="P728" s="370"/>
      <c r="Q728" s="370"/>
      <c r="R728" s="370"/>
      <c r="S728" s="370"/>
      <c r="T728" s="370"/>
      <c r="U728" s="119"/>
      <c r="V728" s="119"/>
      <c r="W728" s="339"/>
      <c r="X728" s="297"/>
      <c r="Y728" s="110" t="s">
        <v>2301</v>
      </c>
      <c r="Z728" s="292"/>
      <c r="AA728" s="292"/>
      <c r="AB728" s="292"/>
      <c r="AC728" s="292"/>
      <c r="AD728" s="292"/>
      <c r="AE728" s="292"/>
      <c r="AF728" s="292"/>
      <c r="AG728" s="292" t="s">
        <v>2327</v>
      </c>
      <c r="AH728" s="292" t="s">
        <v>659</v>
      </c>
      <c r="AI728" s="292"/>
      <c r="AJ728" s="122"/>
      <c r="AK728" s="300" t="s">
        <v>35</v>
      </c>
      <c r="AL728" s="100"/>
      <c r="AM728" s="120"/>
      <c r="AN728" s="120"/>
      <c r="AO728" s="133"/>
      <c r="AP728" s="135"/>
      <c r="AQ728" s="292"/>
      <c r="AR728" s="124" t="s">
        <v>77</v>
      </c>
      <c r="AS728" s="120"/>
      <c r="AT728" s="71"/>
      <c r="AU728" s="293"/>
      <c r="AV728" s="103"/>
      <c r="AW728" s="125"/>
      <c r="AX728" s="125"/>
      <c r="AY728" s="295">
        <f t="shared" si="15"/>
        <v>1</v>
      </c>
      <c r="AZ728" s="128"/>
      <c r="BA728" s="128"/>
      <c r="BB728" s="128"/>
      <c r="BC728" s="128"/>
      <c r="BD728" s="129"/>
      <c r="BE728" s="129"/>
      <c r="BF728" s="129"/>
      <c r="BG728" s="120"/>
      <c r="BH728" s="120"/>
      <c r="BI728" s="126"/>
      <c r="BJ728" s="126"/>
      <c r="BK728" s="126"/>
      <c r="BL728" s="111" t="s">
        <v>35</v>
      </c>
      <c r="BM728" s="126"/>
      <c r="BN728" s="126"/>
      <c r="BO728" s="126"/>
      <c r="BP728" s="126"/>
      <c r="BQ728" s="126"/>
      <c r="BR728" s="126"/>
      <c r="BS728" s="126"/>
      <c r="BT728" s="316"/>
      <c r="BU728" s="130"/>
      <c r="BV728" s="118"/>
    </row>
    <row r="729" spans="1:74" ht="60">
      <c r="A729" s="252" t="s">
        <v>40</v>
      </c>
      <c r="B729" s="271" t="s">
        <v>2639</v>
      </c>
      <c r="C729" s="270" t="s">
        <v>78</v>
      </c>
      <c r="D729" s="252" t="s">
        <v>78</v>
      </c>
      <c r="E729" s="253"/>
      <c r="F729" s="281" t="s">
        <v>1998</v>
      </c>
      <c r="G729" s="351" t="s">
        <v>2262</v>
      </c>
      <c r="H729" s="351"/>
      <c r="I729" s="351"/>
      <c r="J729" s="351"/>
      <c r="K729" s="351"/>
      <c r="L729" s="351"/>
      <c r="M729" s="351"/>
      <c r="N729" s="351"/>
      <c r="O729" s="351"/>
      <c r="P729" s="370"/>
      <c r="Q729" s="370"/>
      <c r="R729" s="370"/>
      <c r="S729" s="370"/>
      <c r="T729" s="370"/>
      <c r="U729" s="119"/>
      <c r="V729" s="119"/>
      <c r="W729" s="339"/>
      <c r="X729" s="297"/>
      <c r="Y729" s="110" t="s">
        <v>1754</v>
      </c>
      <c r="Z729" s="292" t="s">
        <v>2636</v>
      </c>
      <c r="AA729" s="292" t="s">
        <v>4390</v>
      </c>
      <c r="AB729" s="292"/>
      <c r="AC729" s="292" t="s">
        <v>3631</v>
      </c>
      <c r="AD729" s="292"/>
      <c r="AE729" s="292"/>
      <c r="AF729" s="292"/>
      <c r="AG729" s="292" t="s">
        <v>2327</v>
      </c>
      <c r="AH729" s="292" t="s">
        <v>79</v>
      </c>
      <c r="AI729" s="292" t="s">
        <v>3175</v>
      </c>
      <c r="AJ729" s="122" t="s">
        <v>3172</v>
      </c>
      <c r="AK729" s="300" t="s">
        <v>35</v>
      </c>
      <c r="AL729" s="100"/>
      <c r="AM729" s="120"/>
      <c r="AN729" s="120"/>
      <c r="AO729" s="133"/>
      <c r="AP729" s="135"/>
      <c r="AQ729" s="292"/>
      <c r="AR729" s="124" t="s">
        <v>77</v>
      </c>
      <c r="AS729" s="120"/>
      <c r="AT729" s="71"/>
      <c r="AU729" s="308"/>
      <c r="AV729" s="103"/>
      <c r="AW729" s="125"/>
      <c r="AX729" s="125"/>
      <c r="AY729" s="295">
        <f t="shared" si="15"/>
        <v>3</v>
      </c>
      <c r="AZ729" s="128"/>
      <c r="BA729" s="128"/>
      <c r="BB729" s="128"/>
      <c r="BC729" s="128"/>
      <c r="BD729" s="129"/>
      <c r="BE729" s="129"/>
      <c r="BF729" s="129"/>
      <c r="BG729" s="120"/>
      <c r="BH729" s="120"/>
      <c r="BI729" s="126"/>
      <c r="BJ729" s="111" t="s">
        <v>35</v>
      </c>
      <c r="BK729" s="111" t="s">
        <v>35</v>
      </c>
      <c r="BL729" s="111" t="s">
        <v>35</v>
      </c>
      <c r="BM729" s="126"/>
      <c r="BN729" s="126"/>
      <c r="BO729" s="126"/>
      <c r="BP729" s="126"/>
      <c r="BQ729" s="126"/>
      <c r="BR729" s="126"/>
      <c r="BS729" s="126"/>
      <c r="BT729" s="316"/>
      <c r="BU729" s="130"/>
      <c r="BV729" s="118"/>
    </row>
    <row r="730" spans="1:74" ht="60">
      <c r="A730" s="255" t="s">
        <v>40</v>
      </c>
      <c r="B730" s="255" t="s">
        <v>1300</v>
      </c>
      <c r="C730" s="251"/>
      <c r="D730" s="255"/>
      <c r="E730" s="254"/>
      <c r="F730" s="356" t="s">
        <v>1806</v>
      </c>
      <c r="G730" s="351" t="s">
        <v>2262</v>
      </c>
      <c r="H730" s="351"/>
      <c r="I730" s="351"/>
      <c r="J730" s="351"/>
      <c r="K730" s="351"/>
      <c r="L730" s="351"/>
      <c r="M730" s="351"/>
      <c r="N730" s="351"/>
      <c r="O730" s="351"/>
      <c r="P730" s="370"/>
      <c r="Q730" s="370"/>
      <c r="R730" s="370"/>
      <c r="S730" s="370"/>
      <c r="T730" s="370"/>
      <c r="U730" s="119"/>
      <c r="V730" s="119" t="s">
        <v>1451</v>
      </c>
      <c r="W730" s="339"/>
      <c r="X730" s="236" t="s">
        <v>1678</v>
      </c>
      <c r="Y730" s="24" t="s">
        <v>1732</v>
      </c>
      <c r="Z730" s="292"/>
      <c r="AA730" s="292"/>
      <c r="AB730" s="292"/>
      <c r="AC730" s="292"/>
      <c r="AD730" s="292"/>
      <c r="AE730" s="292"/>
      <c r="AF730" s="292"/>
      <c r="AG730" s="292"/>
      <c r="AH730" s="292"/>
      <c r="AI730" s="292"/>
      <c r="AJ730" s="25"/>
      <c r="AK730" s="300" t="s">
        <v>35</v>
      </c>
      <c r="AL730" s="111" t="s">
        <v>35</v>
      </c>
      <c r="AM730" s="120"/>
      <c r="AN730" s="120"/>
      <c r="AO730" s="133"/>
      <c r="AP730" s="135"/>
      <c r="AQ730" s="292"/>
      <c r="AR730" s="124"/>
      <c r="AS730" s="120"/>
      <c r="AT730" s="71"/>
      <c r="AU730" s="111" t="s">
        <v>35</v>
      </c>
      <c r="AV730" s="103"/>
      <c r="AW730" s="125"/>
      <c r="AX730" s="125"/>
      <c r="AY730" s="295">
        <f t="shared" si="15"/>
        <v>0</v>
      </c>
      <c r="AZ730" s="128"/>
      <c r="BA730" s="121"/>
      <c r="BB730" s="121"/>
      <c r="BC730" s="128"/>
      <c r="BD730" s="129"/>
      <c r="BE730" s="129"/>
      <c r="BF730" s="129"/>
      <c r="BG730" s="120"/>
      <c r="BH730" s="120"/>
      <c r="BI730" s="126"/>
      <c r="BJ730" s="126"/>
      <c r="BK730" s="126"/>
      <c r="BL730" s="131"/>
      <c r="BM730" s="126"/>
      <c r="BN730" s="126"/>
      <c r="BO730" s="126"/>
      <c r="BP730" s="126"/>
      <c r="BQ730" s="126"/>
      <c r="BR730" s="126"/>
      <c r="BS730" s="126"/>
      <c r="BT730" s="316"/>
      <c r="BU730" s="130"/>
      <c r="BV730" s="23"/>
    </row>
    <row r="731" spans="1:74" ht="66">
      <c r="A731" s="252" t="s">
        <v>40</v>
      </c>
      <c r="B731" s="252" t="s">
        <v>3170</v>
      </c>
      <c r="C731" s="251" t="s">
        <v>4535</v>
      </c>
      <c r="D731" s="252"/>
      <c r="E731" s="253"/>
      <c r="F731" s="259" t="s">
        <v>2393</v>
      </c>
      <c r="G731" s="351" t="s">
        <v>2260</v>
      </c>
      <c r="H731" s="351" t="s">
        <v>3639</v>
      </c>
      <c r="I731" s="351"/>
      <c r="J731" s="351"/>
      <c r="K731" s="351"/>
      <c r="L731" s="351"/>
      <c r="M731" s="351"/>
      <c r="N731" s="351"/>
      <c r="O731" s="351"/>
      <c r="P731" s="370"/>
      <c r="Q731" s="370"/>
      <c r="R731" s="370"/>
      <c r="S731" s="370"/>
      <c r="T731" s="370"/>
      <c r="U731" s="119"/>
      <c r="V731" s="119"/>
      <c r="W731" s="339" t="s">
        <v>3382</v>
      </c>
      <c r="X731" s="297"/>
      <c r="Y731" s="110" t="s">
        <v>3173</v>
      </c>
      <c r="Z731" s="292" t="s">
        <v>1177</v>
      </c>
      <c r="AA731" s="292" t="s">
        <v>4387</v>
      </c>
      <c r="AB731" s="292"/>
      <c r="AC731" s="292" t="s">
        <v>3648</v>
      </c>
      <c r="AD731" s="292"/>
      <c r="AE731" s="292" t="s">
        <v>2697</v>
      </c>
      <c r="AF731" s="292"/>
      <c r="AG731" s="292" t="s">
        <v>2327</v>
      </c>
      <c r="AH731" s="292" t="s">
        <v>3171</v>
      </c>
      <c r="AI731" s="292" t="s">
        <v>2638</v>
      </c>
      <c r="AJ731" s="122"/>
      <c r="AK731" s="300" t="s">
        <v>35</v>
      </c>
      <c r="AL731" s="100"/>
      <c r="AM731" s="120"/>
      <c r="AN731" s="120"/>
      <c r="AO731" s="133"/>
      <c r="AP731" s="135"/>
      <c r="AQ731" s="292"/>
      <c r="AR731" s="124" t="s">
        <v>77</v>
      </c>
      <c r="AS731" s="120"/>
      <c r="AT731" s="71"/>
      <c r="AU731" s="293"/>
      <c r="AV731" s="103"/>
      <c r="AW731" s="125"/>
      <c r="AX731" s="125"/>
      <c r="AY731" s="295">
        <f t="shared" si="15"/>
        <v>3</v>
      </c>
      <c r="AZ731" s="128"/>
      <c r="BA731" s="121"/>
      <c r="BB731" s="128"/>
      <c r="BC731" s="121"/>
      <c r="BD731" s="129"/>
      <c r="BE731" s="129"/>
      <c r="BF731" s="129"/>
      <c r="BG731" s="120"/>
      <c r="BH731" s="120"/>
      <c r="BI731" s="126"/>
      <c r="BJ731" s="111" t="s">
        <v>35</v>
      </c>
      <c r="BK731" s="111" t="s">
        <v>35</v>
      </c>
      <c r="BL731" s="111" t="s">
        <v>35</v>
      </c>
      <c r="BM731" s="126"/>
      <c r="BN731" s="126"/>
      <c r="BO731" s="126"/>
      <c r="BP731" s="126"/>
      <c r="BQ731" s="126"/>
      <c r="BR731" s="126"/>
      <c r="BS731" s="126"/>
      <c r="BT731" s="316"/>
      <c r="BU731" s="130"/>
      <c r="BV731" s="118"/>
    </row>
    <row r="732" spans="1:74" ht="50">
      <c r="A732" s="259" t="s">
        <v>40</v>
      </c>
      <c r="B732" s="281" t="s">
        <v>675</v>
      </c>
      <c r="C732" s="251"/>
      <c r="D732" s="259"/>
      <c r="E732" s="258"/>
      <c r="F732" s="281" t="s">
        <v>1950</v>
      </c>
      <c r="G732" s="351" t="s">
        <v>2262</v>
      </c>
      <c r="H732" s="351"/>
      <c r="I732" s="351"/>
      <c r="J732" s="351"/>
      <c r="K732" s="351"/>
      <c r="L732" s="351"/>
      <c r="M732" s="351"/>
      <c r="N732" s="351"/>
      <c r="O732" s="351"/>
      <c r="P732" s="370"/>
      <c r="Q732" s="370"/>
      <c r="R732" s="370"/>
      <c r="S732" s="370"/>
      <c r="T732" s="370"/>
      <c r="U732" s="119"/>
      <c r="V732" s="119" t="s">
        <v>1784</v>
      </c>
      <c r="W732" s="339"/>
      <c r="X732" s="297"/>
      <c r="Y732" s="110"/>
      <c r="Z732" s="292"/>
      <c r="AA732" s="292"/>
      <c r="AB732" s="292"/>
      <c r="AC732" s="292"/>
      <c r="AD732" s="292"/>
      <c r="AE732" s="292"/>
      <c r="AF732" s="292"/>
      <c r="AG732" s="292" t="s">
        <v>1832</v>
      </c>
      <c r="AH732" s="292"/>
      <c r="AI732" s="292" t="s">
        <v>2302</v>
      </c>
      <c r="AJ732" s="122"/>
      <c r="AK732" s="300" t="s">
        <v>35</v>
      </c>
      <c r="AL732" s="100"/>
      <c r="AM732" s="120"/>
      <c r="AN732" s="120"/>
      <c r="AO732" s="133" t="s">
        <v>1134</v>
      </c>
      <c r="AP732" s="135" t="s">
        <v>1159</v>
      </c>
      <c r="AQ732" s="292"/>
      <c r="AR732" s="124" t="s">
        <v>77</v>
      </c>
      <c r="AS732" s="121" t="s">
        <v>35</v>
      </c>
      <c r="AT732" s="249"/>
      <c r="AU732" s="308"/>
      <c r="AV732" s="103"/>
      <c r="AW732" s="125"/>
      <c r="AX732" s="125"/>
      <c r="AY732" s="295">
        <f t="shared" si="15"/>
        <v>0</v>
      </c>
      <c r="AZ732" s="128"/>
      <c r="BA732" s="128"/>
      <c r="BB732" s="128"/>
      <c r="BC732" s="128"/>
      <c r="BD732" s="129"/>
      <c r="BE732" s="129"/>
      <c r="BF732" s="129"/>
      <c r="BG732" s="120"/>
      <c r="BH732" s="120"/>
      <c r="BI732" s="126"/>
      <c r="BJ732" s="126"/>
      <c r="BK732" s="126"/>
      <c r="BL732" s="131"/>
      <c r="BM732" s="126"/>
      <c r="BN732" s="126"/>
      <c r="BO732" s="126"/>
      <c r="BP732" s="126"/>
      <c r="BQ732" s="126"/>
      <c r="BR732" s="126"/>
      <c r="BS732" s="126"/>
      <c r="BT732" s="316"/>
      <c r="BU732" s="130"/>
      <c r="BV732" s="118"/>
    </row>
    <row r="733" spans="1:74" ht="50">
      <c r="A733" s="259" t="s">
        <v>40</v>
      </c>
      <c r="B733" s="281" t="s">
        <v>676</v>
      </c>
      <c r="C733" s="251"/>
      <c r="D733" s="259"/>
      <c r="E733" s="258"/>
      <c r="F733" s="281" t="s">
        <v>1950</v>
      </c>
      <c r="G733" s="351" t="s">
        <v>2262</v>
      </c>
      <c r="H733" s="351"/>
      <c r="I733" s="351"/>
      <c r="J733" s="351"/>
      <c r="K733" s="351"/>
      <c r="L733" s="351"/>
      <c r="M733" s="351"/>
      <c r="N733" s="351"/>
      <c r="O733" s="351"/>
      <c r="P733" s="370"/>
      <c r="Q733" s="370"/>
      <c r="R733" s="370"/>
      <c r="S733" s="370"/>
      <c r="T733" s="370"/>
      <c r="U733" s="119"/>
      <c r="V733" s="119" t="s">
        <v>1785</v>
      </c>
      <c r="W733" s="339"/>
      <c r="X733" s="297"/>
      <c r="Y733" s="110"/>
      <c r="Z733" s="292"/>
      <c r="AA733" s="292"/>
      <c r="AB733" s="292"/>
      <c r="AC733" s="292"/>
      <c r="AD733" s="292"/>
      <c r="AE733" s="292"/>
      <c r="AF733" s="292"/>
      <c r="AG733" s="292" t="s">
        <v>1832</v>
      </c>
      <c r="AH733" s="292"/>
      <c r="AI733" s="292" t="s">
        <v>2303</v>
      </c>
      <c r="AJ733" s="122"/>
      <c r="AK733" s="300" t="s">
        <v>35</v>
      </c>
      <c r="AL733" s="100"/>
      <c r="AM733" s="120"/>
      <c r="AN733" s="120"/>
      <c r="AO733" s="133" t="s">
        <v>1134</v>
      </c>
      <c r="AP733" s="135" t="s">
        <v>1159</v>
      </c>
      <c r="AQ733" s="292"/>
      <c r="AR733" s="124" t="s">
        <v>77</v>
      </c>
      <c r="AS733" s="121" t="s">
        <v>35</v>
      </c>
      <c r="AT733" s="249"/>
      <c r="AU733" s="308"/>
      <c r="AV733" s="103"/>
      <c r="AW733" s="125"/>
      <c r="AX733" s="125"/>
      <c r="AY733" s="295">
        <f t="shared" si="15"/>
        <v>0</v>
      </c>
      <c r="AZ733" s="128"/>
      <c r="BA733" s="128"/>
      <c r="BB733" s="128"/>
      <c r="BC733" s="128"/>
      <c r="BD733" s="129"/>
      <c r="BE733" s="129"/>
      <c r="BF733" s="129"/>
      <c r="BG733" s="120"/>
      <c r="BH733" s="120"/>
      <c r="BI733" s="126"/>
      <c r="BJ733" s="126"/>
      <c r="BK733" s="126"/>
      <c r="BL733" s="131"/>
      <c r="BM733" s="126"/>
      <c r="BN733" s="126"/>
      <c r="BO733" s="126"/>
      <c r="BP733" s="126"/>
      <c r="BQ733" s="126"/>
      <c r="BR733" s="126"/>
      <c r="BS733" s="126"/>
      <c r="BT733" s="316"/>
      <c r="BU733" s="130"/>
      <c r="BV733" s="118"/>
    </row>
    <row r="734" spans="1:74">
      <c r="A734" s="259" t="s">
        <v>40</v>
      </c>
      <c r="B734" s="281" t="s">
        <v>677</v>
      </c>
      <c r="C734" s="251"/>
      <c r="D734" s="259"/>
      <c r="E734" s="258"/>
      <c r="F734" s="281" t="s">
        <v>1950</v>
      </c>
      <c r="G734" s="351" t="s">
        <v>2262</v>
      </c>
      <c r="H734" s="351"/>
      <c r="I734" s="351"/>
      <c r="J734" s="351"/>
      <c r="K734" s="351"/>
      <c r="L734" s="351"/>
      <c r="M734" s="351"/>
      <c r="N734" s="351"/>
      <c r="O734" s="351"/>
      <c r="P734" s="370"/>
      <c r="Q734" s="370"/>
      <c r="R734" s="370"/>
      <c r="S734" s="370"/>
      <c r="T734" s="370"/>
      <c r="U734" s="119"/>
      <c r="V734" s="119" t="s">
        <v>1778</v>
      </c>
      <c r="W734" s="339"/>
      <c r="X734" s="297"/>
      <c r="Y734" s="110"/>
      <c r="Z734" s="292"/>
      <c r="AA734" s="292"/>
      <c r="AB734" s="292"/>
      <c r="AC734" s="292"/>
      <c r="AD734" s="292"/>
      <c r="AE734" s="292"/>
      <c r="AF734" s="292"/>
      <c r="AG734" s="292" t="s">
        <v>1832</v>
      </c>
      <c r="AH734" s="292" t="s">
        <v>678</v>
      </c>
      <c r="AI734" s="292" t="s">
        <v>679</v>
      </c>
      <c r="AJ734" s="122"/>
      <c r="AK734" s="300" t="s">
        <v>35</v>
      </c>
      <c r="AL734" s="100"/>
      <c r="AM734" s="120"/>
      <c r="AN734" s="120"/>
      <c r="AO734" s="133" t="s">
        <v>35</v>
      </c>
      <c r="AP734" s="135" t="s">
        <v>1159</v>
      </c>
      <c r="AQ734" s="292"/>
      <c r="AR734" s="124"/>
      <c r="AS734" s="121" t="s">
        <v>35</v>
      </c>
      <c r="AT734" s="249"/>
      <c r="AU734" s="308"/>
      <c r="AV734" s="103"/>
      <c r="AW734" s="125"/>
      <c r="AX734" s="125"/>
      <c r="AY734" s="295">
        <f t="shared" si="15"/>
        <v>0</v>
      </c>
      <c r="AZ734" s="128"/>
      <c r="BA734" s="128"/>
      <c r="BB734" s="128"/>
      <c r="BC734" s="128"/>
      <c r="BD734" s="129"/>
      <c r="BE734" s="129"/>
      <c r="BF734" s="129"/>
      <c r="BG734" s="120"/>
      <c r="BH734" s="120"/>
      <c r="BI734" s="126"/>
      <c r="BJ734" s="126"/>
      <c r="BK734" s="126"/>
      <c r="BL734" s="131"/>
      <c r="BM734" s="126"/>
      <c r="BN734" s="126"/>
      <c r="BO734" s="126"/>
      <c r="BP734" s="126"/>
      <c r="BQ734" s="126"/>
      <c r="BR734" s="126"/>
      <c r="BS734" s="126"/>
      <c r="BT734" s="316"/>
      <c r="BU734" s="130"/>
      <c r="BV734" s="118"/>
    </row>
    <row r="735" spans="1:74" ht="20">
      <c r="A735" s="252" t="s">
        <v>40</v>
      </c>
      <c r="B735" s="252" t="s">
        <v>683</v>
      </c>
      <c r="C735" s="251"/>
      <c r="D735" s="252"/>
      <c r="E735" s="253"/>
      <c r="F735" s="259" t="s">
        <v>1884</v>
      </c>
      <c r="G735" s="351" t="s">
        <v>2262</v>
      </c>
      <c r="H735" s="351"/>
      <c r="I735" s="351"/>
      <c r="J735" s="351"/>
      <c r="K735" s="351"/>
      <c r="L735" s="351"/>
      <c r="M735" s="351"/>
      <c r="N735" s="351"/>
      <c r="O735" s="351"/>
      <c r="P735" s="370"/>
      <c r="Q735" s="370"/>
      <c r="R735" s="370"/>
      <c r="S735" s="370"/>
      <c r="T735" s="370"/>
      <c r="U735" s="119"/>
      <c r="V735" s="119"/>
      <c r="W735" s="339"/>
      <c r="X735" s="297"/>
      <c r="Y735" s="110"/>
      <c r="Z735" s="292"/>
      <c r="AA735" s="292"/>
      <c r="AB735" s="292"/>
      <c r="AC735" s="292"/>
      <c r="AD735" s="292"/>
      <c r="AE735" s="292"/>
      <c r="AF735" s="292"/>
      <c r="AG735" s="292" t="s">
        <v>2327</v>
      </c>
      <c r="AH735" s="292" t="s">
        <v>685</v>
      </c>
      <c r="AI735" s="292" t="s">
        <v>684</v>
      </c>
      <c r="AJ735" s="122"/>
      <c r="AK735" s="300" t="s">
        <v>35</v>
      </c>
      <c r="AL735" s="100"/>
      <c r="AM735" s="120"/>
      <c r="AN735" s="120"/>
      <c r="AO735" s="133"/>
      <c r="AP735" s="135"/>
      <c r="AQ735" s="292"/>
      <c r="AR735" s="124" t="s">
        <v>37</v>
      </c>
      <c r="AS735" s="120"/>
      <c r="AT735" s="71"/>
      <c r="AU735" s="293"/>
      <c r="AV735" s="103"/>
      <c r="AW735" s="125"/>
      <c r="AX735" s="125"/>
      <c r="AY735" s="295">
        <f t="shared" si="15"/>
        <v>1</v>
      </c>
      <c r="AZ735" s="128"/>
      <c r="BA735" s="128"/>
      <c r="BB735" s="128"/>
      <c r="BC735" s="121" t="s">
        <v>35</v>
      </c>
      <c r="BD735" s="129"/>
      <c r="BE735" s="129"/>
      <c r="BF735" s="129"/>
      <c r="BG735" s="120"/>
      <c r="BH735" s="120"/>
      <c r="BI735" s="126"/>
      <c r="BJ735" s="126"/>
      <c r="BK735" s="126"/>
      <c r="BL735" s="131"/>
      <c r="BM735" s="126"/>
      <c r="BN735" s="126"/>
      <c r="BO735" s="126"/>
      <c r="BP735" s="126"/>
      <c r="BQ735" s="126"/>
      <c r="BR735" s="126"/>
      <c r="BS735" s="126"/>
      <c r="BT735" s="316"/>
      <c r="BU735" s="130"/>
      <c r="BV735" s="118"/>
    </row>
    <row r="736" spans="1:74" ht="22">
      <c r="A736" s="252" t="s">
        <v>40</v>
      </c>
      <c r="B736" s="252" t="s">
        <v>687</v>
      </c>
      <c r="C736" s="251"/>
      <c r="D736" s="252"/>
      <c r="E736" s="253"/>
      <c r="F736" s="259" t="s">
        <v>1884</v>
      </c>
      <c r="G736" s="351" t="s">
        <v>2262</v>
      </c>
      <c r="H736" s="351"/>
      <c r="I736" s="351"/>
      <c r="J736" s="351"/>
      <c r="K736" s="351"/>
      <c r="L736" s="351"/>
      <c r="M736" s="351"/>
      <c r="N736" s="351"/>
      <c r="O736" s="351"/>
      <c r="P736" s="370"/>
      <c r="Q736" s="370"/>
      <c r="R736" s="370"/>
      <c r="S736" s="370"/>
      <c r="T736" s="370"/>
      <c r="U736" s="119"/>
      <c r="V736" s="119"/>
      <c r="W736" s="339"/>
      <c r="X736" s="297"/>
      <c r="Y736" s="110" t="s">
        <v>1935</v>
      </c>
      <c r="Z736" s="292"/>
      <c r="AA736" s="292"/>
      <c r="AB736" s="292"/>
      <c r="AC736" s="292"/>
      <c r="AD736" s="292"/>
      <c r="AE736" s="292"/>
      <c r="AF736" s="292"/>
      <c r="AG736" s="292" t="s">
        <v>2327</v>
      </c>
      <c r="AH736" s="292"/>
      <c r="AI736" s="292" t="s">
        <v>2437</v>
      </c>
      <c r="AJ736" s="122"/>
      <c r="AK736" s="300" t="s">
        <v>35</v>
      </c>
      <c r="AL736" s="100"/>
      <c r="AM736" s="120"/>
      <c r="AN736" s="120"/>
      <c r="AO736" s="133"/>
      <c r="AP736" s="135"/>
      <c r="AQ736" s="292"/>
      <c r="AR736" s="124" t="s">
        <v>77</v>
      </c>
      <c r="AS736" s="120"/>
      <c r="AT736" s="71"/>
      <c r="AU736" s="293"/>
      <c r="AV736" s="103"/>
      <c r="AW736" s="125"/>
      <c r="AX736" s="125"/>
      <c r="AY736" s="295">
        <f t="shared" si="15"/>
        <v>2</v>
      </c>
      <c r="AZ736" s="128"/>
      <c r="BA736" s="121" t="s">
        <v>35</v>
      </c>
      <c r="BB736" s="128"/>
      <c r="BC736" s="121" t="s">
        <v>35</v>
      </c>
      <c r="BD736" s="129"/>
      <c r="BE736" s="129"/>
      <c r="BF736" s="129"/>
      <c r="BG736" s="120"/>
      <c r="BH736" s="120"/>
      <c r="BI736" s="126"/>
      <c r="BJ736" s="126"/>
      <c r="BK736" s="126"/>
      <c r="BL736" s="131"/>
      <c r="BM736" s="126"/>
      <c r="BN736" s="126"/>
      <c r="BO736" s="126"/>
      <c r="BP736" s="126"/>
      <c r="BQ736" s="126"/>
      <c r="BR736" s="126"/>
      <c r="BS736" s="126"/>
      <c r="BT736" s="316"/>
      <c r="BU736" s="130"/>
      <c r="BV736" s="118"/>
    </row>
    <row r="737" spans="1:75" ht="22">
      <c r="A737" s="252" t="s">
        <v>40</v>
      </c>
      <c r="B737" s="252" t="s">
        <v>2619</v>
      </c>
      <c r="C737" s="253" t="s">
        <v>688</v>
      </c>
      <c r="D737" s="252" t="s">
        <v>688</v>
      </c>
      <c r="E737" s="253"/>
      <c r="F737" s="259" t="s">
        <v>1884</v>
      </c>
      <c r="G737" s="351" t="s">
        <v>2260</v>
      </c>
      <c r="H737" s="351"/>
      <c r="I737" s="351"/>
      <c r="J737" s="351" t="s">
        <v>3639</v>
      </c>
      <c r="K737" s="351"/>
      <c r="L737" s="351"/>
      <c r="M737" s="351"/>
      <c r="N737" s="351"/>
      <c r="O737" s="351"/>
      <c r="P737" s="370"/>
      <c r="Q737" s="370"/>
      <c r="R737" s="370"/>
      <c r="S737" s="370"/>
      <c r="T737" s="370"/>
      <c r="U737" s="119"/>
      <c r="V737" s="119"/>
      <c r="W737" s="339" t="s">
        <v>3417</v>
      </c>
      <c r="X737" s="297"/>
      <c r="Y737" s="110" t="s">
        <v>2304</v>
      </c>
      <c r="Z737" s="292" t="s">
        <v>1177</v>
      </c>
      <c r="AA737" s="292" t="s">
        <v>4393</v>
      </c>
      <c r="AB737" s="292"/>
      <c r="AC737" s="292"/>
      <c r="AD737" s="292"/>
      <c r="AE737" s="292"/>
      <c r="AF737" s="292"/>
      <c r="AG737" s="292" t="s">
        <v>2327</v>
      </c>
      <c r="AH737" s="292" t="s">
        <v>689</v>
      </c>
      <c r="AI737" s="292"/>
      <c r="AJ737" s="122"/>
      <c r="AK737" s="300" t="s">
        <v>35</v>
      </c>
      <c r="AL737" s="100"/>
      <c r="AM737" s="120"/>
      <c r="AN737" s="120"/>
      <c r="AO737" s="133"/>
      <c r="AP737" s="135"/>
      <c r="AQ737" s="292"/>
      <c r="AR737" s="124" t="s">
        <v>77</v>
      </c>
      <c r="AS737" s="120"/>
      <c r="AT737" s="71"/>
      <c r="AU737" s="293"/>
      <c r="AV737" s="103"/>
      <c r="AW737" s="125"/>
      <c r="AX737" s="125"/>
      <c r="AY737" s="295">
        <f t="shared" si="15"/>
        <v>2</v>
      </c>
      <c r="AZ737" s="128"/>
      <c r="BA737" s="121" t="s">
        <v>35</v>
      </c>
      <c r="BB737" s="128"/>
      <c r="BC737" s="121" t="s">
        <v>35</v>
      </c>
      <c r="BD737" s="129"/>
      <c r="BE737" s="129"/>
      <c r="BF737" s="129"/>
      <c r="BG737" s="120"/>
      <c r="BH737" s="120"/>
      <c r="BI737" s="126"/>
      <c r="BJ737" s="126"/>
      <c r="BK737" s="126"/>
      <c r="BL737" s="131"/>
      <c r="BM737" s="126"/>
      <c r="BN737" s="126"/>
      <c r="BO737" s="126"/>
      <c r="BP737" s="126"/>
      <c r="BQ737" s="126"/>
      <c r="BR737" s="126"/>
      <c r="BS737" s="126"/>
      <c r="BT737" s="316"/>
      <c r="BU737" s="130"/>
      <c r="BV737" s="118"/>
    </row>
    <row r="738" spans="1:75" ht="77">
      <c r="A738" s="255" t="s">
        <v>40</v>
      </c>
      <c r="B738" s="255" t="s">
        <v>1312</v>
      </c>
      <c r="C738" s="251" t="s">
        <v>4536</v>
      </c>
      <c r="D738" s="255"/>
      <c r="E738" s="254"/>
      <c r="F738" s="356" t="s">
        <v>1806</v>
      </c>
      <c r="G738" s="351" t="s">
        <v>2260</v>
      </c>
      <c r="H738" s="351" t="s">
        <v>3639</v>
      </c>
      <c r="I738" s="351"/>
      <c r="J738" s="351"/>
      <c r="K738" s="351"/>
      <c r="L738" s="351"/>
      <c r="M738" s="351"/>
      <c r="N738" s="351"/>
      <c r="O738" s="351"/>
      <c r="P738" s="398" t="s">
        <v>4381</v>
      </c>
      <c r="Q738" s="398" t="s">
        <v>4339</v>
      </c>
      <c r="R738" s="395" t="s">
        <v>4168</v>
      </c>
      <c r="S738" s="398" t="s">
        <v>4268</v>
      </c>
      <c r="T738" s="370"/>
      <c r="U738" s="119" t="s">
        <v>3178</v>
      </c>
      <c r="V738" s="119" t="s">
        <v>1955</v>
      </c>
      <c r="W738" s="339" t="s">
        <v>3336</v>
      </c>
      <c r="X738" s="236" t="s">
        <v>1683</v>
      </c>
      <c r="Y738" s="24" t="s">
        <v>2305</v>
      </c>
      <c r="Z738" s="292" t="s">
        <v>1177</v>
      </c>
      <c r="AA738" s="292" t="s">
        <v>4393</v>
      </c>
      <c r="AB738" s="292"/>
      <c r="AC738" s="292" t="s">
        <v>4589</v>
      </c>
      <c r="AD738" s="292" t="s">
        <v>3723</v>
      </c>
      <c r="AE738" s="292"/>
      <c r="AF738" s="292"/>
      <c r="AG738" s="292" t="s">
        <v>2327</v>
      </c>
      <c r="AH738" s="292" t="s">
        <v>4455</v>
      </c>
      <c r="AI738" s="292"/>
      <c r="AJ738" s="25"/>
      <c r="AK738" s="300" t="s">
        <v>35</v>
      </c>
      <c r="AL738" s="111" t="s">
        <v>35</v>
      </c>
      <c r="AM738" s="120"/>
      <c r="AN738" s="120"/>
      <c r="AO738" s="133"/>
      <c r="AP738" s="135" t="s">
        <v>1162</v>
      </c>
      <c r="AQ738" s="292"/>
      <c r="AR738" s="124"/>
      <c r="AS738" s="121" t="s">
        <v>35</v>
      </c>
      <c r="AT738" s="71"/>
      <c r="AU738" s="111" t="s">
        <v>35</v>
      </c>
      <c r="AV738" s="103"/>
      <c r="AW738" s="125"/>
      <c r="AX738" s="125"/>
      <c r="AY738" s="295">
        <f t="shared" si="15"/>
        <v>3</v>
      </c>
      <c r="AZ738" s="128"/>
      <c r="BA738" s="121"/>
      <c r="BB738" s="121"/>
      <c r="BC738" s="128"/>
      <c r="BD738" s="129"/>
      <c r="BE738" s="129"/>
      <c r="BF738" s="129"/>
      <c r="BG738" s="120"/>
      <c r="BH738" s="120"/>
      <c r="BI738" s="126"/>
      <c r="BJ738" s="121" t="s">
        <v>35</v>
      </c>
      <c r="BK738" s="121" t="s">
        <v>35</v>
      </c>
      <c r="BL738" s="121" t="s">
        <v>35</v>
      </c>
      <c r="BM738" s="126"/>
      <c r="BN738" s="126"/>
      <c r="BO738" s="126"/>
      <c r="BP738" s="126"/>
      <c r="BQ738" s="126"/>
      <c r="BR738" s="126"/>
      <c r="BS738" s="126"/>
      <c r="BT738" s="316"/>
      <c r="BU738" s="130"/>
      <c r="BV738" s="23"/>
    </row>
    <row r="739" spans="1:75" ht="56">
      <c r="A739" s="252" t="s">
        <v>40</v>
      </c>
      <c r="B739" s="252" t="s">
        <v>1225</v>
      </c>
      <c r="C739" s="251" t="s">
        <v>2631</v>
      </c>
      <c r="D739" s="252"/>
      <c r="E739" s="253"/>
      <c r="F739" s="356" t="s">
        <v>1806</v>
      </c>
      <c r="G739" s="351" t="s">
        <v>2260</v>
      </c>
      <c r="H739" s="351" t="s">
        <v>3639</v>
      </c>
      <c r="I739" s="351"/>
      <c r="J739" s="351" t="s">
        <v>3639</v>
      </c>
      <c r="K739" s="351" t="s">
        <v>3639</v>
      </c>
      <c r="L739" s="351"/>
      <c r="M739" s="351"/>
      <c r="N739" s="351"/>
      <c r="O739" s="351"/>
      <c r="P739" s="398" t="s">
        <v>4381</v>
      </c>
      <c r="Q739" s="398"/>
      <c r="R739" s="398" t="s">
        <v>4165</v>
      </c>
      <c r="S739" s="398"/>
      <c r="T739" s="370"/>
      <c r="U739" s="119"/>
      <c r="V739" s="119" t="s">
        <v>1466</v>
      </c>
      <c r="W739" s="339" t="s">
        <v>3337</v>
      </c>
      <c r="X739" s="236" t="s">
        <v>1687</v>
      </c>
      <c r="Y739" s="110" t="s">
        <v>1936</v>
      </c>
      <c r="Z739" s="292" t="s">
        <v>1177</v>
      </c>
      <c r="AA739" s="292" t="s">
        <v>4393</v>
      </c>
      <c r="AB739" s="292"/>
      <c r="AC739" s="292"/>
      <c r="AD739" s="292" t="s">
        <v>3231</v>
      </c>
      <c r="AE739" s="292" t="s">
        <v>2697</v>
      </c>
      <c r="AF739" s="292"/>
      <c r="AG739" s="292" t="s">
        <v>2327</v>
      </c>
      <c r="AH739" s="292" t="s">
        <v>697</v>
      </c>
      <c r="AI739" s="292"/>
      <c r="AJ739" s="122"/>
      <c r="AK739" s="301" t="s">
        <v>35</v>
      </c>
      <c r="AL739" s="121" t="s">
        <v>35</v>
      </c>
      <c r="AM739" s="45"/>
      <c r="AN739" s="45"/>
      <c r="AO739" s="85"/>
      <c r="AP739" s="94"/>
      <c r="AQ739" s="292"/>
      <c r="AR739" s="124"/>
      <c r="AS739" s="45"/>
      <c r="AT739" s="71"/>
      <c r="AU739" s="121" t="s">
        <v>35</v>
      </c>
      <c r="AV739" s="103"/>
      <c r="AW739" s="125"/>
      <c r="AX739" s="125"/>
      <c r="AY739" s="295">
        <f t="shared" si="15"/>
        <v>2</v>
      </c>
      <c r="AZ739" s="128"/>
      <c r="BA739" s="121" t="s">
        <v>35</v>
      </c>
      <c r="BB739" s="127"/>
      <c r="BC739" s="127"/>
      <c r="BD739" s="129"/>
      <c r="BE739" s="129"/>
      <c r="BF739" s="129"/>
      <c r="BG739" s="45"/>
      <c r="BH739" s="120"/>
      <c r="BI739" s="126"/>
      <c r="BJ739" s="126"/>
      <c r="BK739" s="126"/>
      <c r="BL739" s="131"/>
      <c r="BM739" s="121" t="s">
        <v>35</v>
      </c>
      <c r="BN739" s="126"/>
      <c r="BO739" s="126"/>
      <c r="BP739" s="126"/>
      <c r="BQ739" s="126"/>
      <c r="BR739" s="126"/>
      <c r="BS739" s="126"/>
      <c r="BT739" s="316"/>
      <c r="BU739" s="130"/>
      <c r="BV739" s="23"/>
    </row>
    <row r="740" spans="1:75" ht="20">
      <c r="A740" s="252" t="s">
        <v>40</v>
      </c>
      <c r="B740" s="252" t="s">
        <v>763</v>
      </c>
      <c r="C740" s="251"/>
      <c r="D740" s="252"/>
      <c r="E740" s="253"/>
      <c r="F740" s="259" t="s">
        <v>1884</v>
      </c>
      <c r="G740" s="351" t="s">
        <v>2262</v>
      </c>
      <c r="H740" s="351"/>
      <c r="I740" s="351"/>
      <c r="J740" s="351"/>
      <c r="K740" s="351"/>
      <c r="L740" s="351"/>
      <c r="M740" s="351"/>
      <c r="N740" s="351"/>
      <c r="O740" s="351"/>
      <c r="P740" s="370"/>
      <c r="Q740" s="370"/>
      <c r="R740" s="370"/>
      <c r="S740" s="370"/>
      <c r="T740" s="370"/>
      <c r="U740" s="119"/>
      <c r="V740" s="119"/>
      <c r="W740" s="339"/>
      <c r="X740" s="297"/>
      <c r="Y740" s="110"/>
      <c r="Z740" s="292"/>
      <c r="AA740" s="292"/>
      <c r="AB740" s="292"/>
      <c r="AC740" s="292"/>
      <c r="AD740" s="292"/>
      <c r="AE740" s="292"/>
      <c r="AF740" s="292"/>
      <c r="AG740" s="292" t="s">
        <v>2327</v>
      </c>
      <c r="AH740" s="292" t="s">
        <v>766</v>
      </c>
      <c r="AI740" s="292" t="s">
        <v>2306</v>
      </c>
      <c r="AJ740" s="122"/>
      <c r="AK740" s="300" t="s">
        <v>35</v>
      </c>
      <c r="AL740" s="100"/>
      <c r="AM740" s="120"/>
      <c r="AN740" s="120"/>
      <c r="AO740" s="133"/>
      <c r="AP740" s="135"/>
      <c r="AQ740" s="292"/>
      <c r="AR740" s="124" t="s">
        <v>37</v>
      </c>
      <c r="AS740" s="120"/>
      <c r="AT740" s="71"/>
      <c r="AU740" s="293"/>
      <c r="AV740" s="103"/>
      <c r="AW740" s="125"/>
      <c r="AX740" s="125"/>
      <c r="AY740" s="295">
        <f t="shared" si="15"/>
        <v>2</v>
      </c>
      <c r="AZ740" s="128"/>
      <c r="BA740" s="121" t="s">
        <v>35</v>
      </c>
      <c r="BB740" s="121" t="s">
        <v>35</v>
      </c>
      <c r="BC740" s="128"/>
      <c r="BD740" s="129"/>
      <c r="BE740" s="129"/>
      <c r="BF740" s="129"/>
      <c r="BG740" s="120"/>
      <c r="BH740" s="120"/>
      <c r="BI740" s="126"/>
      <c r="BJ740" s="126"/>
      <c r="BK740" s="126"/>
      <c r="BL740" s="131"/>
      <c r="BM740" s="126"/>
      <c r="BN740" s="126"/>
      <c r="BO740" s="126"/>
      <c r="BP740" s="126"/>
      <c r="BQ740" s="126"/>
      <c r="BR740" s="126"/>
      <c r="BS740" s="126"/>
      <c r="BT740" s="316"/>
      <c r="BU740" s="130"/>
      <c r="BV740" s="118"/>
    </row>
    <row r="741" spans="1:75" ht="15">
      <c r="A741" s="278" t="s">
        <v>40</v>
      </c>
      <c r="B741" s="279" t="s">
        <v>764</v>
      </c>
      <c r="C741" s="251"/>
      <c r="D741" s="252"/>
      <c r="E741" s="253"/>
      <c r="F741" s="259" t="s">
        <v>1884</v>
      </c>
      <c r="G741" s="351" t="s">
        <v>2262</v>
      </c>
      <c r="H741" s="351"/>
      <c r="I741" s="351"/>
      <c r="J741" s="351"/>
      <c r="K741" s="351"/>
      <c r="L741" s="351"/>
      <c r="M741" s="351"/>
      <c r="N741" s="351"/>
      <c r="O741" s="351"/>
      <c r="P741" s="370"/>
      <c r="Q741" s="370"/>
      <c r="R741" s="370"/>
      <c r="S741" s="370"/>
      <c r="T741" s="370"/>
      <c r="U741" s="119"/>
      <c r="V741" s="119"/>
      <c r="W741" s="339"/>
      <c r="X741" s="297"/>
      <c r="Y741" s="110" t="s">
        <v>1940</v>
      </c>
      <c r="Z741" s="292"/>
      <c r="AA741" s="292"/>
      <c r="AB741" s="292"/>
      <c r="AC741" s="292"/>
      <c r="AD741" s="292"/>
      <c r="AE741" s="292"/>
      <c r="AF741" s="292"/>
      <c r="AG741" s="292" t="s">
        <v>2327</v>
      </c>
      <c r="AH741" s="292"/>
      <c r="AI741" s="292" t="s">
        <v>2307</v>
      </c>
      <c r="AJ741" s="122"/>
      <c r="AK741" s="300"/>
      <c r="AL741" s="100"/>
      <c r="AM741" s="120"/>
      <c r="AN741" s="120"/>
      <c r="AO741" s="133"/>
      <c r="AP741" s="135"/>
      <c r="AQ741" s="292"/>
      <c r="AR741" s="124"/>
      <c r="AS741" s="120"/>
      <c r="AT741" s="71"/>
      <c r="AU741" s="310"/>
      <c r="AV741" s="103"/>
      <c r="AW741" s="125"/>
      <c r="AX741" s="125"/>
      <c r="AY741" s="295">
        <f t="shared" si="15"/>
        <v>1</v>
      </c>
      <c r="AZ741" s="128"/>
      <c r="BA741" s="121" t="s">
        <v>35</v>
      </c>
      <c r="BB741" s="127"/>
      <c r="BC741" s="128"/>
      <c r="BD741" s="129"/>
      <c r="BE741" s="129"/>
      <c r="BF741" s="129"/>
      <c r="BG741" s="120"/>
      <c r="BH741" s="120"/>
      <c r="BI741" s="126"/>
      <c r="BJ741" s="126"/>
      <c r="BK741" s="126"/>
      <c r="BL741" s="131"/>
      <c r="BM741" s="126"/>
      <c r="BN741" s="126"/>
      <c r="BO741" s="126"/>
      <c r="BP741" s="126"/>
      <c r="BQ741" s="126"/>
      <c r="BR741" s="126"/>
      <c r="BS741" s="126"/>
      <c r="BT741" s="316"/>
      <c r="BU741" s="130"/>
      <c r="BV741" s="23"/>
    </row>
    <row r="742" spans="1:75" ht="30">
      <c r="A742" s="278" t="s">
        <v>40</v>
      </c>
      <c r="B742" s="279" t="s">
        <v>2924</v>
      </c>
      <c r="C742" s="251" t="s">
        <v>2926</v>
      </c>
      <c r="D742" s="278" t="s">
        <v>800</v>
      </c>
      <c r="E742" s="253"/>
      <c r="F742" s="259" t="s">
        <v>1884</v>
      </c>
      <c r="G742" s="351" t="s">
        <v>2262</v>
      </c>
      <c r="H742" s="351"/>
      <c r="I742" s="351"/>
      <c r="J742" s="351"/>
      <c r="K742" s="351"/>
      <c r="L742" s="351"/>
      <c r="M742" s="351"/>
      <c r="N742" s="351"/>
      <c r="O742" s="351"/>
      <c r="P742" s="370"/>
      <c r="Q742" s="370" t="s">
        <v>4339</v>
      </c>
      <c r="R742" s="370"/>
      <c r="S742" s="370"/>
      <c r="T742" s="370"/>
      <c r="U742" s="119"/>
      <c r="V742" s="119"/>
      <c r="W742" s="339" t="s">
        <v>3419</v>
      </c>
      <c r="X742" s="297"/>
      <c r="Y742" s="110" t="s">
        <v>2054</v>
      </c>
      <c r="Z742" s="292" t="s">
        <v>1177</v>
      </c>
      <c r="AA742" s="292"/>
      <c r="AB742" s="292"/>
      <c r="AC742" s="292"/>
      <c r="AD742" s="292"/>
      <c r="AE742" s="292"/>
      <c r="AF742" s="292"/>
      <c r="AG742" s="292" t="s">
        <v>1832</v>
      </c>
      <c r="AH742" s="292" t="s">
        <v>138</v>
      </c>
      <c r="AI742" s="292" t="s">
        <v>2930</v>
      </c>
      <c r="AJ742" s="122"/>
      <c r="AK742" s="300"/>
      <c r="AL742" s="100"/>
      <c r="AM742" s="120"/>
      <c r="AN742" s="120"/>
      <c r="AO742" s="133"/>
      <c r="AP742" s="135"/>
      <c r="AQ742" s="292"/>
      <c r="AR742" s="124" t="s">
        <v>37</v>
      </c>
      <c r="AS742" s="120"/>
      <c r="AT742" s="71"/>
      <c r="AU742" s="310"/>
      <c r="AV742" s="103"/>
      <c r="AW742" s="125"/>
      <c r="AX742" s="125"/>
      <c r="AY742" s="295">
        <f t="shared" si="15"/>
        <v>1</v>
      </c>
      <c r="AZ742" s="128"/>
      <c r="BA742" s="121" t="s">
        <v>35</v>
      </c>
      <c r="BB742" s="128"/>
      <c r="BC742" s="128"/>
      <c r="BD742" s="129"/>
      <c r="BE742" s="129"/>
      <c r="BF742" s="129"/>
      <c r="BG742" s="120"/>
      <c r="BH742" s="120"/>
      <c r="BI742" s="126"/>
      <c r="BJ742" s="126"/>
      <c r="BK742" s="126"/>
      <c r="BL742" s="131"/>
      <c r="BM742" s="126"/>
      <c r="BN742" s="126"/>
      <c r="BO742" s="126"/>
      <c r="BP742" s="126"/>
      <c r="BQ742" s="126"/>
      <c r="BR742" s="126"/>
      <c r="BS742" s="126"/>
      <c r="BT742" s="316"/>
      <c r="BU742" s="130"/>
      <c r="BV742" s="23"/>
    </row>
    <row r="743" spans="1:75" ht="30">
      <c r="A743" s="278" t="s">
        <v>40</v>
      </c>
      <c r="B743" s="279" t="s">
        <v>2923</v>
      </c>
      <c r="C743" s="331" t="s">
        <v>2925</v>
      </c>
      <c r="D743" s="279" t="s">
        <v>801</v>
      </c>
      <c r="E743" s="253"/>
      <c r="F743" s="259" t="s">
        <v>1884</v>
      </c>
      <c r="G743" s="351" t="s">
        <v>2262</v>
      </c>
      <c r="H743" s="351"/>
      <c r="I743" s="351"/>
      <c r="J743" s="351"/>
      <c r="K743" s="351"/>
      <c r="L743" s="351"/>
      <c r="M743" s="351"/>
      <c r="N743" s="351"/>
      <c r="O743" s="351"/>
      <c r="P743" s="370"/>
      <c r="Q743" s="370" t="s">
        <v>4339</v>
      </c>
      <c r="R743" s="370"/>
      <c r="S743" s="370"/>
      <c r="T743" s="370"/>
      <c r="U743" s="119"/>
      <c r="V743" s="119" t="s">
        <v>2931</v>
      </c>
      <c r="W743" s="339" t="s">
        <v>3420</v>
      </c>
      <c r="X743" s="297"/>
      <c r="Y743" s="110" t="s">
        <v>2458</v>
      </c>
      <c r="Z743" s="292" t="s">
        <v>1177</v>
      </c>
      <c r="AA743" s="292"/>
      <c r="AB743" s="292"/>
      <c r="AC743" s="292"/>
      <c r="AD743" s="292"/>
      <c r="AE743" s="292"/>
      <c r="AF743" s="292"/>
      <c r="AG743" s="119" t="s">
        <v>1832</v>
      </c>
      <c r="AH743" s="292" t="s">
        <v>2928</v>
      </c>
      <c r="AI743" s="292" t="s">
        <v>2929</v>
      </c>
      <c r="AJ743" s="122" t="s">
        <v>2927</v>
      </c>
      <c r="AK743" s="300" t="s">
        <v>35</v>
      </c>
      <c r="AL743" s="100"/>
      <c r="AM743" s="120"/>
      <c r="AN743" s="120"/>
      <c r="AO743" s="133"/>
      <c r="AP743" s="135"/>
      <c r="AQ743" s="292"/>
      <c r="AR743" s="124"/>
      <c r="AS743" s="120"/>
      <c r="AT743" s="71"/>
      <c r="AU743" s="310"/>
      <c r="AV743" s="103"/>
      <c r="AW743" s="125"/>
      <c r="AX743" s="125"/>
      <c r="AY743" s="295">
        <f t="shared" si="15"/>
        <v>3</v>
      </c>
      <c r="AZ743" s="128"/>
      <c r="BA743" s="121" t="s">
        <v>35</v>
      </c>
      <c r="BB743" s="121" t="s">
        <v>35</v>
      </c>
      <c r="BC743" s="121" t="s">
        <v>35</v>
      </c>
      <c r="BD743" s="129"/>
      <c r="BE743" s="129"/>
      <c r="BF743" s="129"/>
      <c r="BG743" s="120"/>
      <c r="BH743" s="120"/>
      <c r="BI743" s="126"/>
      <c r="BJ743" s="126"/>
      <c r="BK743" s="126"/>
      <c r="BL743" s="131"/>
      <c r="BM743" s="126"/>
      <c r="BN743" s="126"/>
      <c r="BO743" s="126"/>
      <c r="BP743" s="126"/>
      <c r="BQ743" s="126"/>
      <c r="BR743" s="126"/>
      <c r="BS743" s="126"/>
      <c r="BT743" s="316"/>
      <c r="BU743" s="130"/>
      <c r="BV743" s="23"/>
    </row>
    <row r="744" spans="1:75" ht="20">
      <c r="A744" s="255" t="s">
        <v>40</v>
      </c>
      <c r="B744" s="255" t="s">
        <v>1344</v>
      </c>
      <c r="C744" s="251" t="s">
        <v>4095</v>
      </c>
      <c r="D744" s="255"/>
      <c r="E744" s="254"/>
      <c r="F744" s="356" t="s">
        <v>1806</v>
      </c>
      <c r="G744" s="351" t="s">
        <v>2260</v>
      </c>
      <c r="H744" s="351"/>
      <c r="I744" s="351" t="s">
        <v>3639</v>
      </c>
      <c r="J744" s="351"/>
      <c r="K744" s="351"/>
      <c r="L744" s="351"/>
      <c r="M744" s="351"/>
      <c r="N744" s="351"/>
      <c r="O744" s="351"/>
      <c r="P744" s="370"/>
      <c r="Q744" s="370"/>
      <c r="R744" s="370" t="s">
        <v>4096</v>
      </c>
      <c r="S744" s="370"/>
      <c r="T744" s="370"/>
      <c r="U744" s="119"/>
      <c r="V744" s="119" t="s">
        <v>1495</v>
      </c>
      <c r="W744" s="339"/>
      <c r="X744" s="236"/>
      <c r="Y744" s="24" t="s">
        <v>4093</v>
      </c>
      <c r="Z744" s="292" t="s">
        <v>1177</v>
      </c>
      <c r="AA744" s="292" t="s">
        <v>4393</v>
      </c>
      <c r="AB744" s="292"/>
      <c r="AC744" s="292"/>
      <c r="AD744" s="292"/>
      <c r="AE744" s="292"/>
      <c r="AF744" s="292"/>
      <c r="AG744" s="292" t="s">
        <v>2327</v>
      </c>
      <c r="AH744" s="292" t="s">
        <v>4094</v>
      </c>
      <c r="AI744" s="292"/>
      <c r="AJ744" s="25"/>
      <c r="AK744" s="300" t="s">
        <v>35</v>
      </c>
      <c r="AL744" s="100"/>
      <c r="AM744" s="120"/>
      <c r="AN744" s="120"/>
      <c r="AO744" s="133"/>
      <c r="AP744" s="135"/>
      <c r="AQ744" s="292"/>
      <c r="AR744" s="124"/>
      <c r="AS744" s="120"/>
      <c r="AT744" s="71"/>
      <c r="AU744" s="111" t="s">
        <v>35</v>
      </c>
      <c r="AV744" s="103"/>
      <c r="AW744" s="125"/>
      <c r="AX744" s="125"/>
      <c r="AY744" s="295">
        <f t="shared" si="15"/>
        <v>0</v>
      </c>
      <c r="AZ744" s="128"/>
      <c r="BA744" s="121"/>
      <c r="BB744" s="121"/>
      <c r="BC744" s="128"/>
      <c r="BD744" s="129"/>
      <c r="BE744" s="129"/>
      <c r="BF744" s="129"/>
      <c r="BG744" s="120"/>
      <c r="BH744" s="120"/>
      <c r="BI744" s="126"/>
      <c r="BJ744" s="126"/>
      <c r="BK744" s="126"/>
      <c r="BL744" s="131"/>
      <c r="BM744" s="126"/>
      <c r="BN744" s="126"/>
      <c r="BO744" s="126"/>
      <c r="BP744" s="126"/>
      <c r="BQ744" s="126"/>
      <c r="BR744" s="126"/>
      <c r="BS744" s="126"/>
      <c r="BT744" s="316"/>
      <c r="BU744" s="130"/>
      <c r="BV744" s="23"/>
    </row>
    <row r="745" spans="1:75">
      <c r="A745" s="252" t="s">
        <v>40</v>
      </c>
      <c r="B745" s="252" t="s">
        <v>807</v>
      </c>
      <c r="C745" s="256"/>
      <c r="D745" s="252"/>
      <c r="E745" s="253"/>
      <c r="F745" s="259" t="s">
        <v>1884</v>
      </c>
      <c r="G745" s="351" t="s">
        <v>2262</v>
      </c>
      <c r="H745" s="351"/>
      <c r="I745" s="351"/>
      <c r="J745" s="351"/>
      <c r="K745" s="351"/>
      <c r="L745" s="351"/>
      <c r="M745" s="351"/>
      <c r="N745" s="351"/>
      <c r="O745" s="351"/>
      <c r="P745" s="370"/>
      <c r="Q745" s="370"/>
      <c r="R745" s="370"/>
      <c r="S745" s="370"/>
      <c r="T745" s="370"/>
      <c r="U745" s="119"/>
      <c r="V745" s="119"/>
      <c r="W745" s="339"/>
      <c r="X745" s="297"/>
      <c r="Y745" s="110"/>
      <c r="Z745" s="292"/>
      <c r="AA745" s="292"/>
      <c r="AB745" s="292"/>
      <c r="AC745" s="292"/>
      <c r="AD745" s="292"/>
      <c r="AE745" s="292"/>
      <c r="AF745" s="292"/>
      <c r="AG745" s="292" t="s">
        <v>2327</v>
      </c>
      <c r="AH745" s="292" t="s">
        <v>808</v>
      </c>
      <c r="AI745" s="292" t="s">
        <v>115</v>
      </c>
      <c r="AJ745" s="122"/>
      <c r="AK745" s="300" t="s">
        <v>35</v>
      </c>
      <c r="AL745" s="100"/>
      <c r="AM745" s="120"/>
      <c r="AN745" s="120"/>
      <c r="AO745" s="133"/>
      <c r="AP745" s="135"/>
      <c r="AQ745" s="292"/>
      <c r="AR745" s="124" t="s">
        <v>77</v>
      </c>
      <c r="AS745" s="120"/>
      <c r="AT745" s="71"/>
      <c r="AU745" s="293"/>
      <c r="AV745" s="103"/>
      <c r="AW745" s="125"/>
      <c r="AX745" s="125"/>
      <c r="AY745" s="295">
        <f t="shared" si="15"/>
        <v>2</v>
      </c>
      <c r="AZ745" s="128"/>
      <c r="BA745" s="121" t="s">
        <v>35</v>
      </c>
      <c r="BB745" s="128"/>
      <c r="BC745" s="121" t="s">
        <v>35</v>
      </c>
      <c r="BD745" s="129"/>
      <c r="BE745" s="129"/>
      <c r="BF745" s="129"/>
      <c r="BG745" s="120"/>
      <c r="BH745" s="120"/>
      <c r="BI745" s="126"/>
      <c r="BJ745" s="126"/>
      <c r="BK745" s="126"/>
      <c r="BL745" s="131"/>
      <c r="BM745" s="126"/>
      <c r="BN745" s="126"/>
      <c r="BO745" s="126"/>
      <c r="BP745" s="126"/>
      <c r="BQ745" s="126"/>
      <c r="BR745" s="126"/>
      <c r="BS745" s="126"/>
      <c r="BT745" s="316"/>
      <c r="BU745" s="130"/>
      <c r="BV745" s="118"/>
    </row>
    <row r="746" spans="1:75">
      <c r="A746" s="252" t="s">
        <v>40</v>
      </c>
      <c r="B746" s="265" t="s">
        <v>810</v>
      </c>
      <c r="C746" s="251"/>
      <c r="D746" s="252"/>
      <c r="E746" s="253"/>
      <c r="F746" s="259" t="s">
        <v>1968</v>
      </c>
      <c r="G746" s="351" t="s">
        <v>112</v>
      </c>
      <c r="H746" s="351"/>
      <c r="I746" s="351"/>
      <c r="J746" s="351"/>
      <c r="K746" s="351"/>
      <c r="L746" s="351"/>
      <c r="M746" s="351"/>
      <c r="N746" s="351"/>
      <c r="O746" s="351"/>
      <c r="P746" s="370"/>
      <c r="Q746" s="370"/>
      <c r="R746" s="370"/>
      <c r="S746" s="370"/>
      <c r="T746" s="370"/>
      <c r="U746" s="119"/>
      <c r="V746" s="119"/>
      <c r="W746" s="339"/>
      <c r="X746" s="297"/>
      <c r="Y746" s="132"/>
      <c r="Z746" s="292"/>
      <c r="AA746" s="292"/>
      <c r="AB746" s="292"/>
      <c r="AC746" s="292"/>
      <c r="AD746" s="292"/>
      <c r="AE746" s="292"/>
      <c r="AF746" s="292"/>
      <c r="AG746" s="292" t="s">
        <v>2327</v>
      </c>
      <c r="AH746" s="292" t="s">
        <v>811</v>
      </c>
      <c r="AI746" s="292" t="s">
        <v>812</v>
      </c>
      <c r="AJ746" s="44"/>
      <c r="AK746" s="300" t="s">
        <v>35</v>
      </c>
      <c r="AL746" s="100"/>
      <c r="AM746" s="120"/>
      <c r="AN746" s="120"/>
      <c r="AO746" s="133"/>
      <c r="AP746" s="135"/>
      <c r="AQ746" s="292"/>
      <c r="AR746" s="124" t="s">
        <v>77</v>
      </c>
      <c r="AS746" s="120"/>
      <c r="AT746" s="71"/>
      <c r="AU746" s="293"/>
      <c r="AV746" s="103"/>
      <c r="AW746" s="125"/>
      <c r="AX746" s="125"/>
      <c r="AY746" s="295">
        <f t="shared" si="15"/>
        <v>1</v>
      </c>
      <c r="AZ746" s="128"/>
      <c r="BA746" s="128"/>
      <c r="BB746" s="128"/>
      <c r="BC746" s="128"/>
      <c r="BD746" s="129"/>
      <c r="BE746" s="129"/>
      <c r="BF746" s="129"/>
      <c r="BG746" s="120"/>
      <c r="BH746" s="120"/>
      <c r="BI746" s="126"/>
      <c r="BJ746" s="126"/>
      <c r="BK746" s="126"/>
      <c r="BL746" s="131"/>
      <c r="BM746" s="126"/>
      <c r="BN746" s="126"/>
      <c r="BO746" s="126"/>
      <c r="BP746" s="126"/>
      <c r="BQ746" s="126"/>
      <c r="BR746" s="121" t="s">
        <v>35</v>
      </c>
      <c r="BS746" s="126"/>
      <c r="BT746" s="316"/>
      <c r="BU746" s="130"/>
      <c r="BV746" s="118" t="s">
        <v>1969</v>
      </c>
    </row>
    <row r="747" spans="1:75">
      <c r="A747" s="252" t="s">
        <v>40</v>
      </c>
      <c r="B747" s="265" t="s">
        <v>813</v>
      </c>
      <c r="C747" s="251"/>
      <c r="D747" s="252"/>
      <c r="E747" s="253"/>
      <c r="F747" s="259" t="s">
        <v>1968</v>
      </c>
      <c r="G747" s="351" t="s">
        <v>112</v>
      </c>
      <c r="H747" s="351"/>
      <c r="I747" s="351"/>
      <c r="J747" s="351"/>
      <c r="K747" s="351"/>
      <c r="L747" s="351"/>
      <c r="M747" s="351"/>
      <c r="N747" s="351"/>
      <c r="O747" s="351"/>
      <c r="P747" s="370"/>
      <c r="Q747" s="370"/>
      <c r="R747" s="370"/>
      <c r="S747" s="370"/>
      <c r="T747" s="370"/>
      <c r="U747" s="119"/>
      <c r="V747" s="119"/>
      <c r="W747" s="339"/>
      <c r="X747" s="297"/>
      <c r="Y747" s="132"/>
      <c r="Z747" s="292"/>
      <c r="AA747" s="292"/>
      <c r="AB747" s="292"/>
      <c r="AC747" s="292"/>
      <c r="AD747" s="292"/>
      <c r="AE747" s="292"/>
      <c r="AF747" s="292"/>
      <c r="AG747" s="292" t="s">
        <v>2327</v>
      </c>
      <c r="AH747" s="292" t="s">
        <v>75</v>
      </c>
      <c r="AI747" s="292" t="s">
        <v>812</v>
      </c>
      <c r="AJ747" s="44"/>
      <c r="AK747" s="300" t="s">
        <v>35</v>
      </c>
      <c r="AL747" s="100"/>
      <c r="AM747" s="120"/>
      <c r="AN747" s="120"/>
      <c r="AO747" s="133"/>
      <c r="AP747" s="135"/>
      <c r="AQ747" s="292"/>
      <c r="AR747" s="124" t="s">
        <v>77</v>
      </c>
      <c r="AS747" s="120"/>
      <c r="AT747" s="71"/>
      <c r="AU747" s="293"/>
      <c r="AV747" s="103"/>
      <c r="AW747" s="125"/>
      <c r="AX747" s="125"/>
      <c r="AY747" s="295">
        <f t="shared" si="15"/>
        <v>1</v>
      </c>
      <c r="AZ747" s="128"/>
      <c r="BA747" s="128"/>
      <c r="BB747" s="128"/>
      <c r="BC747" s="128"/>
      <c r="BD747" s="129"/>
      <c r="BE747" s="129"/>
      <c r="BF747" s="129"/>
      <c r="BG747" s="120"/>
      <c r="BH747" s="120"/>
      <c r="BI747" s="126"/>
      <c r="BJ747" s="126"/>
      <c r="BK747" s="126"/>
      <c r="BL747" s="131"/>
      <c r="BM747" s="126"/>
      <c r="BN747" s="126"/>
      <c r="BO747" s="126"/>
      <c r="BP747" s="126"/>
      <c r="BQ747" s="126"/>
      <c r="BR747" s="121" t="s">
        <v>35</v>
      </c>
      <c r="BS747" s="126"/>
      <c r="BT747" s="316"/>
      <c r="BU747" s="130"/>
      <c r="BV747" s="118" t="s">
        <v>1969</v>
      </c>
    </row>
    <row r="748" spans="1:75">
      <c r="A748" s="252" t="s">
        <v>40</v>
      </c>
      <c r="B748" s="265" t="s">
        <v>814</v>
      </c>
      <c r="C748" s="251"/>
      <c r="D748" s="252"/>
      <c r="E748" s="252"/>
      <c r="F748" s="259" t="s">
        <v>1968</v>
      </c>
      <c r="G748" s="351" t="s">
        <v>112</v>
      </c>
      <c r="H748" s="351"/>
      <c r="I748" s="351"/>
      <c r="J748" s="351"/>
      <c r="K748" s="351"/>
      <c r="L748" s="351"/>
      <c r="M748" s="351"/>
      <c r="N748" s="351"/>
      <c r="O748" s="351"/>
      <c r="P748" s="370"/>
      <c r="Q748" s="370"/>
      <c r="R748" s="370"/>
      <c r="S748" s="370"/>
      <c r="T748" s="370"/>
      <c r="U748" s="119"/>
      <c r="V748" s="119"/>
      <c r="W748" s="339"/>
      <c r="X748" s="297"/>
      <c r="Y748" s="132"/>
      <c r="Z748" s="292"/>
      <c r="AA748" s="292"/>
      <c r="AB748" s="292"/>
      <c r="AC748" s="292"/>
      <c r="AD748" s="292"/>
      <c r="AE748" s="292"/>
      <c r="AF748" s="292"/>
      <c r="AG748" s="292" t="s">
        <v>2327</v>
      </c>
      <c r="AH748" s="292" t="s">
        <v>120</v>
      </c>
      <c r="AI748" s="292" t="s">
        <v>812</v>
      </c>
      <c r="AJ748" s="44"/>
      <c r="AK748" s="300" t="s">
        <v>35</v>
      </c>
      <c r="AL748" s="100"/>
      <c r="AM748" s="120"/>
      <c r="AN748" s="120"/>
      <c r="AO748" s="133"/>
      <c r="AP748" s="135"/>
      <c r="AQ748" s="292"/>
      <c r="AR748" s="124" t="s">
        <v>77</v>
      </c>
      <c r="AS748" s="120"/>
      <c r="AT748" s="71"/>
      <c r="AU748" s="293"/>
      <c r="AV748" s="103"/>
      <c r="AW748" s="125"/>
      <c r="AX748" s="125"/>
      <c r="AY748" s="295">
        <f t="shared" si="15"/>
        <v>1</v>
      </c>
      <c r="AZ748" s="128"/>
      <c r="BA748" s="128"/>
      <c r="BB748" s="128"/>
      <c r="BC748" s="128"/>
      <c r="BD748" s="129"/>
      <c r="BE748" s="129"/>
      <c r="BF748" s="129"/>
      <c r="BG748" s="120"/>
      <c r="BH748" s="120"/>
      <c r="BI748" s="126"/>
      <c r="BJ748" s="126"/>
      <c r="BK748" s="126"/>
      <c r="BL748" s="131"/>
      <c r="BM748" s="126"/>
      <c r="BN748" s="126"/>
      <c r="BO748" s="126"/>
      <c r="BP748" s="126"/>
      <c r="BQ748" s="126"/>
      <c r="BR748" s="121" t="s">
        <v>35</v>
      </c>
      <c r="BS748" s="126"/>
      <c r="BT748" s="316"/>
      <c r="BU748" s="130"/>
      <c r="BV748" s="118" t="s">
        <v>1969</v>
      </c>
    </row>
    <row r="749" spans="1:75" ht="40">
      <c r="A749" s="255" t="s">
        <v>40</v>
      </c>
      <c r="B749" s="255" t="s">
        <v>1345</v>
      </c>
      <c r="C749" s="251"/>
      <c r="D749" s="255"/>
      <c r="E749" s="255"/>
      <c r="F749" s="356" t="s">
        <v>1806</v>
      </c>
      <c r="G749" s="351" t="s">
        <v>2262</v>
      </c>
      <c r="H749" s="351"/>
      <c r="I749" s="351"/>
      <c r="J749" s="351"/>
      <c r="K749" s="351"/>
      <c r="L749" s="351"/>
      <c r="M749" s="351"/>
      <c r="N749" s="351"/>
      <c r="O749" s="351"/>
      <c r="P749" s="370"/>
      <c r="Q749" s="370"/>
      <c r="R749" s="370"/>
      <c r="S749" s="370"/>
      <c r="T749" s="370"/>
      <c r="U749" s="119"/>
      <c r="V749" s="119" t="s">
        <v>1496</v>
      </c>
      <c r="W749" s="339"/>
      <c r="X749" s="236"/>
      <c r="Y749" s="24"/>
      <c r="Z749" s="292"/>
      <c r="AA749" s="292"/>
      <c r="AB749" s="292"/>
      <c r="AC749" s="292"/>
      <c r="AD749" s="292"/>
      <c r="AE749" s="292"/>
      <c r="AF749" s="292"/>
      <c r="AG749" s="292" t="s">
        <v>2327</v>
      </c>
      <c r="AH749" s="292" t="s">
        <v>1963</v>
      </c>
      <c r="AI749" s="292" t="s">
        <v>2309</v>
      </c>
      <c r="AJ749" s="25"/>
      <c r="AK749" s="300" t="s">
        <v>35</v>
      </c>
      <c r="AL749" s="111" t="s">
        <v>35</v>
      </c>
      <c r="AM749" s="120"/>
      <c r="AN749" s="120"/>
      <c r="AO749" s="133"/>
      <c r="AP749" s="135"/>
      <c r="AQ749" s="292"/>
      <c r="AR749" s="124"/>
      <c r="AS749" s="120"/>
      <c r="AT749" s="71"/>
      <c r="AU749" s="111" t="s">
        <v>35</v>
      </c>
      <c r="AV749" s="103"/>
      <c r="AW749" s="125"/>
      <c r="AX749" s="125"/>
      <c r="AY749" s="295">
        <f t="shared" si="15"/>
        <v>0</v>
      </c>
      <c r="AZ749" s="128"/>
      <c r="BA749" s="121"/>
      <c r="BB749" s="121"/>
      <c r="BC749" s="128"/>
      <c r="BD749" s="129"/>
      <c r="BE749" s="129"/>
      <c r="BF749" s="129"/>
      <c r="BG749" s="120"/>
      <c r="BH749" s="120"/>
      <c r="BI749" s="126"/>
      <c r="BJ749" s="126"/>
      <c r="BK749" s="126"/>
      <c r="BL749" s="131"/>
      <c r="BM749" s="126"/>
      <c r="BN749" s="126"/>
      <c r="BO749" s="126"/>
      <c r="BP749" s="126"/>
      <c r="BQ749" s="126"/>
      <c r="BR749" s="126"/>
      <c r="BS749" s="126"/>
      <c r="BT749" s="316"/>
      <c r="BU749" s="130"/>
      <c r="BV749" s="23"/>
    </row>
    <row r="750" spans="1:75" ht="40">
      <c r="A750" s="255" t="s">
        <v>40</v>
      </c>
      <c r="B750" s="255" t="s">
        <v>1346</v>
      </c>
      <c r="C750" s="251"/>
      <c r="D750" s="255"/>
      <c r="E750" s="255"/>
      <c r="F750" s="356" t="s">
        <v>1806</v>
      </c>
      <c r="G750" s="351" t="s">
        <v>112</v>
      </c>
      <c r="H750" s="351"/>
      <c r="I750" s="351"/>
      <c r="J750" s="351"/>
      <c r="K750" s="351"/>
      <c r="L750" s="351"/>
      <c r="M750" s="351"/>
      <c r="N750" s="351"/>
      <c r="O750" s="351"/>
      <c r="P750" s="370"/>
      <c r="Q750" s="370"/>
      <c r="R750" s="370"/>
      <c r="S750" s="370"/>
      <c r="T750" s="370"/>
      <c r="U750" s="119"/>
      <c r="V750" s="119" t="s">
        <v>1497</v>
      </c>
      <c r="W750" s="339" t="s">
        <v>3353</v>
      </c>
      <c r="X750" s="236"/>
      <c r="Y750" s="24"/>
      <c r="Z750" s="292"/>
      <c r="AA750" s="292"/>
      <c r="AB750" s="292"/>
      <c r="AC750" s="292"/>
      <c r="AD750" s="292"/>
      <c r="AE750" s="292"/>
      <c r="AF750" s="292"/>
      <c r="AG750" s="292"/>
      <c r="AH750" s="292"/>
      <c r="AI750" s="292"/>
      <c r="AJ750" s="25"/>
      <c r="AK750" s="300"/>
      <c r="AL750" s="100"/>
      <c r="AM750" s="120"/>
      <c r="AN750" s="120"/>
      <c r="AO750" s="133"/>
      <c r="AP750" s="135"/>
      <c r="AQ750" s="292"/>
      <c r="AR750" s="124"/>
      <c r="AS750" s="120"/>
      <c r="AT750" s="71"/>
      <c r="AU750" s="111" t="s">
        <v>35</v>
      </c>
      <c r="AV750" s="103"/>
      <c r="AW750" s="125"/>
      <c r="AX750" s="125"/>
      <c r="AY750" s="295">
        <f t="shared" si="15"/>
        <v>0</v>
      </c>
      <c r="AZ750" s="128"/>
      <c r="BA750" s="121"/>
      <c r="BB750" s="121"/>
      <c r="BC750" s="128"/>
      <c r="BD750" s="129"/>
      <c r="BE750" s="129"/>
      <c r="BF750" s="129"/>
      <c r="BG750" s="120"/>
      <c r="BH750" s="120"/>
      <c r="BI750" s="126"/>
      <c r="BJ750" s="126"/>
      <c r="BK750" s="126"/>
      <c r="BL750" s="131"/>
      <c r="BM750" s="126"/>
      <c r="BN750" s="126"/>
      <c r="BO750" s="126"/>
      <c r="BP750" s="126"/>
      <c r="BQ750" s="126"/>
      <c r="BR750" s="126"/>
      <c r="BS750" s="126"/>
      <c r="BT750" s="316"/>
      <c r="BU750" s="130"/>
      <c r="BV750" s="23"/>
    </row>
    <row r="751" spans="1:75" s="143" customFormat="1" ht="176">
      <c r="A751" s="252" t="s">
        <v>40</v>
      </c>
      <c r="B751" s="252" t="s">
        <v>230</v>
      </c>
      <c r="C751" s="251" t="s">
        <v>2632</v>
      </c>
      <c r="D751" s="252"/>
      <c r="E751" s="253"/>
      <c r="F751" s="356" t="s">
        <v>1806</v>
      </c>
      <c r="G751" s="351" t="s">
        <v>2260</v>
      </c>
      <c r="H751" s="351" t="s">
        <v>3639</v>
      </c>
      <c r="I751" s="351" t="s">
        <v>3635</v>
      </c>
      <c r="J751" s="351" t="s">
        <v>3639</v>
      </c>
      <c r="K751" s="351" t="s">
        <v>3639</v>
      </c>
      <c r="L751" s="351"/>
      <c r="M751" s="351" t="s">
        <v>3639</v>
      </c>
      <c r="N751" s="351"/>
      <c r="O751" s="351"/>
      <c r="P751" s="370"/>
      <c r="Q751" s="370"/>
      <c r="R751" s="370" t="s">
        <v>4166</v>
      </c>
      <c r="S751" s="370"/>
      <c r="T751" s="370"/>
      <c r="U751" s="119"/>
      <c r="V751" s="119" t="s">
        <v>1807</v>
      </c>
      <c r="W751" s="339" t="s">
        <v>3338</v>
      </c>
      <c r="X751" s="236" t="s">
        <v>1702</v>
      </c>
      <c r="Y751" s="110" t="s">
        <v>2298</v>
      </c>
      <c r="Z751" s="292" t="s">
        <v>1177</v>
      </c>
      <c r="AA751" s="292" t="s">
        <v>4393</v>
      </c>
      <c r="AB751" s="292"/>
      <c r="AC751" s="292"/>
      <c r="AD751" s="292"/>
      <c r="AE751" s="292"/>
      <c r="AF751" s="292" t="s">
        <v>2232</v>
      </c>
      <c r="AG751" s="292" t="s">
        <v>2327</v>
      </c>
      <c r="AH751" s="292" t="s">
        <v>91</v>
      </c>
      <c r="AI751" s="292"/>
      <c r="AJ751" s="122"/>
      <c r="AK751" s="300" t="s">
        <v>35</v>
      </c>
      <c r="AL751" s="121" t="s">
        <v>35</v>
      </c>
      <c r="AM751" s="120"/>
      <c r="AN751" s="120"/>
      <c r="AO751" s="133"/>
      <c r="AP751" s="135"/>
      <c r="AQ751" s="292" t="s">
        <v>92</v>
      </c>
      <c r="AR751" s="124" t="s">
        <v>77</v>
      </c>
      <c r="AS751" s="120"/>
      <c r="AT751" s="71"/>
      <c r="AU751" s="121" t="s">
        <v>35</v>
      </c>
      <c r="AV751" s="103"/>
      <c r="AW751" s="125"/>
      <c r="AX751" s="125"/>
      <c r="AY751" s="295">
        <f t="shared" si="15"/>
        <v>13</v>
      </c>
      <c r="AZ751" s="128" t="s">
        <v>35</v>
      </c>
      <c r="BA751" s="121" t="s">
        <v>35</v>
      </c>
      <c r="BB751" s="128"/>
      <c r="BC751" s="121" t="s">
        <v>35</v>
      </c>
      <c r="BD751" s="121" t="s">
        <v>35</v>
      </c>
      <c r="BE751" s="121" t="s">
        <v>35</v>
      </c>
      <c r="BF751" s="121" t="s">
        <v>35</v>
      </c>
      <c r="BG751" s="121" t="s">
        <v>38</v>
      </c>
      <c r="BH751" s="120"/>
      <c r="BI751" s="126"/>
      <c r="BJ751" s="121" t="s">
        <v>35</v>
      </c>
      <c r="BK751" s="111" t="s">
        <v>35</v>
      </c>
      <c r="BL751" s="131"/>
      <c r="BM751" s="121" t="s">
        <v>35</v>
      </c>
      <c r="BN751" s="121" t="s">
        <v>35</v>
      </c>
      <c r="BO751" s="121" t="s">
        <v>35</v>
      </c>
      <c r="BP751" s="126"/>
      <c r="BQ751" s="121" t="s">
        <v>35</v>
      </c>
      <c r="BR751" s="126"/>
      <c r="BS751" s="126"/>
      <c r="BT751" s="316"/>
      <c r="BU751" s="130"/>
      <c r="BV751" s="118"/>
      <c r="BW751" s="38"/>
    </row>
    <row r="752" spans="1:75" s="143" customFormat="1" ht="40">
      <c r="A752" s="255" t="s">
        <v>40</v>
      </c>
      <c r="B752" s="255" t="s">
        <v>1354</v>
      </c>
      <c r="C752" s="251"/>
      <c r="D752" s="255"/>
      <c r="E752" s="254"/>
      <c r="F752" s="356" t="s">
        <v>1806</v>
      </c>
      <c r="G752" s="351" t="s">
        <v>2262</v>
      </c>
      <c r="H752" s="351"/>
      <c r="I752" s="351"/>
      <c r="J752" s="351"/>
      <c r="K752" s="351"/>
      <c r="L752" s="351"/>
      <c r="M752" s="351"/>
      <c r="N752" s="351"/>
      <c r="O752" s="351"/>
      <c r="P752" s="370"/>
      <c r="Q752" s="370"/>
      <c r="R752" s="370"/>
      <c r="S752" s="370"/>
      <c r="T752" s="370"/>
      <c r="U752" s="119"/>
      <c r="V752" s="119" t="s">
        <v>1504</v>
      </c>
      <c r="W752" s="339"/>
      <c r="X752" s="236"/>
      <c r="Y752" s="24"/>
      <c r="Z752" s="292"/>
      <c r="AA752" s="292"/>
      <c r="AB752" s="292"/>
      <c r="AC752" s="292"/>
      <c r="AD752" s="292"/>
      <c r="AE752" s="292"/>
      <c r="AF752" s="292"/>
      <c r="AG752" s="292"/>
      <c r="AH752" s="292"/>
      <c r="AI752" s="292"/>
      <c r="AJ752" s="25"/>
      <c r="AK752" s="300"/>
      <c r="AL752" s="100"/>
      <c r="AM752" s="120"/>
      <c r="AN752" s="120"/>
      <c r="AO752" s="133"/>
      <c r="AP752" s="135"/>
      <c r="AQ752" s="292"/>
      <c r="AR752" s="124"/>
      <c r="AS752" s="120"/>
      <c r="AT752" s="71"/>
      <c r="AU752" s="111" t="s">
        <v>35</v>
      </c>
      <c r="AV752" s="103"/>
      <c r="AW752" s="125"/>
      <c r="AX752" s="125"/>
      <c r="AY752" s="295">
        <f t="shared" si="15"/>
        <v>0</v>
      </c>
      <c r="AZ752" s="128"/>
      <c r="BA752" s="121"/>
      <c r="BB752" s="121"/>
      <c r="BC752" s="128"/>
      <c r="BD752" s="129"/>
      <c r="BE752" s="129"/>
      <c r="BF752" s="129"/>
      <c r="BG752" s="120"/>
      <c r="BH752" s="120"/>
      <c r="BI752" s="126"/>
      <c r="BJ752" s="126"/>
      <c r="BK752" s="126"/>
      <c r="BL752" s="131"/>
      <c r="BM752" s="126"/>
      <c r="BN752" s="126"/>
      <c r="BO752" s="126"/>
      <c r="BP752" s="126"/>
      <c r="BQ752" s="126"/>
      <c r="BR752" s="126"/>
      <c r="BS752" s="126"/>
      <c r="BT752" s="316"/>
      <c r="BU752" s="130"/>
      <c r="BV752" s="23"/>
      <c r="BW752" s="38"/>
    </row>
    <row r="753" spans="1:75" s="143" customFormat="1" ht="40">
      <c r="A753" s="255" t="s">
        <v>40</v>
      </c>
      <c r="B753" s="255" t="s">
        <v>1355</v>
      </c>
      <c r="C753" s="251"/>
      <c r="D753" s="255"/>
      <c r="E753" s="254"/>
      <c r="F753" s="356" t="s">
        <v>1806</v>
      </c>
      <c r="G753" s="351" t="s">
        <v>2262</v>
      </c>
      <c r="H753" s="351"/>
      <c r="I753" s="351"/>
      <c r="J753" s="351"/>
      <c r="K753" s="351"/>
      <c r="L753" s="351"/>
      <c r="M753" s="351"/>
      <c r="N753" s="351"/>
      <c r="O753" s="351"/>
      <c r="P753" s="370"/>
      <c r="Q753" s="370"/>
      <c r="R753" s="370"/>
      <c r="S753" s="370"/>
      <c r="T753" s="370"/>
      <c r="U753" s="119"/>
      <c r="V753" s="119" t="s">
        <v>1505</v>
      </c>
      <c r="W753" s="339"/>
      <c r="X753" s="236"/>
      <c r="Y753" s="24"/>
      <c r="Z753" s="292"/>
      <c r="AA753" s="292"/>
      <c r="AB753" s="292"/>
      <c r="AC753" s="292"/>
      <c r="AD753" s="292"/>
      <c r="AE753" s="292"/>
      <c r="AF753" s="292"/>
      <c r="AG753" s="292"/>
      <c r="AH753" s="292"/>
      <c r="AI753" s="292"/>
      <c r="AJ753" s="25"/>
      <c r="AK753" s="300"/>
      <c r="AL753" s="100"/>
      <c r="AM753" s="120"/>
      <c r="AN753" s="120"/>
      <c r="AO753" s="133"/>
      <c r="AP753" s="135"/>
      <c r="AQ753" s="292"/>
      <c r="AR753" s="124"/>
      <c r="AS753" s="120"/>
      <c r="AT753" s="71"/>
      <c r="AU753" s="111" t="s">
        <v>35</v>
      </c>
      <c r="AV753" s="103"/>
      <c r="AW753" s="125"/>
      <c r="AX753" s="125"/>
      <c r="AY753" s="295">
        <f t="shared" si="15"/>
        <v>0</v>
      </c>
      <c r="AZ753" s="128"/>
      <c r="BA753" s="121"/>
      <c r="BB753" s="121"/>
      <c r="BC753" s="128"/>
      <c r="BD753" s="129"/>
      <c r="BE753" s="129"/>
      <c r="BF753" s="129"/>
      <c r="BG753" s="120"/>
      <c r="BH753" s="120"/>
      <c r="BI753" s="126"/>
      <c r="BJ753" s="126"/>
      <c r="BK753" s="126"/>
      <c r="BL753" s="131"/>
      <c r="BM753" s="126"/>
      <c r="BN753" s="126"/>
      <c r="BO753" s="126"/>
      <c r="BP753" s="126"/>
      <c r="BQ753" s="126"/>
      <c r="BR753" s="126"/>
      <c r="BS753" s="126"/>
      <c r="BT753" s="316"/>
      <c r="BU753" s="130"/>
      <c r="BV753" s="23"/>
    </row>
    <row r="754" spans="1:75" s="143" customFormat="1" ht="143">
      <c r="A754" s="256" t="s">
        <v>40</v>
      </c>
      <c r="B754" s="257" t="s">
        <v>244</v>
      </c>
      <c r="C754" s="256" t="s">
        <v>2633</v>
      </c>
      <c r="D754" s="256"/>
      <c r="E754" s="251"/>
      <c r="F754" s="356" t="s">
        <v>1806</v>
      </c>
      <c r="G754" s="351" t="s">
        <v>2260</v>
      </c>
      <c r="H754" s="351" t="s">
        <v>3639</v>
      </c>
      <c r="I754" s="351"/>
      <c r="J754" s="351" t="s">
        <v>3639</v>
      </c>
      <c r="K754" s="351" t="s">
        <v>3639</v>
      </c>
      <c r="L754" s="351"/>
      <c r="M754" s="351"/>
      <c r="N754" s="351"/>
      <c r="O754" s="351"/>
      <c r="P754" s="398" t="s">
        <v>4381</v>
      </c>
      <c r="Q754" s="398"/>
      <c r="R754" s="398" t="s">
        <v>4165</v>
      </c>
      <c r="S754" s="398"/>
      <c r="T754" s="370"/>
      <c r="U754" s="119"/>
      <c r="V754" s="119" t="s">
        <v>1808</v>
      </c>
      <c r="W754" s="339" t="s">
        <v>3339</v>
      </c>
      <c r="X754" s="236" t="s">
        <v>1703</v>
      </c>
      <c r="Y754" s="110" t="s">
        <v>2299</v>
      </c>
      <c r="Z754" s="292" t="s">
        <v>1177</v>
      </c>
      <c r="AA754" s="292" t="s">
        <v>4396</v>
      </c>
      <c r="AB754" s="292"/>
      <c r="AC754" s="292" t="s">
        <v>4247</v>
      </c>
      <c r="AD754" s="292" t="s">
        <v>3231</v>
      </c>
      <c r="AE754" s="292" t="s">
        <v>2697</v>
      </c>
      <c r="AF754" s="292" t="s">
        <v>2234</v>
      </c>
      <c r="AG754" s="292" t="s">
        <v>2327</v>
      </c>
      <c r="AH754" s="292" t="s">
        <v>98</v>
      </c>
      <c r="AI754" s="292"/>
      <c r="AJ754" s="122"/>
      <c r="AK754" s="300" t="s">
        <v>35</v>
      </c>
      <c r="AL754" s="121" t="s">
        <v>35</v>
      </c>
      <c r="AM754" s="120"/>
      <c r="AN754" s="120"/>
      <c r="AO754" s="133"/>
      <c r="AP754" s="135"/>
      <c r="AQ754" s="292"/>
      <c r="AR754" s="124" t="s">
        <v>77</v>
      </c>
      <c r="AS754" s="120"/>
      <c r="AT754" s="71"/>
      <c r="AU754" s="121" t="s">
        <v>35</v>
      </c>
      <c r="AV754" s="103"/>
      <c r="AW754" s="125"/>
      <c r="AX754" s="125"/>
      <c r="AY754" s="295">
        <f t="shared" si="15"/>
        <v>9</v>
      </c>
      <c r="AZ754" s="128" t="s">
        <v>35</v>
      </c>
      <c r="BA754" s="121" t="s">
        <v>35</v>
      </c>
      <c r="BB754" s="128"/>
      <c r="BC754" s="128"/>
      <c r="BD754" s="121" t="s">
        <v>35</v>
      </c>
      <c r="BE754" s="121" t="s">
        <v>35</v>
      </c>
      <c r="BF754" s="121" t="s">
        <v>35</v>
      </c>
      <c r="BG754" s="121" t="s">
        <v>35</v>
      </c>
      <c r="BH754" s="120"/>
      <c r="BI754" s="126"/>
      <c r="BJ754" s="121" t="s">
        <v>35</v>
      </c>
      <c r="BK754" s="111" t="s">
        <v>35</v>
      </c>
      <c r="BL754" s="131"/>
      <c r="BM754" s="126"/>
      <c r="BN754" s="126"/>
      <c r="BO754" s="121" t="s">
        <v>35</v>
      </c>
      <c r="BP754" s="126"/>
      <c r="BQ754" s="126"/>
      <c r="BR754" s="126"/>
      <c r="BS754" s="126"/>
      <c r="BT754" s="316"/>
      <c r="BU754" s="130"/>
      <c r="BV754" s="37"/>
    </row>
    <row r="755" spans="1:75" s="143" customFormat="1" ht="20">
      <c r="A755" s="261" t="s">
        <v>40</v>
      </c>
      <c r="B755" s="262" t="s">
        <v>267</v>
      </c>
      <c r="C755" s="251"/>
      <c r="D755" s="252"/>
      <c r="E755" s="253"/>
      <c r="F755" s="262" t="s">
        <v>1998</v>
      </c>
      <c r="G755" s="351" t="s">
        <v>2262</v>
      </c>
      <c r="H755" s="351"/>
      <c r="I755" s="351"/>
      <c r="J755" s="351"/>
      <c r="K755" s="351"/>
      <c r="L755" s="351"/>
      <c r="M755" s="351"/>
      <c r="N755" s="351"/>
      <c r="O755" s="351"/>
      <c r="P755" s="370"/>
      <c r="Q755" s="370"/>
      <c r="R755" s="370"/>
      <c r="S755" s="370"/>
      <c r="T755" s="370"/>
      <c r="U755" s="119"/>
      <c r="V755" s="119"/>
      <c r="W755" s="339"/>
      <c r="X755" s="297"/>
      <c r="Y755" s="35" t="s">
        <v>1747</v>
      </c>
      <c r="Z755" s="292"/>
      <c r="AA755" s="292"/>
      <c r="AB755" s="292"/>
      <c r="AC755" s="292"/>
      <c r="AD755" s="292"/>
      <c r="AE755" s="292"/>
      <c r="AF755" s="292"/>
      <c r="AG755" s="292" t="s">
        <v>2327</v>
      </c>
      <c r="AH755" s="292"/>
      <c r="AI755" s="292" t="s">
        <v>2832</v>
      </c>
      <c r="AJ755" s="36"/>
      <c r="AK755" s="300" t="s">
        <v>35</v>
      </c>
      <c r="AL755" s="100"/>
      <c r="AM755" s="120"/>
      <c r="AN755" s="120"/>
      <c r="AO755" s="133"/>
      <c r="AP755" s="135"/>
      <c r="AQ755" s="292"/>
      <c r="AR755" s="124"/>
      <c r="AS755" s="120"/>
      <c r="AT755" s="71"/>
      <c r="AU755" s="309"/>
      <c r="AV755" s="103"/>
      <c r="AW755" s="125"/>
      <c r="AX755" s="125"/>
      <c r="AY755" s="295">
        <f t="shared" si="15"/>
        <v>1</v>
      </c>
      <c r="AZ755" s="128"/>
      <c r="BA755" s="128"/>
      <c r="BB755" s="128"/>
      <c r="BC755" s="128"/>
      <c r="BD755" s="129"/>
      <c r="BE755" s="129"/>
      <c r="BF755" s="129"/>
      <c r="BG755" s="120"/>
      <c r="BH755" s="120"/>
      <c r="BI755" s="126"/>
      <c r="BJ755" s="126"/>
      <c r="BK755" s="111" t="s">
        <v>35</v>
      </c>
      <c r="BL755" s="131"/>
      <c r="BM755" s="126"/>
      <c r="BN755" s="126"/>
      <c r="BO755" s="126"/>
      <c r="BP755" s="126"/>
      <c r="BQ755" s="126"/>
      <c r="BR755" s="126"/>
      <c r="BS755" s="126"/>
      <c r="BT755" s="316"/>
      <c r="BU755" s="130"/>
      <c r="BV755" s="37"/>
    </row>
    <row r="756" spans="1:75" ht="60">
      <c r="A756" s="278" t="s">
        <v>40</v>
      </c>
      <c r="B756" s="279" t="s">
        <v>1238</v>
      </c>
      <c r="C756" s="251"/>
      <c r="D756" s="252"/>
      <c r="E756" s="253"/>
      <c r="F756" s="356" t="s">
        <v>1806</v>
      </c>
      <c r="G756" s="351" t="s">
        <v>2262</v>
      </c>
      <c r="H756" s="351"/>
      <c r="I756" s="351"/>
      <c r="J756" s="351"/>
      <c r="K756" s="351"/>
      <c r="L756" s="351"/>
      <c r="M756" s="351"/>
      <c r="N756" s="351"/>
      <c r="O756" s="351"/>
      <c r="P756" s="370"/>
      <c r="Q756" s="370"/>
      <c r="R756" s="370"/>
      <c r="S756" s="370"/>
      <c r="T756" s="370"/>
      <c r="U756" s="119"/>
      <c r="V756" s="119" t="s">
        <v>1960</v>
      </c>
      <c r="W756" s="339" t="s">
        <v>3266</v>
      </c>
      <c r="X756" s="236" t="s">
        <v>1708</v>
      </c>
      <c r="Y756" s="110" t="s">
        <v>3573</v>
      </c>
      <c r="Z756" s="292" t="s">
        <v>1177</v>
      </c>
      <c r="AA756" s="292"/>
      <c r="AB756" s="292"/>
      <c r="AC756" s="292"/>
      <c r="AD756" s="292"/>
      <c r="AE756" s="292"/>
      <c r="AF756" s="292"/>
      <c r="AG756" s="292" t="s">
        <v>2327</v>
      </c>
      <c r="AH756" s="292" t="s">
        <v>979</v>
      </c>
      <c r="AI756" s="292" t="s">
        <v>2376</v>
      </c>
      <c r="AJ756" s="368"/>
      <c r="AK756" s="300" t="s">
        <v>35</v>
      </c>
      <c r="AL756" s="111" t="s">
        <v>35</v>
      </c>
      <c r="AM756" s="120"/>
      <c r="AN756" s="120"/>
      <c r="AO756" s="133"/>
      <c r="AP756" s="135"/>
      <c r="AQ756" s="292"/>
      <c r="AR756" s="124" t="s">
        <v>77</v>
      </c>
      <c r="AS756" s="120" t="s">
        <v>35</v>
      </c>
      <c r="AT756" s="71"/>
      <c r="AU756" s="111" t="s">
        <v>35</v>
      </c>
      <c r="AV756" s="103"/>
      <c r="AW756" s="125"/>
      <c r="AX756" s="125"/>
      <c r="AY756" s="295">
        <f t="shared" si="15"/>
        <v>3</v>
      </c>
      <c r="AZ756" s="128"/>
      <c r="BA756" s="121" t="s">
        <v>35</v>
      </c>
      <c r="BB756" s="31"/>
      <c r="BC756" s="121" t="s">
        <v>35</v>
      </c>
      <c r="BD756" s="47"/>
      <c r="BE756" s="47"/>
      <c r="BF756" s="47"/>
      <c r="BG756" s="45"/>
      <c r="BH756" s="45"/>
      <c r="BI756" s="126" t="s">
        <v>35</v>
      </c>
      <c r="BJ756" s="46"/>
      <c r="BK756" s="126"/>
      <c r="BL756" s="131"/>
      <c r="BM756" s="46"/>
      <c r="BN756" s="46"/>
      <c r="BO756" s="46"/>
      <c r="BP756" s="46"/>
      <c r="BQ756" s="46"/>
      <c r="BR756" s="46"/>
      <c r="BS756" s="46"/>
      <c r="BT756" s="317"/>
      <c r="BU756" s="130"/>
      <c r="BV756" s="23"/>
      <c r="BW756" s="143"/>
    </row>
    <row r="757" spans="1:75" ht="66">
      <c r="A757" s="252" t="s">
        <v>40</v>
      </c>
      <c r="B757" s="279" t="s">
        <v>1239</v>
      </c>
      <c r="C757" s="251" t="s">
        <v>2640</v>
      </c>
      <c r="D757" s="252"/>
      <c r="E757" s="253"/>
      <c r="F757" s="356" t="s">
        <v>1806</v>
      </c>
      <c r="G757" s="351" t="s">
        <v>2260</v>
      </c>
      <c r="H757" s="351" t="s">
        <v>3639</v>
      </c>
      <c r="I757" s="351" t="s">
        <v>3639</v>
      </c>
      <c r="J757" s="351" t="s">
        <v>3639</v>
      </c>
      <c r="K757" s="351"/>
      <c r="L757" s="351"/>
      <c r="M757" s="351"/>
      <c r="N757" s="351"/>
      <c r="O757" s="351"/>
      <c r="P757" s="398" t="s">
        <v>4381</v>
      </c>
      <c r="Q757" s="398"/>
      <c r="R757" s="398"/>
      <c r="S757" s="398" t="s">
        <v>4268</v>
      </c>
      <c r="T757" s="370"/>
      <c r="U757" s="119"/>
      <c r="V757" s="119" t="s">
        <v>3168</v>
      </c>
      <c r="W757" s="339" t="s">
        <v>3340</v>
      </c>
      <c r="X757" s="236" t="s">
        <v>1709</v>
      </c>
      <c r="Y757" s="110" t="s">
        <v>3010</v>
      </c>
      <c r="Z757" s="292" t="s">
        <v>1177</v>
      </c>
      <c r="AA757" s="292" t="s">
        <v>4284</v>
      </c>
      <c r="AB757" s="292"/>
      <c r="AC757" s="292"/>
      <c r="AD757" s="292"/>
      <c r="AE757" s="292"/>
      <c r="AF757" s="292"/>
      <c r="AG757" s="292" t="s">
        <v>2327</v>
      </c>
      <c r="AH757" s="292" t="s">
        <v>1967</v>
      </c>
      <c r="AI757" s="292" t="s">
        <v>3169</v>
      </c>
      <c r="AJ757" s="122"/>
      <c r="AK757" s="300" t="s">
        <v>35</v>
      </c>
      <c r="AL757" s="111" t="s">
        <v>35</v>
      </c>
      <c r="AM757" s="120"/>
      <c r="AN757" s="120"/>
      <c r="AO757" s="133"/>
      <c r="AP757" s="135"/>
      <c r="AQ757" s="292"/>
      <c r="AR757" s="124" t="s">
        <v>77</v>
      </c>
      <c r="AS757" s="120"/>
      <c r="AT757" s="71"/>
      <c r="AU757" s="111" t="s">
        <v>35</v>
      </c>
      <c r="AV757" s="103"/>
      <c r="AW757" s="125"/>
      <c r="AX757" s="125"/>
      <c r="AY757" s="295">
        <f t="shared" ref="AY757:AY788" si="16">COUNTIF(AZ757:BS757,"x*")</f>
        <v>3</v>
      </c>
      <c r="AZ757" s="128"/>
      <c r="BA757" s="121" t="s">
        <v>35</v>
      </c>
      <c r="BB757" s="31"/>
      <c r="BC757" s="31"/>
      <c r="BD757" s="47"/>
      <c r="BE757" s="47"/>
      <c r="BF757" s="47"/>
      <c r="BG757" s="45"/>
      <c r="BH757" s="45"/>
      <c r="BI757" s="126"/>
      <c r="BJ757" s="121" t="s">
        <v>35</v>
      </c>
      <c r="BK757" s="121" t="s">
        <v>35</v>
      </c>
      <c r="BL757" s="131"/>
      <c r="BM757" s="46"/>
      <c r="BN757" s="46"/>
      <c r="BO757" s="46"/>
      <c r="BP757" s="46"/>
      <c r="BQ757" s="46"/>
      <c r="BR757" s="46"/>
      <c r="BS757" s="46"/>
      <c r="BT757" s="317"/>
      <c r="BU757" s="130"/>
      <c r="BV757" s="23"/>
      <c r="BW757" s="143"/>
    </row>
    <row r="758" spans="1:75" ht="30">
      <c r="A758" s="255" t="s">
        <v>40</v>
      </c>
      <c r="B758" s="255" t="s">
        <v>1370</v>
      </c>
      <c r="C758" s="251"/>
      <c r="D758" s="255"/>
      <c r="E758" s="254"/>
      <c r="F758" s="356" t="s">
        <v>1806</v>
      </c>
      <c r="G758" s="351" t="s">
        <v>2262</v>
      </c>
      <c r="H758" s="351"/>
      <c r="I758" s="351"/>
      <c r="J758" s="351"/>
      <c r="K758" s="351"/>
      <c r="L758" s="351"/>
      <c r="M758" s="351"/>
      <c r="N758" s="351"/>
      <c r="O758" s="351"/>
      <c r="P758" s="370"/>
      <c r="Q758" s="370"/>
      <c r="R758" s="370"/>
      <c r="S758" s="370"/>
      <c r="T758" s="370"/>
      <c r="U758" s="119"/>
      <c r="V758" s="119" t="s">
        <v>1516</v>
      </c>
      <c r="W758" s="339"/>
      <c r="X758" s="236"/>
      <c r="Y758" s="24"/>
      <c r="Z758" s="292"/>
      <c r="AA758" s="292"/>
      <c r="AB758" s="292"/>
      <c r="AC758" s="292"/>
      <c r="AD758" s="292"/>
      <c r="AE758" s="292"/>
      <c r="AF758" s="292"/>
      <c r="AG758" s="292"/>
      <c r="AH758" s="292"/>
      <c r="AI758" s="292" t="s">
        <v>2620</v>
      </c>
      <c r="AJ758" s="25"/>
      <c r="AK758" s="300"/>
      <c r="AL758" s="100"/>
      <c r="AM758" s="120"/>
      <c r="AN758" s="120"/>
      <c r="AO758" s="133"/>
      <c r="AP758" s="135"/>
      <c r="AQ758" s="292"/>
      <c r="AR758" s="124"/>
      <c r="AS758" s="120"/>
      <c r="AT758" s="71"/>
      <c r="AU758" s="111" t="s">
        <v>35</v>
      </c>
      <c r="AV758" s="103"/>
      <c r="AW758" s="125"/>
      <c r="AX758" s="125"/>
      <c r="AY758" s="295">
        <f t="shared" si="16"/>
        <v>0</v>
      </c>
      <c r="AZ758" s="128"/>
      <c r="BA758" s="121"/>
      <c r="BB758" s="121"/>
      <c r="BC758" s="128"/>
      <c r="BD758" s="129"/>
      <c r="BE758" s="129"/>
      <c r="BF758" s="129"/>
      <c r="BG758" s="120"/>
      <c r="BH758" s="120"/>
      <c r="BI758" s="126"/>
      <c r="BJ758" s="126"/>
      <c r="BK758" s="126"/>
      <c r="BL758" s="131"/>
      <c r="BM758" s="126"/>
      <c r="BN758" s="126"/>
      <c r="BO758" s="126"/>
      <c r="BP758" s="126"/>
      <c r="BQ758" s="126"/>
      <c r="BR758" s="126"/>
      <c r="BS758" s="126"/>
      <c r="BT758" s="316"/>
      <c r="BU758" s="130"/>
      <c r="BV758" s="23"/>
    </row>
    <row r="759" spans="1:75" ht="15">
      <c r="A759" s="278" t="s">
        <v>40</v>
      </c>
      <c r="B759" s="279" t="s">
        <v>1011</v>
      </c>
      <c r="C759" s="251"/>
      <c r="D759" s="252"/>
      <c r="E759" s="253"/>
      <c r="F759" s="356" t="s">
        <v>1884</v>
      </c>
      <c r="G759" s="351" t="s">
        <v>2262</v>
      </c>
      <c r="H759" s="351"/>
      <c r="I759" s="351"/>
      <c r="J759" s="351"/>
      <c r="K759" s="351"/>
      <c r="L759" s="351"/>
      <c r="M759" s="351"/>
      <c r="N759" s="351"/>
      <c r="O759" s="351"/>
      <c r="P759" s="370"/>
      <c r="Q759" s="370"/>
      <c r="R759" s="370"/>
      <c r="S759" s="370"/>
      <c r="T759" s="370"/>
      <c r="U759" s="119"/>
      <c r="V759" s="119"/>
      <c r="W759" s="339"/>
      <c r="X759" s="297"/>
      <c r="Y759" s="110" t="s">
        <v>2023</v>
      </c>
      <c r="Z759" s="292"/>
      <c r="AA759" s="292"/>
      <c r="AB759" s="292"/>
      <c r="AC759" s="292"/>
      <c r="AD759" s="292"/>
      <c r="AE759" s="292"/>
      <c r="AF759" s="292"/>
      <c r="AG759" s="292"/>
      <c r="AH759" s="292"/>
      <c r="AI759" s="292"/>
      <c r="AJ759" s="122"/>
      <c r="AK759" s="300"/>
      <c r="AL759" s="100"/>
      <c r="AM759" s="120"/>
      <c r="AN759" s="120"/>
      <c r="AO759" s="133"/>
      <c r="AP759" s="135"/>
      <c r="AQ759" s="292"/>
      <c r="AR759" s="124"/>
      <c r="AS759" s="120"/>
      <c r="AT759" s="71"/>
      <c r="AU759" s="310"/>
      <c r="AV759" s="103"/>
      <c r="AW759" s="125"/>
      <c r="AX759" s="125"/>
      <c r="AY759" s="295">
        <f t="shared" si="16"/>
        <v>1</v>
      </c>
      <c r="AZ759" s="128"/>
      <c r="BA759" s="121" t="s">
        <v>35</v>
      </c>
      <c r="BB759" s="128"/>
      <c r="BC759" s="128"/>
      <c r="BD759" s="129"/>
      <c r="BE759" s="129"/>
      <c r="BF759" s="129"/>
      <c r="BG759" s="120"/>
      <c r="BH759" s="120"/>
      <c r="BI759" s="126"/>
      <c r="BJ759" s="126"/>
      <c r="BK759" s="126"/>
      <c r="BL759" s="131"/>
      <c r="BM759" s="126"/>
      <c r="BN759" s="126"/>
      <c r="BO759" s="126"/>
      <c r="BP759" s="126"/>
      <c r="BQ759" s="126"/>
      <c r="BR759" s="126"/>
      <c r="BS759" s="126"/>
      <c r="BT759" s="316"/>
      <c r="BU759" s="130"/>
      <c r="BV759" s="23"/>
    </row>
    <row r="760" spans="1:75" ht="60">
      <c r="A760" s="252" t="s">
        <v>40</v>
      </c>
      <c r="B760" s="257" t="s">
        <v>2635</v>
      </c>
      <c r="C760" s="251" t="s">
        <v>124</v>
      </c>
      <c r="D760" s="252" t="s">
        <v>287</v>
      </c>
      <c r="E760" s="253"/>
      <c r="F760" s="262" t="s">
        <v>1998</v>
      </c>
      <c r="G760" s="351" t="s">
        <v>2262</v>
      </c>
      <c r="H760" s="351"/>
      <c r="I760" s="351"/>
      <c r="J760" s="351"/>
      <c r="K760" s="351"/>
      <c r="L760" s="351"/>
      <c r="M760" s="351"/>
      <c r="N760" s="351"/>
      <c r="O760" s="351"/>
      <c r="P760" s="370"/>
      <c r="Q760" s="370"/>
      <c r="R760" s="370"/>
      <c r="S760" s="370"/>
      <c r="T760" s="370"/>
      <c r="U760" s="119"/>
      <c r="V760" s="119"/>
      <c r="W760" s="339"/>
      <c r="X760" s="297"/>
      <c r="Y760" s="110" t="s">
        <v>3011</v>
      </c>
      <c r="Z760" s="292" t="s">
        <v>2636</v>
      </c>
      <c r="AA760" s="292" t="s">
        <v>4390</v>
      </c>
      <c r="AB760" s="292"/>
      <c r="AC760" s="292" t="s">
        <v>3631</v>
      </c>
      <c r="AD760" s="292"/>
      <c r="AE760" s="292"/>
      <c r="AF760" s="292"/>
      <c r="AG760" s="292" t="s">
        <v>2327</v>
      </c>
      <c r="AH760" s="292" t="s">
        <v>2637</v>
      </c>
      <c r="AI760" s="292" t="s">
        <v>3176</v>
      </c>
      <c r="AJ760" s="122" t="s">
        <v>3174</v>
      </c>
      <c r="AK760" s="300" t="s">
        <v>35</v>
      </c>
      <c r="AL760" s="100"/>
      <c r="AM760" s="120"/>
      <c r="AN760" s="120"/>
      <c r="AO760" s="133"/>
      <c r="AP760" s="135"/>
      <c r="AQ760" s="292"/>
      <c r="AR760" s="124" t="s">
        <v>37</v>
      </c>
      <c r="AS760" s="120"/>
      <c r="AT760" s="71"/>
      <c r="AU760" s="308"/>
      <c r="AV760" s="103"/>
      <c r="AW760" s="125"/>
      <c r="AX760" s="125"/>
      <c r="AY760" s="295">
        <f t="shared" si="16"/>
        <v>3</v>
      </c>
      <c r="AZ760" s="128"/>
      <c r="BA760" s="127"/>
      <c r="BB760" s="128"/>
      <c r="BC760" s="128"/>
      <c r="BD760" s="129"/>
      <c r="BE760" s="129"/>
      <c r="BF760" s="129"/>
      <c r="BG760" s="120"/>
      <c r="BH760" s="120"/>
      <c r="BI760" s="126"/>
      <c r="BJ760" s="121" t="s">
        <v>35</v>
      </c>
      <c r="BK760" s="111" t="s">
        <v>35</v>
      </c>
      <c r="BL760" s="111" t="s">
        <v>35</v>
      </c>
      <c r="BM760" s="126"/>
      <c r="BN760" s="126"/>
      <c r="BO760" s="126"/>
      <c r="BP760" s="126"/>
      <c r="BQ760" s="126"/>
      <c r="BR760" s="126"/>
      <c r="BS760" s="126"/>
      <c r="BT760" s="316"/>
      <c r="BU760" s="130"/>
      <c r="BV760" s="118"/>
    </row>
    <row r="761" spans="1:75" ht="132">
      <c r="A761" s="252" t="s">
        <v>40</v>
      </c>
      <c r="B761" s="279" t="s">
        <v>1242</v>
      </c>
      <c r="C761" s="256" t="s">
        <v>119</v>
      </c>
      <c r="D761" s="252"/>
      <c r="E761" s="252"/>
      <c r="F761" s="356" t="s">
        <v>1806</v>
      </c>
      <c r="G761" s="351" t="s">
        <v>2260</v>
      </c>
      <c r="H761" s="351" t="s">
        <v>3639</v>
      </c>
      <c r="I761" s="351" t="s">
        <v>3639</v>
      </c>
      <c r="J761" s="351" t="s">
        <v>3639</v>
      </c>
      <c r="K761" s="351" t="s">
        <v>3639</v>
      </c>
      <c r="L761" s="351" t="s">
        <v>3635</v>
      </c>
      <c r="M761" s="351" t="s">
        <v>3630</v>
      </c>
      <c r="N761" s="351" t="s">
        <v>3639</v>
      </c>
      <c r="O761" s="351"/>
      <c r="P761" s="398" t="s">
        <v>4382</v>
      </c>
      <c r="Q761" s="398"/>
      <c r="R761" s="394" t="s">
        <v>4091</v>
      </c>
      <c r="S761" s="398"/>
      <c r="T761" s="370"/>
      <c r="U761" s="119"/>
      <c r="V761" s="119" t="s">
        <v>1964</v>
      </c>
      <c r="W761" s="339" t="s">
        <v>3341</v>
      </c>
      <c r="X761" s="236" t="s">
        <v>1711</v>
      </c>
      <c r="Y761" s="110" t="s">
        <v>3012</v>
      </c>
      <c r="Z761" s="292" t="s">
        <v>1177</v>
      </c>
      <c r="AA761" s="292" t="s">
        <v>4393</v>
      </c>
      <c r="AB761" s="292"/>
      <c r="AC761" s="292"/>
      <c r="AD761" s="292"/>
      <c r="AE761" s="292"/>
      <c r="AF761" s="292" t="s">
        <v>2233</v>
      </c>
      <c r="AG761" s="292" t="s">
        <v>2327</v>
      </c>
      <c r="AH761" s="292" t="s">
        <v>120</v>
      </c>
      <c r="AI761" s="292"/>
      <c r="AJ761" s="44" t="s">
        <v>1966</v>
      </c>
      <c r="AK761" s="300" t="s">
        <v>35</v>
      </c>
      <c r="AL761" s="121" t="s">
        <v>35</v>
      </c>
      <c r="AM761" s="120"/>
      <c r="AN761" s="120"/>
      <c r="AO761" s="133" t="s">
        <v>35</v>
      </c>
      <c r="AP761" s="135" t="s">
        <v>1965</v>
      </c>
      <c r="AQ761" s="292" t="s">
        <v>121</v>
      </c>
      <c r="AR761" s="124" t="s">
        <v>77</v>
      </c>
      <c r="AS761" s="120"/>
      <c r="AT761" s="71"/>
      <c r="AU761" s="121" t="s">
        <v>35</v>
      </c>
      <c r="AV761" s="103"/>
      <c r="AW761" s="125"/>
      <c r="AX761" s="125"/>
      <c r="AY761" s="295">
        <f t="shared" si="16"/>
        <v>15</v>
      </c>
      <c r="AZ761" s="128" t="s">
        <v>35</v>
      </c>
      <c r="BA761" s="121" t="s">
        <v>35</v>
      </c>
      <c r="BB761" s="121" t="s">
        <v>35</v>
      </c>
      <c r="BC761" s="121" t="s">
        <v>35</v>
      </c>
      <c r="BD761" s="121" t="s">
        <v>35</v>
      </c>
      <c r="BE761" s="121" t="s">
        <v>35</v>
      </c>
      <c r="BF761" s="121" t="s">
        <v>35</v>
      </c>
      <c r="BG761" s="121" t="s">
        <v>38</v>
      </c>
      <c r="BH761" s="120"/>
      <c r="BI761" s="126"/>
      <c r="BJ761" s="121" t="s">
        <v>35</v>
      </c>
      <c r="BK761" s="111" t="s">
        <v>35</v>
      </c>
      <c r="BL761" s="111" t="s">
        <v>35</v>
      </c>
      <c r="BM761" s="121" t="s">
        <v>35</v>
      </c>
      <c r="BN761" s="121" t="s">
        <v>35</v>
      </c>
      <c r="BO761" s="121" t="s">
        <v>35</v>
      </c>
      <c r="BP761" s="126"/>
      <c r="BQ761" s="121" t="s">
        <v>35</v>
      </c>
      <c r="BR761" s="126"/>
      <c r="BS761" s="126"/>
      <c r="BT761" s="316"/>
      <c r="BU761" s="130"/>
      <c r="BV761" s="23"/>
    </row>
    <row r="762" spans="1:75" ht="42">
      <c r="A762" s="252" t="s">
        <v>40</v>
      </c>
      <c r="B762" s="252" t="s">
        <v>2621</v>
      </c>
      <c r="C762" s="253" t="s">
        <v>1022</v>
      </c>
      <c r="D762" s="252"/>
      <c r="E762" s="252"/>
      <c r="F762" s="259" t="s">
        <v>1884</v>
      </c>
      <c r="G762" s="351" t="s">
        <v>2260</v>
      </c>
      <c r="H762" s="351" t="s">
        <v>3639</v>
      </c>
      <c r="I762" s="351" t="s">
        <v>3639</v>
      </c>
      <c r="J762" s="351" t="s">
        <v>3639</v>
      </c>
      <c r="K762" s="351" t="s">
        <v>3639</v>
      </c>
      <c r="L762" s="351"/>
      <c r="M762" s="351"/>
      <c r="N762" s="351"/>
      <c r="O762" s="351"/>
      <c r="P762" s="370" t="s">
        <v>4381</v>
      </c>
      <c r="Q762" s="370"/>
      <c r="R762" s="370"/>
      <c r="S762" s="370" t="s">
        <v>4274</v>
      </c>
      <c r="T762" s="370"/>
      <c r="U762" s="119"/>
      <c r="V762" s="119"/>
      <c r="W762" s="339" t="s">
        <v>3385</v>
      </c>
      <c r="X762" s="297"/>
      <c r="Y762" s="110" t="s">
        <v>2022</v>
      </c>
      <c r="Z762" s="292" t="s">
        <v>1177</v>
      </c>
      <c r="AA762" s="292" t="s">
        <v>4393</v>
      </c>
      <c r="AB762" s="292"/>
      <c r="AC762" s="292"/>
      <c r="AD762" s="292"/>
      <c r="AE762" s="292"/>
      <c r="AF762" s="292"/>
      <c r="AG762" s="292" t="s">
        <v>2327</v>
      </c>
      <c r="AH762" s="292" t="s">
        <v>1023</v>
      </c>
      <c r="AI762" s="292"/>
      <c r="AJ762" s="122" t="s">
        <v>2310</v>
      </c>
      <c r="AK762" s="300" t="s">
        <v>35</v>
      </c>
      <c r="AL762" s="100"/>
      <c r="AM762" s="120"/>
      <c r="AN762" s="120"/>
      <c r="AO762" s="133"/>
      <c r="AP762" s="135"/>
      <c r="AQ762" s="292"/>
      <c r="AR762" s="124" t="s">
        <v>77</v>
      </c>
      <c r="AS762" s="120"/>
      <c r="AT762" s="71"/>
      <c r="AU762" s="293"/>
      <c r="AV762" s="103"/>
      <c r="AW762" s="125"/>
      <c r="AX762" s="125"/>
      <c r="AY762" s="295">
        <f t="shared" si="16"/>
        <v>2</v>
      </c>
      <c r="AZ762" s="128"/>
      <c r="BA762" s="121" t="s">
        <v>35</v>
      </c>
      <c r="BB762" s="128"/>
      <c r="BC762" s="121" t="s">
        <v>35</v>
      </c>
      <c r="BD762" s="129"/>
      <c r="BE762" s="129"/>
      <c r="BF762" s="129"/>
      <c r="BG762" s="120"/>
      <c r="BH762" s="120"/>
      <c r="BI762" s="126"/>
      <c r="BJ762" s="126"/>
      <c r="BK762" s="126"/>
      <c r="BL762" s="131"/>
      <c r="BM762" s="126"/>
      <c r="BN762" s="126"/>
      <c r="BO762" s="126"/>
      <c r="BP762" s="126"/>
      <c r="BQ762" s="126"/>
      <c r="BR762" s="126"/>
      <c r="BS762" s="126"/>
      <c r="BT762" s="316"/>
      <c r="BU762" s="130"/>
      <c r="BV762" s="118" t="s">
        <v>132</v>
      </c>
    </row>
    <row r="763" spans="1:75" ht="44">
      <c r="A763" s="252" t="s">
        <v>40</v>
      </c>
      <c r="B763" s="252" t="s">
        <v>2622</v>
      </c>
      <c r="C763" s="253" t="s">
        <v>1024</v>
      </c>
      <c r="D763" s="252"/>
      <c r="E763" s="252"/>
      <c r="F763" s="259" t="s">
        <v>1884</v>
      </c>
      <c r="G763" s="351" t="s">
        <v>2260</v>
      </c>
      <c r="H763" s="351" t="s">
        <v>3639</v>
      </c>
      <c r="I763" s="351" t="s">
        <v>3639</v>
      </c>
      <c r="J763" s="351" t="s">
        <v>3639</v>
      </c>
      <c r="K763" s="351" t="s">
        <v>3639</v>
      </c>
      <c r="L763" s="351"/>
      <c r="M763" s="351"/>
      <c r="N763" s="351"/>
      <c r="O763" s="351"/>
      <c r="P763" s="370" t="s">
        <v>4381</v>
      </c>
      <c r="Q763" s="370"/>
      <c r="R763" s="370"/>
      <c r="S763" s="370"/>
      <c r="T763" s="370"/>
      <c r="U763" s="119"/>
      <c r="V763" s="119" t="s">
        <v>1813</v>
      </c>
      <c r="W763" s="339" t="s">
        <v>3386</v>
      </c>
      <c r="X763" s="297"/>
      <c r="Y763" s="110" t="s">
        <v>3013</v>
      </c>
      <c r="Z763" s="292" t="s">
        <v>1177</v>
      </c>
      <c r="AA763" s="292" t="s">
        <v>4393</v>
      </c>
      <c r="AB763" s="292"/>
      <c r="AC763" s="292"/>
      <c r="AD763" s="292"/>
      <c r="AE763" s="292"/>
      <c r="AF763" s="292"/>
      <c r="AG763" s="292" t="s">
        <v>2327</v>
      </c>
      <c r="AH763" s="292" t="s">
        <v>1025</v>
      </c>
      <c r="AI763" s="292"/>
      <c r="AJ763" s="122" t="s">
        <v>2310</v>
      </c>
      <c r="AK763" s="300" t="s">
        <v>35</v>
      </c>
      <c r="AL763" s="100"/>
      <c r="AM763" s="120"/>
      <c r="AN763" s="120"/>
      <c r="AO763" s="133"/>
      <c r="AP763" s="135"/>
      <c r="AQ763" s="292"/>
      <c r="AR763" s="124" t="s">
        <v>77</v>
      </c>
      <c r="AS763" s="120"/>
      <c r="AT763" s="71"/>
      <c r="AU763" s="293"/>
      <c r="AV763" s="103"/>
      <c r="AW763" s="125"/>
      <c r="AX763" s="125"/>
      <c r="AY763" s="295">
        <f t="shared" si="16"/>
        <v>9</v>
      </c>
      <c r="AZ763" s="128"/>
      <c r="BA763" s="121" t="s">
        <v>35</v>
      </c>
      <c r="BB763" s="128"/>
      <c r="BC763" s="121" t="s">
        <v>35</v>
      </c>
      <c r="BD763" s="121" t="s">
        <v>35</v>
      </c>
      <c r="BE763" s="129"/>
      <c r="BF763" s="121" t="s">
        <v>35</v>
      </c>
      <c r="BG763" s="121" t="s">
        <v>38</v>
      </c>
      <c r="BH763" s="120"/>
      <c r="BI763" s="126"/>
      <c r="BJ763" s="126"/>
      <c r="BK763" s="111" t="s">
        <v>35</v>
      </c>
      <c r="BL763" s="131"/>
      <c r="BM763" s="126"/>
      <c r="BN763" s="121" t="s">
        <v>35</v>
      </c>
      <c r="BO763" s="121" t="s">
        <v>35</v>
      </c>
      <c r="BP763" s="126"/>
      <c r="BQ763" s="121" t="s">
        <v>35</v>
      </c>
      <c r="BR763" s="126"/>
      <c r="BS763" s="126"/>
      <c r="BT763" s="316"/>
      <c r="BU763" s="130"/>
      <c r="BV763" s="118" t="s">
        <v>132</v>
      </c>
    </row>
    <row r="764" spans="1:75" ht="44">
      <c r="A764" s="252" t="s">
        <v>40</v>
      </c>
      <c r="B764" s="252" t="s">
        <v>1400</v>
      </c>
      <c r="C764" s="253" t="s">
        <v>1026</v>
      </c>
      <c r="D764" s="252"/>
      <c r="E764" s="253"/>
      <c r="F764" s="356" t="s">
        <v>1806</v>
      </c>
      <c r="G764" s="351" t="s">
        <v>2260</v>
      </c>
      <c r="H764" s="351" t="s">
        <v>3639</v>
      </c>
      <c r="I764" s="351" t="s">
        <v>3639</v>
      </c>
      <c r="J764" s="351" t="s">
        <v>3639</v>
      </c>
      <c r="K764" s="351" t="s">
        <v>3639</v>
      </c>
      <c r="L764" s="351"/>
      <c r="M764" s="351"/>
      <c r="N764" s="351"/>
      <c r="O764" s="351"/>
      <c r="P764" s="370" t="s">
        <v>4381</v>
      </c>
      <c r="Q764" s="370"/>
      <c r="R764" s="370"/>
      <c r="S764" s="370"/>
      <c r="T764" s="370"/>
      <c r="U764" s="119"/>
      <c r="V764" s="119" t="s">
        <v>1518</v>
      </c>
      <c r="W764" s="339" t="s">
        <v>3342</v>
      </c>
      <c r="X764" s="236" t="s">
        <v>1714</v>
      </c>
      <c r="Y764" s="110" t="s">
        <v>3014</v>
      </c>
      <c r="Z764" s="292" t="s">
        <v>1177</v>
      </c>
      <c r="AA764" s="292" t="s">
        <v>4393</v>
      </c>
      <c r="AB764" s="292"/>
      <c r="AC764" s="292"/>
      <c r="AD764" s="292"/>
      <c r="AE764" s="292"/>
      <c r="AF764" s="292"/>
      <c r="AG764" s="292" t="s">
        <v>2327</v>
      </c>
      <c r="AH764" s="292" t="s">
        <v>1027</v>
      </c>
      <c r="AI764" s="292"/>
      <c r="AJ764" s="122"/>
      <c r="AK764" s="300" t="s">
        <v>35</v>
      </c>
      <c r="AL764" s="121" t="s">
        <v>35</v>
      </c>
      <c r="AM764" s="120"/>
      <c r="AN764" s="120"/>
      <c r="AO764" s="133"/>
      <c r="AP764" s="135"/>
      <c r="AQ764" s="292"/>
      <c r="AR764" s="124"/>
      <c r="AS764" s="120"/>
      <c r="AT764" s="71"/>
      <c r="AU764" s="121" t="s">
        <v>35</v>
      </c>
      <c r="AV764" s="103"/>
      <c r="AW764" s="125"/>
      <c r="AX764" s="125"/>
      <c r="AY764" s="295">
        <f t="shared" si="16"/>
        <v>1</v>
      </c>
      <c r="AZ764" s="128"/>
      <c r="BA764" s="121" t="s">
        <v>35</v>
      </c>
      <c r="BB764" s="128"/>
      <c r="BC764" s="128"/>
      <c r="BD764" s="129"/>
      <c r="BE764" s="129"/>
      <c r="BF764" s="129"/>
      <c r="BG764" s="120"/>
      <c r="BH764" s="120"/>
      <c r="BI764" s="126"/>
      <c r="BJ764" s="126"/>
      <c r="BK764" s="126"/>
      <c r="BL764" s="131"/>
      <c r="BM764" s="126"/>
      <c r="BN764" s="126"/>
      <c r="BO764" s="126"/>
      <c r="BP764" s="126"/>
      <c r="BQ764" s="126"/>
      <c r="BR764" s="126"/>
      <c r="BS764" s="126"/>
      <c r="BT764" s="316"/>
      <c r="BU764" s="130"/>
      <c r="BV764" s="118"/>
    </row>
    <row r="765" spans="1:75" ht="28">
      <c r="A765" s="252" t="s">
        <v>40</v>
      </c>
      <c r="B765" s="252" t="s">
        <v>2623</v>
      </c>
      <c r="C765" s="253" t="s">
        <v>1031</v>
      </c>
      <c r="D765" s="252"/>
      <c r="E765" s="253"/>
      <c r="F765" s="259" t="s">
        <v>1884</v>
      </c>
      <c r="G765" s="351" t="s">
        <v>2260</v>
      </c>
      <c r="H765" s="351" t="s">
        <v>3639</v>
      </c>
      <c r="I765" s="351" t="s">
        <v>3639</v>
      </c>
      <c r="J765" s="351" t="s">
        <v>3639</v>
      </c>
      <c r="K765" s="351" t="s">
        <v>3639</v>
      </c>
      <c r="L765" s="351"/>
      <c r="M765" s="351"/>
      <c r="N765" s="351"/>
      <c r="O765" s="351"/>
      <c r="P765" s="370" t="s">
        <v>4381</v>
      </c>
      <c r="Q765" s="370"/>
      <c r="R765" s="370"/>
      <c r="S765" s="370"/>
      <c r="T765" s="370"/>
      <c r="U765" s="119"/>
      <c r="V765" s="119"/>
      <c r="W765" s="339" t="s">
        <v>3387</v>
      </c>
      <c r="X765" s="297"/>
      <c r="Y765" s="110" t="s">
        <v>2021</v>
      </c>
      <c r="Z765" s="292" t="s">
        <v>1177</v>
      </c>
      <c r="AA765" s="292" t="s">
        <v>4393</v>
      </c>
      <c r="AB765" s="292"/>
      <c r="AC765" s="292"/>
      <c r="AD765" s="292"/>
      <c r="AE765" s="292"/>
      <c r="AF765" s="292"/>
      <c r="AG765" s="292" t="s">
        <v>2327</v>
      </c>
      <c r="AH765" s="292" t="s">
        <v>1032</v>
      </c>
      <c r="AI765" s="292"/>
      <c r="AJ765" s="122" t="s">
        <v>2310</v>
      </c>
      <c r="AK765" s="300" t="s">
        <v>35</v>
      </c>
      <c r="AL765" s="100"/>
      <c r="AM765" s="120"/>
      <c r="AN765" s="120"/>
      <c r="AO765" s="133"/>
      <c r="AP765" s="135"/>
      <c r="AQ765" s="292"/>
      <c r="AR765" s="124" t="s">
        <v>77</v>
      </c>
      <c r="AS765" s="120"/>
      <c r="AT765" s="71"/>
      <c r="AU765" s="293"/>
      <c r="AV765" s="103"/>
      <c r="AW765" s="125"/>
      <c r="AX765" s="125"/>
      <c r="AY765" s="295">
        <f t="shared" si="16"/>
        <v>2</v>
      </c>
      <c r="AZ765" s="128"/>
      <c r="BA765" s="121" t="s">
        <v>35</v>
      </c>
      <c r="BB765" s="128"/>
      <c r="BC765" s="121" t="s">
        <v>35</v>
      </c>
      <c r="BD765" s="129"/>
      <c r="BE765" s="129"/>
      <c r="BF765" s="129"/>
      <c r="BG765" s="120"/>
      <c r="BH765" s="120"/>
      <c r="BI765" s="126"/>
      <c r="BJ765" s="126"/>
      <c r="BK765" s="126"/>
      <c r="BL765" s="131"/>
      <c r="BM765" s="126"/>
      <c r="BN765" s="126"/>
      <c r="BO765" s="126"/>
      <c r="BP765" s="126"/>
      <c r="BQ765" s="126"/>
      <c r="BR765" s="126"/>
      <c r="BS765" s="126"/>
      <c r="BT765" s="316"/>
      <c r="BU765" s="130"/>
      <c r="BV765" s="118" t="s">
        <v>132</v>
      </c>
    </row>
    <row r="766" spans="1:75" ht="28">
      <c r="A766" s="252" t="s">
        <v>40</v>
      </c>
      <c r="B766" s="252" t="s">
        <v>2624</v>
      </c>
      <c r="C766" s="253" t="s">
        <v>1033</v>
      </c>
      <c r="D766" s="252"/>
      <c r="E766" s="252"/>
      <c r="F766" s="259" t="s">
        <v>1884</v>
      </c>
      <c r="G766" s="351" t="s">
        <v>2260</v>
      </c>
      <c r="H766" s="351" t="s">
        <v>3639</v>
      </c>
      <c r="I766" s="351" t="s">
        <v>3639</v>
      </c>
      <c r="J766" s="351" t="s">
        <v>3639</v>
      </c>
      <c r="K766" s="351" t="s">
        <v>3639</v>
      </c>
      <c r="L766" s="351"/>
      <c r="M766" s="351"/>
      <c r="N766" s="351"/>
      <c r="O766" s="351"/>
      <c r="P766" s="370" t="s">
        <v>4381</v>
      </c>
      <c r="Q766" s="370"/>
      <c r="R766" s="370"/>
      <c r="S766" s="370"/>
      <c r="T766" s="370"/>
      <c r="U766" s="119"/>
      <c r="V766" s="119"/>
      <c r="W766" s="339" t="s">
        <v>3388</v>
      </c>
      <c r="X766" s="297"/>
      <c r="Y766" s="110" t="s">
        <v>2020</v>
      </c>
      <c r="Z766" s="292" t="s">
        <v>1177</v>
      </c>
      <c r="AA766" s="292" t="s">
        <v>4393</v>
      </c>
      <c r="AB766" s="292"/>
      <c r="AC766" s="292"/>
      <c r="AD766" s="292"/>
      <c r="AE766" s="292"/>
      <c r="AF766" s="292"/>
      <c r="AG766" s="292" t="s">
        <v>2327</v>
      </c>
      <c r="AH766" s="292" t="s">
        <v>1034</v>
      </c>
      <c r="AI766" s="292"/>
      <c r="AJ766" s="122" t="s">
        <v>2310</v>
      </c>
      <c r="AK766" s="300" t="s">
        <v>35</v>
      </c>
      <c r="AL766" s="100"/>
      <c r="AM766" s="120"/>
      <c r="AN766" s="120"/>
      <c r="AO766" s="133"/>
      <c r="AP766" s="135"/>
      <c r="AQ766" s="292"/>
      <c r="AR766" s="124" t="s">
        <v>77</v>
      </c>
      <c r="AS766" s="120"/>
      <c r="AT766" s="71"/>
      <c r="AU766" s="293"/>
      <c r="AV766" s="103"/>
      <c r="AW766" s="125"/>
      <c r="AX766" s="125"/>
      <c r="AY766" s="295">
        <f t="shared" si="16"/>
        <v>2</v>
      </c>
      <c r="AZ766" s="128"/>
      <c r="BA766" s="121" t="s">
        <v>35</v>
      </c>
      <c r="BB766" s="128"/>
      <c r="BC766" s="121" t="s">
        <v>35</v>
      </c>
      <c r="BD766" s="129"/>
      <c r="BE766" s="129"/>
      <c r="BF766" s="129"/>
      <c r="BG766" s="120"/>
      <c r="BH766" s="120"/>
      <c r="BI766" s="126"/>
      <c r="BJ766" s="126"/>
      <c r="BK766" s="126"/>
      <c r="BL766" s="131"/>
      <c r="BM766" s="126"/>
      <c r="BN766" s="126"/>
      <c r="BO766" s="126"/>
      <c r="BP766" s="126"/>
      <c r="BQ766" s="126"/>
      <c r="BR766" s="126"/>
      <c r="BS766" s="126"/>
      <c r="BT766" s="316"/>
      <c r="BU766" s="130"/>
      <c r="BV766" s="118" t="s">
        <v>132</v>
      </c>
    </row>
    <row r="767" spans="1:75" ht="40">
      <c r="A767" s="252" t="s">
        <v>40</v>
      </c>
      <c r="B767" s="252" t="s">
        <v>2625</v>
      </c>
      <c r="C767" s="251" t="s">
        <v>2626</v>
      </c>
      <c r="D767" s="252" t="s">
        <v>1879</v>
      </c>
      <c r="E767" s="253"/>
      <c r="F767" s="259" t="s">
        <v>1837</v>
      </c>
      <c r="G767" s="351" t="s">
        <v>2260</v>
      </c>
      <c r="H767" s="351" t="s">
        <v>3639</v>
      </c>
      <c r="I767" s="351" t="s">
        <v>3639</v>
      </c>
      <c r="J767" s="351" t="s">
        <v>3639</v>
      </c>
      <c r="K767" s="351" t="s">
        <v>3639</v>
      </c>
      <c r="L767" s="351"/>
      <c r="M767" s="351"/>
      <c r="N767" s="351"/>
      <c r="O767" s="351"/>
      <c r="P767" s="370" t="s">
        <v>4381</v>
      </c>
      <c r="Q767" s="370"/>
      <c r="R767" s="370"/>
      <c r="S767" s="370"/>
      <c r="T767" s="370"/>
      <c r="U767" s="119"/>
      <c r="V767" s="119" t="s">
        <v>2256</v>
      </c>
      <c r="W767" s="339" t="s">
        <v>3384</v>
      </c>
      <c r="X767" s="297"/>
      <c r="Y767" s="110" t="s">
        <v>2019</v>
      </c>
      <c r="Z767" s="292" t="s">
        <v>1177</v>
      </c>
      <c r="AA767" s="292" t="s">
        <v>4393</v>
      </c>
      <c r="AB767" s="292"/>
      <c r="AC767" s="292"/>
      <c r="AD767" s="292"/>
      <c r="AE767" s="292"/>
      <c r="AF767" s="292"/>
      <c r="AG767" s="292" t="s">
        <v>2327</v>
      </c>
      <c r="AH767" s="292" t="s">
        <v>1948</v>
      </c>
      <c r="AI767" s="292" t="s">
        <v>1954</v>
      </c>
      <c r="AJ767" s="122" t="s">
        <v>2310</v>
      </c>
      <c r="AK767" s="300" t="s">
        <v>35</v>
      </c>
      <c r="AL767" s="100"/>
      <c r="AM767" s="120"/>
      <c r="AN767" s="120"/>
      <c r="AO767" s="133" t="s">
        <v>35</v>
      </c>
      <c r="AP767" s="135" t="s">
        <v>1162</v>
      </c>
      <c r="AQ767" s="292"/>
      <c r="AR767" s="124" t="s">
        <v>77</v>
      </c>
      <c r="AS767" s="121"/>
      <c r="AT767" s="249"/>
      <c r="AU767" s="293"/>
      <c r="AV767" s="103"/>
      <c r="AW767" s="125"/>
      <c r="AX767" s="125"/>
      <c r="AY767" s="295">
        <f t="shared" si="16"/>
        <v>3</v>
      </c>
      <c r="AZ767" s="128" t="s">
        <v>35</v>
      </c>
      <c r="BA767" s="121" t="s">
        <v>35</v>
      </c>
      <c r="BB767" s="128"/>
      <c r="BC767" s="121" t="s">
        <v>35</v>
      </c>
      <c r="BD767" s="129"/>
      <c r="BE767" s="129"/>
      <c r="BF767" s="129"/>
      <c r="BG767" s="120"/>
      <c r="BH767" s="120"/>
      <c r="BI767" s="126"/>
      <c r="BJ767" s="121"/>
      <c r="BK767" s="126"/>
      <c r="BL767" s="111"/>
      <c r="BM767" s="126"/>
      <c r="BN767" s="126"/>
      <c r="BO767" s="126"/>
      <c r="BP767" s="126"/>
      <c r="BQ767" s="126"/>
      <c r="BR767" s="126"/>
      <c r="BS767" s="126"/>
      <c r="BT767" s="316"/>
      <c r="BU767" s="130"/>
      <c r="BV767" s="118" t="s">
        <v>132</v>
      </c>
    </row>
    <row r="768" spans="1:75" ht="28">
      <c r="A768" s="252" t="s">
        <v>40</v>
      </c>
      <c r="B768" s="252" t="s">
        <v>2627</v>
      </c>
      <c r="C768" s="253" t="s">
        <v>1035</v>
      </c>
      <c r="D768" s="252"/>
      <c r="E768" s="252"/>
      <c r="F768" s="259" t="s">
        <v>1884</v>
      </c>
      <c r="G768" s="351" t="s">
        <v>2262</v>
      </c>
      <c r="H768" s="351"/>
      <c r="I768" s="351"/>
      <c r="J768" s="351"/>
      <c r="K768" s="351"/>
      <c r="L768" s="351"/>
      <c r="M768" s="351"/>
      <c r="N768" s="351"/>
      <c r="O768" s="351"/>
      <c r="P768" s="370"/>
      <c r="Q768" s="370" t="s">
        <v>4339</v>
      </c>
      <c r="R768" s="370"/>
      <c r="S768" s="370"/>
      <c r="T768" s="370"/>
      <c r="U768" s="119"/>
      <c r="V768" s="119"/>
      <c r="W768" s="339" t="s">
        <v>3389</v>
      </c>
      <c r="X768" s="297"/>
      <c r="Y768" s="110" t="s">
        <v>2374</v>
      </c>
      <c r="Z768" s="292" t="s">
        <v>1177</v>
      </c>
      <c r="AA768" s="292"/>
      <c r="AB768" s="292"/>
      <c r="AC768" s="292"/>
      <c r="AD768" s="292"/>
      <c r="AE768" s="292"/>
      <c r="AF768" s="292"/>
      <c r="AG768" s="292" t="s">
        <v>2327</v>
      </c>
      <c r="AH768" s="292" t="s">
        <v>1036</v>
      </c>
      <c r="AI768" s="292"/>
      <c r="AJ768" s="122" t="s">
        <v>2310</v>
      </c>
      <c r="AK768" s="300" t="s">
        <v>35</v>
      </c>
      <c r="AL768" s="100"/>
      <c r="AM768" s="120"/>
      <c r="AN768" s="120"/>
      <c r="AO768" s="133"/>
      <c r="AP768" s="135"/>
      <c r="AQ768" s="292"/>
      <c r="AR768" s="124" t="s">
        <v>77</v>
      </c>
      <c r="AS768" s="120"/>
      <c r="AT768" s="71"/>
      <c r="AU768" s="293"/>
      <c r="AV768" s="103"/>
      <c r="AW768" s="125"/>
      <c r="AX768" s="125"/>
      <c r="AY768" s="295">
        <f t="shared" si="16"/>
        <v>2</v>
      </c>
      <c r="AZ768" s="128"/>
      <c r="BA768" s="121" t="s">
        <v>35</v>
      </c>
      <c r="BB768" s="128"/>
      <c r="BC768" s="121" t="s">
        <v>35</v>
      </c>
      <c r="BD768" s="129"/>
      <c r="BE768" s="129"/>
      <c r="BF768" s="129"/>
      <c r="BG768" s="120"/>
      <c r="BH768" s="120"/>
      <c r="BI768" s="126"/>
      <c r="BJ768" s="126"/>
      <c r="BK768" s="126"/>
      <c r="BL768" s="131"/>
      <c r="BM768" s="126"/>
      <c r="BN768" s="126"/>
      <c r="BO768" s="126"/>
      <c r="BP768" s="126"/>
      <c r="BQ768" s="126"/>
      <c r="BR768" s="126"/>
      <c r="BS768" s="126"/>
      <c r="BT768" s="316"/>
      <c r="BU768" s="130"/>
      <c r="BV768" s="118" t="s">
        <v>132</v>
      </c>
    </row>
    <row r="769" spans="1:74" ht="28">
      <c r="A769" s="252" t="s">
        <v>40</v>
      </c>
      <c r="B769" s="252" t="s">
        <v>2628</v>
      </c>
      <c r="C769" s="253" t="s">
        <v>1041</v>
      </c>
      <c r="D769" s="252"/>
      <c r="E769" s="253"/>
      <c r="F769" s="259" t="s">
        <v>1884</v>
      </c>
      <c r="G769" s="351" t="s">
        <v>2262</v>
      </c>
      <c r="H769" s="351"/>
      <c r="I769" s="351"/>
      <c r="J769" s="351"/>
      <c r="K769" s="351"/>
      <c r="L769" s="351"/>
      <c r="M769" s="351"/>
      <c r="N769" s="351"/>
      <c r="O769" s="351"/>
      <c r="P769" s="370"/>
      <c r="Q769" s="370" t="s">
        <v>4339</v>
      </c>
      <c r="R769" s="370"/>
      <c r="S769" s="370"/>
      <c r="T769" s="370"/>
      <c r="U769" s="119"/>
      <c r="V769" s="119"/>
      <c r="W769" s="339" t="s">
        <v>3390</v>
      </c>
      <c r="X769" s="297"/>
      <c r="Y769" s="110" t="s">
        <v>2018</v>
      </c>
      <c r="Z769" s="292" t="s">
        <v>1177</v>
      </c>
      <c r="AA769" s="292"/>
      <c r="AB769" s="292"/>
      <c r="AC769" s="292"/>
      <c r="AD769" s="292"/>
      <c r="AE769" s="292"/>
      <c r="AF769" s="292"/>
      <c r="AG769" s="292" t="s">
        <v>2327</v>
      </c>
      <c r="AH769" s="292" t="s">
        <v>1042</v>
      </c>
      <c r="AI769" s="292"/>
      <c r="AJ769" s="122" t="s">
        <v>2310</v>
      </c>
      <c r="AK769" s="300" t="s">
        <v>35</v>
      </c>
      <c r="AL769" s="100"/>
      <c r="AM769" s="120"/>
      <c r="AN769" s="120"/>
      <c r="AO769" s="133"/>
      <c r="AP769" s="135"/>
      <c r="AQ769" s="292"/>
      <c r="AR769" s="124" t="s">
        <v>77</v>
      </c>
      <c r="AS769" s="120"/>
      <c r="AT769" s="71"/>
      <c r="AU769" s="293"/>
      <c r="AV769" s="103"/>
      <c r="AW769" s="125"/>
      <c r="AX769" s="125"/>
      <c r="AY769" s="295">
        <f t="shared" si="16"/>
        <v>2</v>
      </c>
      <c r="AZ769" s="128"/>
      <c r="BA769" s="121" t="s">
        <v>35</v>
      </c>
      <c r="BB769" s="128"/>
      <c r="BC769" s="121" t="s">
        <v>35</v>
      </c>
      <c r="BD769" s="129"/>
      <c r="BE769" s="129"/>
      <c r="BF769" s="129"/>
      <c r="BG769" s="120"/>
      <c r="BH769" s="120"/>
      <c r="BI769" s="126"/>
      <c r="BJ769" s="126"/>
      <c r="BK769" s="126"/>
      <c r="BL769" s="131"/>
      <c r="BM769" s="126"/>
      <c r="BN769" s="126"/>
      <c r="BO769" s="126"/>
      <c r="BP769" s="126"/>
      <c r="BQ769" s="126"/>
      <c r="BR769" s="126"/>
      <c r="BS769" s="126"/>
      <c r="BT769" s="316"/>
      <c r="BU769" s="130"/>
      <c r="BV769" s="118" t="s">
        <v>132</v>
      </c>
    </row>
    <row r="770" spans="1:74" ht="22">
      <c r="A770" s="252" t="s">
        <v>40</v>
      </c>
      <c r="B770" s="252" t="s">
        <v>2629</v>
      </c>
      <c r="C770" s="253" t="s">
        <v>1043</v>
      </c>
      <c r="D770" s="252"/>
      <c r="E770" s="253"/>
      <c r="F770" s="259" t="s">
        <v>1884</v>
      </c>
      <c r="G770" s="351" t="s">
        <v>2260</v>
      </c>
      <c r="H770" s="351"/>
      <c r="I770" s="351"/>
      <c r="J770" s="351" t="s">
        <v>3639</v>
      </c>
      <c r="K770" s="351"/>
      <c r="L770" s="351"/>
      <c r="M770" s="351"/>
      <c r="N770" s="351"/>
      <c r="O770" s="351"/>
      <c r="P770" s="370"/>
      <c r="Q770" s="370"/>
      <c r="R770" s="370"/>
      <c r="S770" s="370"/>
      <c r="T770" s="370"/>
      <c r="U770" s="119"/>
      <c r="V770" s="119"/>
      <c r="W770" s="339" t="s">
        <v>3391</v>
      </c>
      <c r="X770" s="297"/>
      <c r="Y770" s="110" t="s">
        <v>3015</v>
      </c>
      <c r="Z770" s="292" t="s">
        <v>1177</v>
      </c>
      <c r="AA770" s="292" t="s">
        <v>4393</v>
      </c>
      <c r="AB770" s="292"/>
      <c r="AC770" s="292"/>
      <c r="AD770" s="292"/>
      <c r="AE770" s="292"/>
      <c r="AF770" s="292"/>
      <c r="AG770" s="292" t="s">
        <v>2327</v>
      </c>
      <c r="AH770" s="292" t="s">
        <v>1044</v>
      </c>
      <c r="AI770" s="292"/>
      <c r="AJ770" s="122" t="s">
        <v>2310</v>
      </c>
      <c r="AK770" s="300" t="s">
        <v>35</v>
      </c>
      <c r="AL770" s="100"/>
      <c r="AM770" s="120"/>
      <c r="AN770" s="120"/>
      <c r="AO770" s="133"/>
      <c r="AP770" s="135"/>
      <c r="AQ770" s="292"/>
      <c r="AR770" s="124" t="s">
        <v>77</v>
      </c>
      <c r="AS770" s="120"/>
      <c r="AT770" s="71"/>
      <c r="AU770" s="293"/>
      <c r="AV770" s="103"/>
      <c r="AW770" s="125"/>
      <c r="AX770" s="125"/>
      <c r="AY770" s="295">
        <f t="shared" si="16"/>
        <v>3</v>
      </c>
      <c r="AZ770" s="128"/>
      <c r="BA770" s="121" t="s">
        <v>35</v>
      </c>
      <c r="BB770" s="128"/>
      <c r="BC770" s="121" t="s">
        <v>35</v>
      </c>
      <c r="BD770" s="129"/>
      <c r="BE770" s="129"/>
      <c r="BF770" s="129"/>
      <c r="BG770" s="120"/>
      <c r="BH770" s="120"/>
      <c r="BI770" s="126"/>
      <c r="BJ770" s="126"/>
      <c r="BK770" s="126"/>
      <c r="BL770" s="131"/>
      <c r="BM770" s="126"/>
      <c r="BN770" s="121" t="s">
        <v>35</v>
      </c>
      <c r="BO770" s="126"/>
      <c r="BP770" s="126"/>
      <c r="BQ770" s="126"/>
      <c r="BR770" s="126"/>
      <c r="BS770" s="126"/>
      <c r="BT770" s="316"/>
      <c r="BU770" s="130"/>
      <c r="BV770" s="118" t="s">
        <v>132</v>
      </c>
    </row>
    <row r="771" spans="1:74" ht="22">
      <c r="A771" s="252" t="s">
        <v>40</v>
      </c>
      <c r="B771" s="252" t="s">
        <v>2630</v>
      </c>
      <c r="C771" s="253" t="s">
        <v>1045</v>
      </c>
      <c r="D771" s="252"/>
      <c r="E771" s="253"/>
      <c r="F771" s="259" t="s">
        <v>1884</v>
      </c>
      <c r="G771" s="351" t="s">
        <v>2260</v>
      </c>
      <c r="H771" s="351"/>
      <c r="I771" s="351"/>
      <c r="J771" s="351" t="s">
        <v>3639</v>
      </c>
      <c r="K771" s="351"/>
      <c r="L771" s="351"/>
      <c r="M771" s="351"/>
      <c r="N771" s="351"/>
      <c r="O771" s="351"/>
      <c r="P771" s="370"/>
      <c r="Q771" s="370"/>
      <c r="R771" s="370"/>
      <c r="S771" s="370"/>
      <c r="T771" s="370"/>
      <c r="U771" s="119"/>
      <c r="V771" s="119"/>
      <c r="W771" s="339" t="s">
        <v>3392</v>
      </c>
      <c r="X771" s="297"/>
      <c r="Y771" s="110" t="s">
        <v>2017</v>
      </c>
      <c r="Z771" s="292" t="s">
        <v>1177</v>
      </c>
      <c r="AA771" s="292" t="s">
        <v>4393</v>
      </c>
      <c r="AB771" s="292"/>
      <c r="AC771" s="292"/>
      <c r="AD771" s="292"/>
      <c r="AE771" s="292"/>
      <c r="AF771" s="292"/>
      <c r="AG771" s="292" t="s">
        <v>2327</v>
      </c>
      <c r="AH771" s="292" t="s">
        <v>1046</v>
      </c>
      <c r="AI771" s="292"/>
      <c r="AJ771" s="122" t="s">
        <v>2310</v>
      </c>
      <c r="AK771" s="300" t="s">
        <v>35</v>
      </c>
      <c r="AL771" s="100"/>
      <c r="AM771" s="120"/>
      <c r="AN771" s="120"/>
      <c r="AO771" s="133"/>
      <c r="AP771" s="135"/>
      <c r="AQ771" s="292"/>
      <c r="AR771" s="124" t="s">
        <v>77</v>
      </c>
      <c r="AS771" s="120"/>
      <c r="AT771" s="71"/>
      <c r="AU771" s="293"/>
      <c r="AV771" s="103"/>
      <c r="AW771" s="125"/>
      <c r="AX771" s="125"/>
      <c r="AY771" s="295">
        <f t="shared" si="16"/>
        <v>2</v>
      </c>
      <c r="AZ771" s="128"/>
      <c r="BA771" s="121" t="s">
        <v>35</v>
      </c>
      <c r="BB771" s="128"/>
      <c r="BC771" s="121" t="s">
        <v>35</v>
      </c>
      <c r="BD771" s="129"/>
      <c r="BE771" s="129"/>
      <c r="BF771" s="129"/>
      <c r="BG771" s="120"/>
      <c r="BH771" s="120"/>
      <c r="BI771" s="126"/>
      <c r="BJ771" s="126"/>
      <c r="BK771" s="126"/>
      <c r="BL771" s="131"/>
      <c r="BM771" s="126"/>
      <c r="BN771" s="126"/>
      <c r="BO771" s="126"/>
      <c r="BP771" s="126"/>
      <c r="BQ771" s="126"/>
      <c r="BR771" s="126"/>
      <c r="BS771" s="126"/>
      <c r="BT771" s="316"/>
      <c r="BU771" s="130"/>
      <c r="BV771" s="118" t="s">
        <v>132</v>
      </c>
    </row>
    <row r="772" spans="1:74" ht="20">
      <c r="A772" s="255" t="s">
        <v>40</v>
      </c>
      <c r="B772" s="255" t="s">
        <v>1373</v>
      </c>
      <c r="C772" s="251"/>
      <c r="D772" s="255"/>
      <c r="E772" s="254"/>
      <c r="F772" s="356" t="s">
        <v>1806</v>
      </c>
      <c r="G772" s="351" t="s">
        <v>2262</v>
      </c>
      <c r="H772" s="351"/>
      <c r="I772" s="351"/>
      <c r="J772" s="351"/>
      <c r="K772" s="351"/>
      <c r="L772" s="351"/>
      <c r="M772" s="351"/>
      <c r="N772" s="351"/>
      <c r="O772" s="351"/>
      <c r="P772" s="370"/>
      <c r="Q772" s="370"/>
      <c r="R772" s="370"/>
      <c r="S772" s="370"/>
      <c r="T772" s="370"/>
      <c r="U772" s="119"/>
      <c r="V772" s="119" t="s">
        <v>1519</v>
      </c>
      <c r="W772" s="339"/>
      <c r="X772" s="236"/>
      <c r="Y772" s="24"/>
      <c r="Z772" s="292"/>
      <c r="AD772" s="292"/>
      <c r="AE772" s="292"/>
      <c r="AF772" s="292"/>
      <c r="AG772" s="292"/>
      <c r="AH772" s="292"/>
      <c r="AI772" s="292" t="s">
        <v>1833</v>
      </c>
      <c r="AJ772" s="25"/>
      <c r="AK772" s="300"/>
      <c r="AL772" s="100"/>
      <c r="AM772" s="120"/>
      <c r="AN772" s="120"/>
      <c r="AO772" s="133"/>
      <c r="AP772" s="135"/>
      <c r="AQ772" s="292"/>
      <c r="AR772" s="124"/>
      <c r="AS772" s="120"/>
      <c r="AT772" s="71"/>
      <c r="AU772" s="111" t="s">
        <v>35</v>
      </c>
      <c r="AV772" s="103"/>
      <c r="AW772" s="125"/>
      <c r="AX772" s="125"/>
      <c r="AY772" s="295">
        <f t="shared" si="16"/>
        <v>0</v>
      </c>
      <c r="AZ772" s="128"/>
      <c r="BA772" s="121"/>
      <c r="BB772" s="121"/>
      <c r="BC772" s="128"/>
      <c r="BD772" s="129"/>
      <c r="BE772" s="129"/>
      <c r="BF772" s="129"/>
      <c r="BG772" s="120"/>
      <c r="BH772" s="120"/>
      <c r="BI772" s="126"/>
      <c r="BJ772" s="126"/>
      <c r="BK772" s="126"/>
      <c r="BL772" s="131"/>
      <c r="BM772" s="126"/>
      <c r="BN772" s="126"/>
      <c r="BO772" s="126"/>
      <c r="BP772" s="126"/>
      <c r="BQ772" s="126"/>
      <c r="BR772" s="126"/>
      <c r="BS772" s="126"/>
      <c r="BT772" s="316"/>
      <c r="BU772" s="130"/>
      <c r="BV772" s="23"/>
    </row>
    <row r="773" spans="1:74" ht="30">
      <c r="A773" s="255" t="s">
        <v>40</v>
      </c>
      <c r="B773" s="255" t="s">
        <v>1374</v>
      </c>
      <c r="C773" s="251"/>
      <c r="D773" s="255"/>
      <c r="E773" s="254"/>
      <c r="F773" s="356" t="s">
        <v>1806</v>
      </c>
      <c r="G773" s="351" t="s">
        <v>2262</v>
      </c>
      <c r="H773" s="351"/>
      <c r="I773" s="351"/>
      <c r="J773" s="351"/>
      <c r="K773" s="351"/>
      <c r="L773" s="351"/>
      <c r="M773" s="351"/>
      <c r="N773" s="351"/>
      <c r="O773" s="351"/>
      <c r="P773" s="370"/>
      <c r="Q773" s="370"/>
      <c r="R773" s="370"/>
      <c r="S773" s="370"/>
      <c r="T773" s="370"/>
      <c r="U773" s="119"/>
      <c r="V773" s="119" t="s">
        <v>1520</v>
      </c>
      <c r="W773" s="339"/>
      <c r="X773" s="236"/>
      <c r="Y773" s="24"/>
      <c r="Z773" s="292"/>
      <c r="AA773" s="292"/>
      <c r="AB773" s="292"/>
      <c r="AC773" s="292"/>
      <c r="AD773" s="292"/>
      <c r="AE773" s="292"/>
      <c r="AF773" s="292"/>
      <c r="AG773" s="292"/>
      <c r="AH773" s="292"/>
      <c r="AI773" s="292"/>
      <c r="AJ773" s="36"/>
      <c r="AK773" s="300"/>
      <c r="AL773" s="100"/>
      <c r="AM773" s="120"/>
      <c r="AN773" s="120"/>
      <c r="AO773" s="133"/>
      <c r="AP773" s="135"/>
      <c r="AQ773" s="292"/>
      <c r="AR773" s="124"/>
      <c r="AS773" s="120"/>
      <c r="AT773" s="71"/>
      <c r="AU773" s="111" t="s">
        <v>35</v>
      </c>
      <c r="AV773" s="103"/>
      <c r="AW773" s="125"/>
      <c r="AX773" s="125"/>
      <c r="AY773" s="295">
        <f t="shared" si="16"/>
        <v>0</v>
      </c>
      <c r="AZ773" s="128"/>
      <c r="BA773" s="121"/>
      <c r="BB773" s="121"/>
      <c r="BC773" s="128"/>
      <c r="BD773" s="129"/>
      <c r="BE773" s="129"/>
      <c r="BF773" s="129"/>
      <c r="BG773" s="120"/>
      <c r="BH773" s="120"/>
      <c r="BI773" s="126"/>
      <c r="BJ773" s="126"/>
      <c r="BK773" s="126"/>
      <c r="BL773" s="131"/>
      <c r="BM773" s="126"/>
      <c r="BN773" s="126"/>
      <c r="BO773" s="126"/>
      <c r="BP773" s="126"/>
      <c r="BQ773" s="126"/>
      <c r="BR773" s="126"/>
      <c r="BS773" s="126"/>
      <c r="BT773" s="316"/>
      <c r="BU773" s="130"/>
      <c r="BV773" s="23"/>
    </row>
    <row r="774" spans="1:74" ht="40">
      <c r="A774" s="255" t="s">
        <v>40</v>
      </c>
      <c r="B774" s="255" t="s">
        <v>1375</v>
      </c>
      <c r="C774" s="251"/>
      <c r="D774" s="255"/>
      <c r="E774" s="254"/>
      <c r="F774" s="356" t="s">
        <v>1806</v>
      </c>
      <c r="G774" s="351" t="s">
        <v>2262</v>
      </c>
      <c r="H774" s="351"/>
      <c r="I774" s="351"/>
      <c r="J774" s="351"/>
      <c r="K774" s="351"/>
      <c r="L774" s="351"/>
      <c r="M774" s="351"/>
      <c r="N774" s="351"/>
      <c r="O774" s="351"/>
      <c r="P774" s="370"/>
      <c r="Q774" s="370"/>
      <c r="R774" s="370"/>
      <c r="S774" s="370"/>
      <c r="T774" s="370"/>
      <c r="U774" s="119"/>
      <c r="V774" s="119" t="s">
        <v>1521</v>
      </c>
      <c r="W774" s="339"/>
      <c r="X774" s="236"/>
      <c r="Y774" s="24" t="s">
        <v>3584</v>
      </c>
      <c r="Z774" s="292"/>
      <c r="AA774" s="292"/>
      <c r="AB774" s="292"/>
      <c r="AC774" s="292"/>
      <c r="AD774" s="292"/>
      <c r="AE774" s="292"/>
      <c r="AF774" s="292"/>
      <c r="AG774" s="292"/>
      <c r="AH774" s="292"/>
      <c r="AI774" s="292"/>
      <c r="AJ774" s="25" t="s">
        <v>1953</v>
      </c>
      <c r="AK774" s="300"/>
      <c r="AL774" s="100"/>
      <c r="AM774" s="120"/>
      <c r="AN774" s="120"/>
      <c r="AO774" s="133"/>
      <c r="AP774" s="135"/>
      <c r="AQ774" s="292"/>
      <c r="AR774" s="124"/>
      <c r="AS774" s="120"/>
      <c r="AT774" s="71"/>
      <c r="AU774" s="111" t="s">
        <v>35</v>
      </c>
      <c r="AV774" s="103"/>
      <c r="AW774" s="125"/>
      <c r="AX774" s="125"/>
      <c r="AY774" s="295">
        <f t="shared" si="16"/>
        <v>1</v>
      </c>
      <c r="AZ774" s="128"/>
      <c r="BA774" s="121"/>
      <c r="BB774" s="121"/>
      <c r="BC774" s="128"/>
      <c r="BD774" s="129"/>
      <c r="BE774" s="129"/>
      <c r="BF774" s="129"/>
      <c r="BG774" s="120"/>
      <c r="BH774" s="120"/>
      <c r="BI774" s="126" t="s">
        <v>35</v>
      </c>
      <c r="BJ774" s="126"/>
      <c r="BK774" s="126"/>
      <c r="BL774" s="131"/>
      <c r="BM774" s="126"/>
      <c r="BN774" s="126"/>
      <c r="BO774" s="126"/>
      <c r="BP774" s="126"/>
      <c r="BQ774" s="126"/>
      <c r="BR774" s="126"/>
      <c r="BS774" s="126"/>
      <c r="BT774" s="316"/>
      <c r="BU774" s="130"/>
      <c r="BV774" s="23"/>
    </row>
    <row r="775" spans="1:74" ht="40">
      <c r="A775" s="255" t="s">
        <v>40</v>
      </c>
      <c r="B775" s="255" t="s">
        <v>1376</v>
      </c>
      <c r="C775" s="251"/>
      <c r="D775" s="255"/>
      <c r="E775" s="254"/>
      <c r="F775" s="356" t="s">
        <v>1806</v>
      </c>
      <c r="G775" s="351" t="s">
        <v>2262</v>
      </c>
      <c r="H775" s="351"/>
      <c r="I775" s="351"/>
      <c r="J775" s="351"/>
      <c r="K775" s="351"/>
      <c r="L775" s="351"/>
      <c r="M775" s="351"/>
      <c r="N775" s="351"/>
      <c r="O775" s="351"/>
      <c r="P775" s="370"/>
      <c r="Q775" s="370"/>
      <c r="R775" s="370"/>
      <c r="S775" s="370"/>
      <c r="T775" s="370"/>
      <c r="U775" s="119"/>
      <c r="V775" s="119" t="s">
        <v>1522</v>
      </c>
      <c r="W775" s="339"/>
      <c r="X775" s="236"/>
      <c r="Y775" s="24"/>
      <c r="Z775" s="292"/>
      <c r="AA775" s="292"/>
      <c r="AB775" s="292"/>
      <c r="AC775" s="292"/>
      <c r="AD775" s="292"/>
      <c r="AE775" s="292"/>
      <c r="AF775" s="292"/>
      <c r="AG775" s="292"/>
      <c r="AH775" s="292"/>
      <c r="AI775" s="292"/>
      <c r="AJ775" s="25"/>
      <c r="AK775" s="300"/>
      <c r="AL775" s="100"/>
      <c r="AM775" s="120"/>
      <c r="AN775" s="120"/>
      <c r="AO775" s="133"/>
      <c r="AP775" s="135"/>
      <c r="AQ775" s="292"/>
      <c r="AR775" s="124"/>
      <c r="AS775" s="120"/>
      <c r="AT775" s="71"/>
      <c r="AU775" s="111" t="s">
        <v>35</v>
      </c>
      <c r="AV775" s="103"/>
      <c r="AW775" s="125"/>
      <c r="AX775" s="125"/>
      <c r="AY775" s="295">
        <f t="shared" si="16"/>
        <v>0</v>
      </c>
      <c r="AZ775" s="128"/>
      <c r="BA775" s="121"/>
      <c r="BB775" s="121"/>
      <c r="BC775" s="128"/>
      <c r="BD775" s="129"/>
      <c r="BE775" s="129"/>
      <c r="BF775" s="129"/>
      <c r="BG775" s="120"/>
      <c r="BH775" s="120"/>
      <c r="BI775" s="126"/>
      <c r="BJ775" s="126"/>
      <c r="BK775" s="126"/>
      <c r="BL775" s="131"/>
      <c r="BM775" s="126"/>
      <c r="BN775" s="126"/>
      <c r="BO775" s="126"/>
      <c r="BP775" s="126"/>
      <c r="BQ775" s="126"/>
      <c r="BR775" s="126"/>
      <c r="BS775" s="126"/>
      <c r="BT775" s="316"/>
      <c r="BU775" s="130"/>
      <c r="BV775" s="23"/>
    </row>
    <row r="776" spans="1:74" ht="66">
      <c r="A776" s="255" t="s">
        <v>40</v>
      </c>
      <c r="B776" s="255" t="s">
        <v>1377</v>
      </c>
      <c r="C776" s="251" t="s">
        <v>4537</v>
      </c>
      <c r="D776" s="255"/>
      <c r="E776" s="254"/>
      <c r="F776" s="356" t="s">
        <v>1806</v>
      </c>
      <c r="G776" s="351" t="s">
        <v>2260</v>
      </c>
      <c r="H776" s="351" t="s">
        <v>3639</v>
      </c>
      <c r="I776" s="351"/>
      <c r="J776" s="351"/>
      <c r="K776" s="351"/>
      <c r="L776" s="351"/>
      <c r="M776" s="351"/>
      <c r="N776" s="351"/>
      <c r="O776" s="351"/>
      <c r="P776" s="370" t="s">
        <v>4381</v>
      </c>
      <c r="Q776" s="370"/>
      <c r="R776" s="370" t="s">
        <v>4092</v>
      </c>
      <c r="S776" s="370" t="s">
        <v>4275</v>
      </c>
      <c r="T776" s="370"/>
      <c r="U776" s="119" t="s">
        <v>3177</v>
      </c>
      <c r="V776" s="119" t="s">
        <v>1962</v>
      </c>
      <c r="W776" s="339" t="s">
        <v>3343</v>
      </c>
      <c r="X776" s="236" t="s">
        <v>1715</v>
      </c>
      <c r="Y776" s="24" t="s">
        <v>3016</v>
      </c>
      <c r="Z776" s="292" t="s">
        <v>1177</v>
      </c>
      <c r="AA776" s="292" t="s">
        <v>4587</v>
      </c>
      <c r="AB776" s="292"/>
      <c r="AC776" s="292" t="s">
        <v>4588</v>
      </c>
      <c r="AD776" s="292" t="s">
        <v>3230</v>
      </c>
      <c r="AE776" s="292" t="s">
        <v>2697</v>
      </c>
      <c r="AF776" s="292"/>
      <c r="AG776" s="292" t="s">
        <v>2327</v>
      </c>
      <c r="AH776" s="292" t="s">
        <v>1958</v>
      </c>
      <c r="AI776" s="292" t="s">
        <v>1959</v>
      </c>
      <c r="AJ776" s="25"/>
      <c r="AK776" s="300" t="s">
        <v>35</v>
      </c>
      <c r="AL776" s="111" t="s">
        <v>35</v>
      </c>
      <c r="AM776" s="120"/>
      <c r="AN776" s="120"/>
      <c r="AO776" s="133" t="s">
        <v>35</v>
      </c>
      <c r="AP776" s="135" t="s">
        <v>1159</v>
      </c>
      <c r="AQ776" s="292"/>
      <c r="AR776" s="124" t="s">
        <v>77</v>
      </c>
      <c r="AS776" s="120" t="s">
        <v>35</v>
      </c>
      <c r="AT776" s="71"/>
      <c r="AU776" s="111" t="s">
        <v>35</v>
      </c>
      <c r="AV776" s="103"/>
      <c r="AW776" s="125"/>
      <c r="AX776" s="125"/>
      <c r="AY776" s="295">
        <f t="shared" si="16"/>
        <v>3</v>
      </c>
      <c r="AZ776" s="128"/>
      <c r="BA776" s="121"/>
      <c r="BB776" s="121"/>
      <c r="BC776" s="128"/>
      <c r="BD776" s="129"/>
      <c r="BE776" s="129"/>
      <c r="BF776" s="129"/>
      <c r="BG776" s="120"/>
      <c r="BH776" s="120"/>
      <c r="BI776" s="126"/>
      <c r="BJ776" s="126" t="s">
        <v>35</v>
      </c>
      <c r="BK776" s="126" t="s">
        <v>35</v>
      </c>
      <c r="BL776" s="131" t="s">
        <v>35</v>
      </c>
      <c r="BM776" s="126"/>
      <c r="BN776" s="126"/>
      <c r="BO776" s="126"/>
      <c r="BP776" s="126"/>
      <c r="BQ776" s="126"/>
      <c r="BR776" s="126"/>
      <c r="BS776" s="126"/>
      <c r="BT776" s="316"/>
      <c r="BU776" s="130"/>
      <c r="BV776" s="23"/>
    </row>
    <row r="777" spans="1:74" ht="99">
      <c r="A777" s="255" t="s">
        <v>40</v>
      </c>
      <c r="B777" s="255" t="s">
        <v>1378</v>
      </c>
      <c r="C777" s="251" t="s">
        <v>4538</v>
      </c>
      <c r="D777" s="255"/>
      <c r="E777" s="254"/>
      <c r="F777" s="356" t="s">
        <v>1806</v>
      </c>
      <c r="G777" s="351" t="s">
        <v>2260</v>
      </c>
      <c r="H777" s="351" t="s">
        <v>3639</v>
      </c>
      <c r="I777" s="351" t="s">
        <v>3639</v>
      </c>
      <c r="J777" s="351" t="s">
        <v>3639</v>
      </c>
      <c r="K777" s="351" t="s">
        <v>3639</v>
      </c>
      <c r="L777" s="351"/>
      <c r="M777" s="351" t="s">
        <v>3630</v>
      </c>
      <c r="N777" s="351"/>
      <c r="O777" s="351"/>
      <c r="P777" s="370" t="s">
        <v>4382</v>
      </c>
      <c r="Q777" s="370"/>
      <c r="R777" s="370"/>
      <c r="S777" s="370"/>
      <c r="T777" s="370"/>
      <c r="U777" s="119"/>
      <c r="V777" s="119" t="s">
        <v>1523</v>
      </c>
      <c r="W777" s="339" t="s">
        <v>3344</v>
      </c>
      <c r="X777" s="236"/>
      <c r="Y777" s="35" t="s">
        <v>2300</v>
      </c>
      <c r="Z777" s="292" t="s">
        <v>1177</v>
      </c>
      <c r="AA777" s="292" t="s">
        <v>4393</v>
      </c>
      <c r="AB777" s="292"/>
      <c r="AC777" s="292"/>
      <c r="AD777" s="292"/>
      <c r="AE777" s="292"/>
      <c r="AF777" s="292"/>
      <c r="AG777" s="292" t="s">
        <v>2327</v>
      </c>
      <c r="AH777" s="292" t="s">
        <v>2410</v>
      </c>
      <c r="AI777" s="292" t="s">
        <v>2411</v>
      </c>
      <c r="AJ777" s="25"/>
      <c r="AK777" s="300" t="s">
        <v>35</v>
      </c>
      <c r="AL777" s="100"/>
      <c r="AM777" s="120"/>
      <c r="AN777" s="120"/>
      <c r="AO777" s="133"/>
      <c r="AP777" s="135"/>
      <c r="AQ777" s="292"/>
      <c r="AR777" s="124" t="s">
        <v>139</v>
      </c>
      <c r="AS777" s="120"/>
      <c r="AT777" s="71"/>
      <c r="AU777" s="111" t="s">
        <v>35</v>
      </c>
      <c r="AV777" s="103"/>
      <c r="AW777" s="125"/>
      <c r="AX777" s="125"/>
      <c r="AY777" s="295">
        <f t="shared" si="16"/>
        <v>8</v>
      </c>
      <c r="AZ777" s="128" t="s">
        <v>35</v>
      </c>
      <c r="BA777" s="121" t="s">
        <v>35</v>
      </c>
      <c r="BB777" s="121" t="s">
        <v>35</v>
      </c>
      <c r="BC777" s="128"/>
      <c r="BD777" s="121" t="s">
        <v>35</v>
      </c>
      <c r="BE777" s="121" t="s">
        <v>35</v>
      </c>
      <c r="BF777" s="129"/>
      <c r="BG777" s="120"/>
      <c r="BH777" s="120"/>
      <c r="BI777" s="126"/>
      <c r="BJ777" s="121" t="s">
        <v>35</v>
      </c>
      <c r="BK777" s="111" t="s">
        <v>35</v>
      </c>
      <c r="BL777" s="131"/>
      <c r="BM777" s="126"/>
      <c r="BN777" s="126"/>
      <c r="BO777" s="121" t="s">
        <v>35</v>
      </c>
      <c r="BP777" s="126"/>
      <c r="BQ777" s="126"/>
      <c r="BR777" s="126"/>
      <c r="BS777" s="126"/>
      <c r="BT777" s="316"/>
      <c r="BU777" s="130"/>
      <c r="BV777" s="23"/>
    </row>
    <row r="778" spans="1:74" ht="33">
      <c r="A778" s="252" t="s">
        <v>40</v>
      </c>
      <c r="B778" s="252" t="s">
        <v>2634</v>
      </c>
      <c r="C778" s="253" t="s">
        <v>1084</v>
      </c>
      <c r="D778" s="252"/>
      <c r="E778" s="253"/>
      <c r="F778" s="259" t="s">
        <v>1884</v>
      </c>
      <c r="G778" s="351" t="s">
        <v>2260</v>
      </c>
      <c r="H778" s="351" t="s">
        <v>3639</v>
      </c>
      <c r="I778" s="351"/>
      <c r="J778" s="351"/>
      <c r="K778" s="351"/>
      <c r="L778" s="351"/>
      <c r="M778" s="351"/>
      <c r="N778" s="351"/>
      <c r="O778" s="351"/>
      <c r="P778" s="370"/>
      <c r="Q778" s="370" t="s">
        <v>4339</v>
      </c>
      <c r="R778" s="370"/>
      <c r="S778" s="370"/>
      <c r="T778" s="370"/>
      <c r="U778" s="119"/>
      <c r="V778" s="119"/>
      <c r="W778" s="339" t="s">
        <v>3395</v>
      </c>
      <c r="X778" s="297"/>
      <c r="Y778" s="110" t="s">
        <v>2375</v>
      </c>
      <c r="Z778" s="292" t="s">
        <v>1177</v>
      </c>
      <c r="AA778" s="292" t="s">
        <v>4393</v>
      </c>
      <c r="AB778" s="292"/>
      <c r="AC778" s="292"/>
      <c r="AD778" s="292"/>
      <c r="AE778" s="292"/>
      <c r="AF778" s="292"/>
      <c r="AG778" s="292" t="s">
        <v>2327</v>
      </c>
      <c r="AH778" s="292" t="s">
        <v>1085</v>
      </c>
      <c r="AI778" s="292"/>
      <c r="AJ778" s="122" t="s">
        <v>2310</v>
      </c>
      <c r="AK778" s="300" t="s">
        <v>35</v>
      </c>
      <c r="AL778" s="100"/>
      <c r="AM778" s="120"/>
      <c r="AN778" s="120"/>
      <c r="AO778" s="133"/>
      <c r="AP778" s="135"/>
      <c r="AQ778" s="292"/>
      <c r="AR778" s="124"/>
      <c r="AS778" s="120"/>
      <c r="AT778" s="71"/>
      <c r="AU778" s="293"/>
      <c r="AV778" s="103"/>
      <c r="AW778" s="125"/>
      <c r="AX778" s="125"/>
      <c r="AY778" s="295">
        <f t="shared" si="16"/>
        <v>3</v>
      </c>
      <c r="AZ778" s="128"/>
      <c r="BA778" s="121" t="s">
        <v>35</v>
      </c>
      <c r="BB778" s="128"/>
      <c r="BC778" s="121" t="s">
        <v>35</v>
      </c>
      <c r="BD778" s="129"/>
      <c r="BE778" s="129"/>
      <c r="BF778" s="129"/>
      <c r="BG778" s="120"/>
      <c r="BH778" s="120"/>
      <c r="BI778" s="126"/>
      <c r="BJ778" s="126"/>
      <c r="BK778" s="126"/>
      <c r="BL778" s="131"/>
      <c r="BM778" s="126"/>
      <c r="BN778" s="121" t="s">
        <v>35</v>
      </c>
      <c r="BO778" s="126"/>
      <c r="BP778" s="126"/>
      <c r="BQ778" s="126"/>
      <c r="BR778" s="126"/>
      <c r="BS778" s="126"/>
      <c r="BT778" s="316"/>
      <c r="BU778" s="130"/>
      <c r="BV778" s="118" t="s">
        <v>132</v>
      </c>
    </row>
    <row r="779" spans="1:74" ht="30">
      <c r="A779" s="255" t="s">
        <v>40</v>
      </c>
      <c r="B779" s="255" t="s">
        <v>1387</v>
      </c>
      <c r="C779" s="256"/>
      <c r="D779" s="255"/>
      <c r="E779" s="254"/>
      <c r="F779" s="356" t="s">
        <v>1806</v>
      </c>
      <c r="G779" s="351" t="s">
        <v>2262</v>
      </c>
      <c r="H779" s="351"/>
      <c r="I779" s="351"/>
      <c r="J779" s="351"/>
      <c r="K779" s="351"/>
      <c r="L779" s="351"/>
      <c r="M779" s="351"/>
      <c r="N779" s="351"/>
      <c r="O779" s="351"/>
      <c r="P779" s="370"/>
      <c r="Q779" s="370"/>
      <c r="R779" s="370"/>
      <c r="S779" s="370"/>
      <c r="T779" s="370"/>
      <c r="U779" s="119"/>
      <c r="V779" s="119" t="s">
        <v>1533</v>
      </c>
      <c r="W779" s="339" t="s">
        <v>3355</v>
      </c>
      <c r="X779" s="236"/>
      <c r="Y779" s="24"/>
      <c r="Z779" s="292"/>
      <c r="AA779" s="292"/>
      <c r="AB779" s="292"/>
      <c r="AC779" s="292"/>
      <c r="AD779" s="292"/>
      <c r="AE779" s="292"/>
      <c r="AF779" s="292"/>
      <c r="AG779" s="292"/>
      <c r="AH779" s="292"/>
      <c r="AI779" s="292"/>
      <c r="AJ779" s="25" t="s">
        <v>2078</v>
      </c>
      <c r="AK779" s="300" t="s">
        <v>35</v>
      </c>
      <c r="AL779" s="111" t="s">
        <v>35</v>
      </c>
      <c r="AM779" s="120"/>
      <c r="AN779" s="120"/>
      <c r="AO779" s="133"/>
      <c r="AP779" s="135"/>
      <c r="AQ779" s="292"/>
      <c r="AR779" s="124"/>
      <c r="AS779" s="120"/>
      <c r="AT779" s="71"/>
      <c r="AU779" s="111" t="s">
        <v>35</v>
      </c>
      <c r="AV779" s="103"/>
      <c r="AW779" s="125"/>
      <c r="AX779" s="125"/>
      <c r="AY779" s="295">
        <f t="shared" si="16"/>
        <v>0</v>
      </c>
      <c r="AZ779" s="128"/>
      <c r="BA779" s="121"/>
      <c r="BB779" s="121"/>
      <c r="BC779" s="128"/>
      <c r="BD779" s="129"/>
      <c r="BE779" s="129"/>
      <c r="BF779" s="129"/>
      <c r="BG779" s="120"/>
      <c r="BH779" s="120"/>
      <c r="BI779" s="126"/>
      <c r="BJ779" s="126"/>
      <c r="BK779" s="126"/>
      <c r="BL779" s="131"/>
      <c r="BM779" s="126"/>
      <c r="BN779" s="126"/>
      <c r="BO779" s="126"/>
      <c r="BP779" s="126"/>
      <c r="BQ779" s="126"/>
      <c r="BR779" s="126"/>
      <c r="BS779" s="126"/>
      <c r="BT779" s="316"/>
      <c r="BU779" s="130"/>
      <c r="BV779" s="23"/>
    </row>
    <row r="780" spans="1:74" ht="55">
      <c r="A780" s="255" t="s">
        <v>40</v>
      </c>
      <c r="B780" s="255" t="s">
        <v>1388</v>
      </c>
      <c r="C780" s="256" t="s">
        <v>178</v>
      </c>
      <c r="D780" s="255"/>
      <c r="E780" s="254"/>
      <c r="F780" s="356" t="s">
        <v>1806</v>
      </c>
      <c r="G780" s="351" t="s">
        <v>2260</v>
      </c>
      <c r="H780" s="351" t="s">
        <v>3639</v>
      </c>
      <c r="I780" s="351"/>
      <c r="J780" s="351" t="s">
        <v>3639</v>
      </c>
      <c r="K780" s="351"/>
      <c r="L780" s="351" t="s">
        <v>3639</v>
      </c>
      <c r="M780" s="351"/>
      <c r="N780" s="351"/>
      <c r="O780" s="351"/>
      <c r="P780" s="398" t="s">
        <v>4381</v>
      </c>
      <c r="Q780" s="398"/>
      <c r="R780" s="398" t="s">
        <v>4090</v>
      </c>
      <c r="S780" s="370" t="s">
        <v>4268</v>
      </c>
      <c r="T780" s="370"/>
      <c r="U780" s="119"/>
      <c r="V780" s="119" t="s">
        <v>4484</v>
      </c>
      <c r="W780" s="339" t="s">
        <v>3302</v>
      </c>
      <c r="X780" s="236"/>
      <c r="Y780" s="24" t="s">
        <v>2294</v>
      </c>
      <c r="Z780" s="292" t="s">
        <v>1177</v>
      </c>
      <c r="AA780" s="292" t="s">
        <v>4393</v>
      </c>
      <c r="AB780" s="292"/>
      <c r="AC780" s="292"/>
      <c r="AD780" s="292"/>
      <c r="AE780" s="292"/>
      <c r="AF780" s="292"/>
      <c r="AG780" s="292" t="s">
        <v>2327</v>
      </c>
      <c r="AH780" s="292" t="s">
        <v>179</v>
      </c>
      <c r="AI780" s="292" t="s">
        <v>2612</v>
      </c>
      <c r="AJ780" s="25"/>
      <c r="AK780" s="300" t="s">
        <v>35</v>
      </c>
      <c r="AL780" s="100"/>
      <c r="AM780" s="120"/>
      <c r="AN780" s="120"/>
      <c r="AO780" s="133"/>
      <c r="AP780" s="135"/>
      <c r="AQ780" s="292"/>
      <c r="AR780" s="124" t="s">
        <v>77</v>
      </c>
      <c r="AS780" s="120"/>
      <c r="AT780" s="71"/>
      <c r="AU780" s="111" t="s">
        <v>35</v>
      </c>
      <c r="AV780" s="103"/>
      <c r="AW780" s="125"/>
      <c r="AX780" s="125"/>
      <c r="AY780" s="295">
        <f t="shared" si="16"/>
        <v>6</v>
      </c>
      <c r="AZ780" s="128" t="s">
        <v>35</v>
      </c>
      <c r="BA780" s="121" t="s">
        <v>35</v>
      </c>
      <c r="BB780" s="121" t="s">
        <v>35</v>
      </c>
      <c r="BC780" s="128" t="s">
        <v>35</v>
      </c>
      <c r="BD780" s="129"/>
      <c r="BE780" s="129"/>
      <c r="BF780" s="129"/>
      <c r="BG780" s="120"/>
      <c r="BH780" s="120"/>
      <c r="BI780" s="126"/>
      <c r="BJ780" s="126"/>
      <c r="BK780" s="126" t="s">
        <v>35</v>
      </c>
      <c r="BL780" s="131" t="s">
        <v>35</v>
      </c>
      <c r="BM780" s="126"/>
      <c r="BN780" s="126"/>
      <c r="BO780" s="126"/>
      <c r="BP780" s="126"/>
      <c r="BQ780" s="126"/>
      <c r="BR780" s="126"/>
      <c r="BS780" s="126"/>
      <c r="BT780" s="316"/>
      <c r="BU780" s="130"/>
      <c r="BV780" s="23"/>
    </row>
    <row r="781" spans="1:74" ht="28">
      <c r="A781" s="252" t="s">
        <v>40</v>
      </c>
      <c r="B781" s="252" t="s">
        <v>3105</v>
      </c>
      <c r="C781" s="252" t="s">
        <v>2728</v>
      </c>
      <c r="D781" s="252" t="s">
        <v>1851</v>
      </c>
      <c r="E781" s="253"/>
      <c r="F781" s="259" t="s">
        <v>1837</v>
      </c>
      <c r="G781" s="351" t="s">
        <v>2262</v>
      </c>
      <c r="H781" s="351"/>
      <c r="I781" s="351"/>
      <c r="J781" s="351"/>
      <c r="K781" s="351"/>
      <c r="L781" s="351"/>
      <c r="M781" s="351"/>
      <c r="N781" s="351"/>
      <c r="O781" s="351"/>
      <c r="P781" s="370"/>
      <c r="Q781" s="370" t="s">
        <v>4339</v>
      </c>
      <c r="R781" s="370"/>
      <c r="S781" s="370"/>
      <c r="T781" s="370"/>
      <c r="U781" s="292"/>
      <c r="V781" s="292" t="s">
        <v>1852</v>
      </c>
      <c r="W781" s="340" t="s">
        <v>4054</v>
      </c>
      <c r="X781" s="297"/>
      <c r="Y781" s="110" t="s">
        <v>2459</v>
      </c>
      <c r="Z781" s="292" t="s">
        <v>2535</v>
      </c>
      <c r="AA781" s="292"/>
      <c r="AB781" s="292"/>
      <c r="AC781" s="292"/>
      <c r="AD781" s="292"/>
      <c r="AE781" s="292"/>
      <c r="AF781" s="292" t="s">
        <v>2235</v>
      </c>
      <c r="AG781" s="292" t="s">
        <v>2327</v>
      </c>
      <c r="AH781" s="292"/>
      <c r="AI781" s="292" t="s">
        <v>3781</v>
      </c>
      <c r="AJ781" s="122"/>
      <c r="AK781" s="301" t="s">
        <v>37</v>
      </c>
      <c r="AL781" s="100"/>
      <c r="AM781" s="120"/>
      <c r="AN781" s="120"/>
      <c r="AO781" s="85"/>
      <c r="AP781" s="94"/>
      <c r="AQ781" s="292"/>
      <c r="AR781" s="124"/>
      <c r="AS781" s="120"/>
      <c r="AT781" s="71"/>
      <c r="AU781" s="293"/>
      <c r="AV781" s="103"/>
      <c r="AW781" s="125"/>
      <c r="AX781" s="125"/>
      <c r="AY781" s="295">
        <f t="shared" si="16"/>
        <v>1</v>
      </c>
      <c r="AZ781" s="128" t="s">
        <v>35</v>
      </c>
      <c r="BA781" s="127"/>
      <c r="BB781" s="128"/>
      <c r="BC781" s="128"/>
      <c r="BD781" s="129"/>
      <c r="BE781" s="129"/>
      <c r="BF781" s="129"/>
      <c r="BG781" s="120"/>
      <c r="BH781" s="120"/>
      <c r="BI781" s="126"/>
      <c r="BJ781" s="126"/>
      <c r="BK781" s="126"/>
      <c r="BL781" s="131"/>
      <c r="BM781" s="121"/>
      <c r="BN781" s="126"/>
      <c r="BO781" s="126"/>
      <c r="BP781" s="126"/>
      <c r="BQ781" s="126"/>
      <c r="BR781" s="126"/>
      <c r="BS781" s="126"/>
      <c r="BT781" s="316"/>
      <c r="BU781" s="130"/>
      <c r="BV781" s="23"/>
    </row>
    <row r="782" spans="1:74" ht="20">
      <c r="A782" s="256" t="s">
        <v>1166</v>
      </c>
      <c r="B782" s="256" t="s">
        <v>1143</v>
      </c>
      <c r="C782" s="256"/>
      <c r="D782" s="256"/>
      <c r="E782" s="251"/>
      <c r="F782" s="281" t="s">
        <v>1950</v>
      </c>
      <c r="G782" s="351" t="s">
        <v>2262</v>
      </c>
      <c r="H782" s="351"/>
      <c r="I782" s="351"/>
      <c r="J782" s="351"/>
      <c r="K782" s="351"/>
      <c r="L782" s="351"/>
      <c r="M782" s="351"/>
      <c r="N782" s="351"/>
      <c r="O782" s="351"/>
      <c r="P782" s="370"/>
      <c r="Q782" s="370"/>
      <c r="R782" s="370"/>
      <c r="S782" s="370"/>
      <c r="T782" s="370"/>
      <c r="U782" s="119"/>
      <c r="V782" s="119" t="s">
        <v>1773</v>
      </c>
      <c r="W782" s="339"/>
      <c r="X782" s="297"/>
      <c r="Y782" s="35"/>
      <c r="Z782" s="292"/>
      <c r="AA782" s="292"/>
      <c r="AB782" s="292"/>
      <c r="AC782" s="292"/>
      <c r="AD782" s="292"/>
      <c r="AE782" s="292"/>
      <c r="AF782" s="292"/>
      <c r="AG782" s="292"/>
      <c r="AH782" s="292"/>
      <c r="AI782" s="292" t="s">
        <v>1154</v>
      </c>
      <c r="AJ782" s="36"/>
      <c r="AK782" s="300" t="s">
        <v>1144</v>
      </c>
      <c r="AL782" s="100"/>
      <c r="AM782" s="120"/>
      <c r="AN782" s="120"/>
      <c r="AO782" s="133" t="s">
        <v>37</v>
      </c>
      <c r="AP782" s="135" t="s">
        <v>1140</v>
      </c>
      <c r="AQ782" s="292"/>
      <c r="AR782" s="124"/>
      <c r="AS782" s="121" t="s">
        <v>35</v>
      </c>
      <c r="AT782" s="249"/>
      <c r="AU782" s="293"/>
      <c r="AV782" s="103"/>
      <c r="AW782" s="125"/>
      <c r="AX782" s="125"/>
      <c r="AY782" s="295">
        <f t="shared" si="16"/>
        <v>0</v>
      </c>
      <c r="AZ782" s="128"/>
      <c r="BA782" s="128"/>
      <c r="BB782" s="128"/>
      <c r="BC782" s="128"/>
      <c r="BD782" s="129"/>
      <c r="BE782" s="129"/>
      <c r="BF782" s="129"/>
      <c r="BG782" s="120"/>
      <c r="BH782" s="120"/>
      <c r="BI782" s="126"/>
      <c r="BJ782" s="126"/>
      <c r="BK782" s="126"/>
      <c r="BL782" s="131"/>
      <c r="BM782" s="126"/>
      <c r="BN782" s="126"/>
      <c r="BO782" s="126"/>
      <c r="BP782" s="126"/>
      <c r="BQ782" s="126"/>
      <c r="BR782" s="126"/>
      <c r="BS782" s="126"/>
      <c r="BT782" s="316"/>
      <c r="BU782" s="130"/>
      <c r="BV782" s="37"/>
    </row>
    <row r="783" spans="1:74" ht="30">
      <c r="A783" s="256" t="s">
        <v>1166</v>
      </c>
      <c r="B783" s="256" t="s">
        <v>1155</v>
      </c>
      <c r="C783" s="256"/>
      <c r="D783" s="256"/>
      <c r="E783" s="251"/>
      <c r="F783" s="261" t="s">
        <v>1950</v>
      </c>
      <c r="G783" s="351" t="s">
        <v>2262</v>
      </c>
      <c r="H783" s="351"/>
      <c r="I783" s="351"/>
      <c r="J783" s="351"/>
      <c r="K783" s="351"/>
      <c r="L783" s="351"/>
      <c r="M783" s="351"/>
      <c r="N783" s="351"/>
      <c r="O783" s="351"/>
      <c r="P783" s="370"/>
      <c r="Q783" s="370"/>
      <c r="R783" s="370"/>
      <c r="S783" s="370"/>
      <c r="T783" s="370"/>
      <c r="U783" s="119"/>
      <c r="V783" s="119" t="s">
        <v>1788</v>
      </c>
      <c r="W783" s="339"/>
      <c r="X783" s="297"/>
      <c r="Y783" s="35"/>
      <c r="Z783" s="292"/>
      <c r="AA783" s="292"/>
      <c r="AB783" s="292"/>
      <c r="AC783" s="292"/>
      <c r="AD783" s="292"/>
      <c r="AE783" s="292"/>
      <c r="AF783" s="292"/>
      <c r="AG783" s="292"/>
      <c r="AH783" s="292"/>
      <c r="AI783" s="292" t="s">
        <v>1154</v>
      </c>
      <c r="AJ783" s="36" t="s">
        <v>1168</v>
      </c>
      <c r="AK783" s="300"/>
      <c r="AL783" s="100"/>
      <c r="AM783" s="120"/>
      <c r="AN783" s="120"/>
      <c r="AO783" s="133" t="s">
        <v>37</v>
      </c>
      <c r="AP783" s="135" t="s">
        <v>1154</v>
      </c>
      <c r="AQ783" s="292"/>
      <c r="AR783" s="124"/>
      <c r="AS783" s="121" t="s">
        <v>35</v>
      </c>
      <c r="AT783" s="249"/>
      <c r="AU783" s="293"/>
      <c r="AV783" s="103"/>
      <c r="AW783" s="125"/>
      <c r="AX783" s="125"/>
      <c r="AY783" s="295">
        <f t="shared" si="16"/>
        <v>0</v>
      </c>
      <c r="AZ783" s="128"/>
      <c r="BA783" s="128"/>
      <c r="BB783" s="128"/>
      <c r="BC783" s="128"/>
      <c r="BD783" s="129"/>
      <c r="BE783" s="129"/>
      <c r="BF783" s="129"/>
      <c r="BG783" s="120"/>
      <c r="BH783" s="120"/>
      <c r="BI783" s="126"/>
      <c r="BJ783" s="126"/>
      <c r="BK783" s="126"/>
      <c r="BL783" s="131"/>
      <c r="BM783" s="126"/>
      <c r="BN783" s="126"/>
      <c r="BO783" s="126"/>
      <c r="BP783" s="126"/>
      <c r="BQ783" s="126"/>
      <c r="BR783" s="126"/>
      <c r="BS783" s="126"/>
      <c r="BT783" s="316"/>
      <c r="BU783" s="130"/>
      <c r="BV783" s="37"/>
    </row>
    <row r="784" spans="1:74">
      <c r="A784" s="256" t="s">
        <v>1166</v>
      </c>
      <c r="B784" s="251" t="s">
        <v>1167</v>
      </c>
      <c r="C784" s="251"/>
      <c r="D784" s="251"/>
      <c r="E784" s="251"/>
      <c r="F784" s="366" t="s">
        <v>1950</v>
      </c>
      <c r="G784" s="351" t="s">
        <v>2262</v>
      </c>
      <c r="H784" s="351"/>
      <c r="I784" s="351"/>
      <c r="J784" s="351"/>
      <c r="K784" s="351"/>
      <c r="L784" s="351"/>
      <c r="M784" s="351"/>
      <c r="N784" s="351"/>
      <c r="O784" s="351"/>
      <c r="P784" s="370"/>
      <c r="Q784" s="370"/>
      <c r="R784" s="370"/>
      <c r="S784" s="370"/>
      <c r="T784" s="370"/>
      <c r="U784" s="119"/>
      <c r="V784" s="119" t="s">
        <v>1789</v>
      </c>
      <c r="W784" s="339"/>
      <c r="X784" s="297"/>
      <c r="Y784" s="35"/>
      <c r="Z784" s="292"/>
      <c r="AA784" s="292"/>
      <c r="AB784" s="292"/>
      <c r="AC784" s="292"/>
      <c r="AD784" s="292"/>
      <c r="AE784" s="292"/>
      <c r="AF784" s="292"/>
      <c r="AG784" s="292"/>
      <c r="AH784" s="292"/>
      <c r="AI784" s="292" t="s">
        <v>1154</v>
      </c>
      <c r="AJ784" s="36" t="s">
        <v>1168</v>
      </c>
      <c r="AK784" s="300"/>
      <c r="AL784" s="100"/>
      <c r="AM784" s="120"/>
      <c r="AN784" s="120"/>
      <c r="AO784" s="133" t="s">
        <v>37</v>
      </c>
      <c r="AP784" s="135" t="s">
        <v>1154</v>
      </c>
      <c r="AQ784" s="292"/>
      <c r="AR784" s="124"/>
      <c r="AS784" s="121" t="s">
        <v>35</v>
      </c>
      <c r="AT784" s="250"/>
      <c r="AU784" s="293"/>
      <c r="AV784" s="103"/>
      <c r="AW784" s="125"/>
      <c r="AX784" s="125"/>
      <c r="AY784" s="295">
        <f t="shared" si="16"/>
        <v>0</v>
      </c>
      <c r="AZ784" s="128"/>
      <c r="BA784" s="128"/>
      <c r="BB784" s="128"/>
      <c r="BC784" s="128"/>
      <c r="BD784" s="129"/>
      <c r="BE784" s="129"/>
      <c r="BF784" s="129"/>
      <c r="BG784" s="120"/>
      <c r="BH784" s="120"/>
      <c r="BI784" s="126"/>
      <c r="BJ784" s="126"/>
      <c r="BK784" s="126"/>
      <c r="BL784" s="131"/>
      <c r="BM784" s="126"/>
      <c r="BN784" s="126"/>
      <c r="BO784" s="126"/>
      <c r="BP784" s="126"/>
      <c r="BQ784" s="126"/>
      <c r="BR784" s="126"/>
      <c r="BS784" s="126"/>
      <c r="BT784" s="316"/>
      <c r="BU784" s="130"/>
      <c r="BV784" s="37"/>
    </row>
    <row r="785" spans="1:74" ht="40">
      <c r="A785" s="253" t="s">
        <v>874</v>
      </c>
      <c r="B785" s="251" t="s">
        <v>3776</v>
      </c>
      <c r="C785" s="251" t="s">
        <v>3777</v>
      </c>
      <c r="D785" s="251"/>
      <c r="E785" s="251"/>
      <c r="F785" s="366" t="s">
        <v>2393</v>
      </c>
      <c r="G785" s="351" t="s">
        <v>2260</v>
      </c>
      <c r="H785" s="351" t="s">
        <v>3630</v>
      </c>
      <c r="I785" s="351" t="s">
        <v>3630</v>
      </c>
      <c r="J785" s="351" t="s">
        <v>3630</v>
      </c>
      <c r="K785" s="351" t="s">
        <v>3630</v>
      </c>
      <c r="L785" s="351" t="s">
        <v>3630</v>
      </c>
      <c r="M785" s="351" t="s">
        <v>3630</v>
      </c>
      <c r="N785" s="351" t="s">
        <v>3639</v>
      </c>
      <c r="O785" s="351" t="s">
        <v>3630</v>
      </c>
      <c r="P785" s="370"/>
      <c r="Q785" s="370"/>
      <c r="R785" s="370"/>
      <c r="S785" s="370"/>
      <c r="T785" s="370"/>
      <c r="U785" s="119" t="s">
        <v>4063</v>
      </c>
      <c r="V785" s="119"/>
      <c r="W785" s="339" t="s">
        <v>3778</v>
      </c>
      <c r="X785" s="297"/>
      <c r="Y785" s="35"/>
      <c r="Z785" s="292" t="s">
        <v>1177</v>
      </c>
      <c r="AA785" s="292" t="s">
        <v>4576</v>
      </c>
      <c r="AB785" s="292"/>
      <c r="AC785" s="292" t="s">
        <v>4591</v>
      </c>
      <c r="AD785" s="292"/>
      <c r="AE785" s="292"/>
      <c r="AF785" s="292" t="s">
        <v>4256</v>
      </c>
      <c r="AG785" s="292" t="s">
        <v>1832</v>
      </c>
      <c r="AH785" s="292" t="s">
        <v>2723</v>
      </c>
      <c r="AI785" s="292"/>
      <c r="AJ785" s="36"/>
      <c r="AK785" s="300" t="s">
        <v>77</v>
      </c>
      <c r="AL785" s="100"/>
      <c r="AM785" s="120"/>
      <c r="AN785" s="120"/>
      <c r="AO785" s="133"/>
      <c r="AP785" s="135"/>
      <c r="AQ785" s="292"/>
      <c r="AR785" s="124"/>
      <c r="AS785" s="121" t="s">
        <v>35</v>
      </c>
      <c r="AT785" s="250"/>
      <c r="AU785" s="293"/>
      <c r="AV785" s="103"/>
      <c r="AW785" s="125"/>
      <c r="AX785" s="125"/>
      <c r="AY785" s="295">
        <f t="shared" si="16"/>
        <v>0</v>
      </c>
      <c r="AZ785" s="128"/>
      <c r="BA785" s="128"/>
      <c r="BB785" s="128"/>
      <c r="BC785" s="128"/>
      <c r="BD785" s="129"/>
      <c r="BE785" s="129"/>
      <c r="BF785" s="129"/>
      <c r="BG785" s="120"/>
      <c r="BH785" s="120"/>
      <c r="BI785" s="126"/>
      <c r="BJ785" s="126"/>
      <c r="BK785" s="126"/>
      <c r="BL785" s="131"/>
      <c r="BM785" s="126"/>
      <c r="BN785" s="126"/>
      <c r="BO785" s="126"/>
      <c r="BP785" s="126"/>
      <c r="BQ785" s="126"/>
      <c r="BR785" s="126"/>
      <c r="BS785" s="126"/>
      <c r="BT785" s="316"/>
      <c r="BU785" s="130"/>
      <c r="BV785" s="37"/>
    </row>
    <row r="786" spans="1:74" ht="56">
      <c r="A786" s="279" t="s">
        <v>874</v>
      </c>
      <c r="B786" s="279" t="s">
        <v>3104</v>
      </c>
      <c r="C786" s="256" t="s">
        <v>164</v>
      </c>
      <c r="D786" s="279" t="s">
        <v>164</v>
      </c>
      <c r="E786" s="251"/>
      <c r="F786" s="356" t="s">
        <v>1804</v>
      </c>
      <c r="G786" s="351" t="s">
        <v>2260</v>
      </c>
      <c r="H786" s="351" t="s">
        <v>3639</v>
      </c>
      <c r="I786" s="351"/>
      <c r="J786" s="351"/>
      <c r="K786" s="351" t="s">
        <v>3639</v>
      </c>
      <c r="L786" s="351"/>
      <c r="M786" s="351"/>
      <c r="N786" s="351"/>
      <c r="O786" s="351" t="s">
        <v>3639</v>
      </c>
      <c r="P786" s="370" t="s">
        <v>4551</v>
      </c>
      <c r="Q786" s="370" t="s">
        <v>4339</v>
      </c>
      <c r="R786" s="370"/>
      <c r="S786" s="370"/>
      <c r="T786" s="370"/>
      <c r="U786" s="119"/>
      <c r="V786" s="119" t="s">
        <v>2500</v>
      </c>
      <c r="W786" s="339" t="s">
        <v>3400</v>
      </c>
      <c r="X786" s="297"/>
      <c r="Y786" s="110" t="s">
        <v>2501</v>
      </c>
      <c r="Z786" s="292" t="s">
        <v>1177</v>
      </c>
      <c r="AA786" s="292" t="s">
        <v>4393</v>
      </c>
      <c r="AB786" s="292"/>
      <c r="AC786" s="292"/>
      <c r="AD786" s="292"/>
      <c r="AE786" s="292"/>
      <c r="AF786" s="292"/>
      <c r="AG786" s="119" t="s">
        <v>1832</v>
      </c>
      <c r="AH786" s="119" t="s">
        <v>2499</v>
      </c>
      <c r="AI786" s="119" t="s">
        <v>2502</v>
      </c>
      <c r="AJ786" s="122"/>
      <c r="AK786" s="300" t="s">
        <v>37</v>
      </c>
      <c r="AL786" s="100"/>
      <c r="AM786" s="120"/>
      <c r="AN786" s="120"/>
      <c r="AO786" s="133"/>
      <c r="AP786" s="135"/>
      <c r="AQ786" s="292"/>
      <c r="AR786" s="124"/>
      <c r="AS786" s="120"/>
      <c r="AT786" s="250"/>
      <c r="AU786" s="310"/>
      <c r="AV786" s="103"/>
      <c r="AW786" s="125"/>
      <c r="AX786" s="125"/>
      <c r="AY786" s="295">
        <f t="shared" si="16"/>
        <v>0</v>
      </c>
      <c r="AZ786" s="128"/>
      <c r="BA786" s="128"/>
      <c r="BB786" s="128"/>
      <c r="BC786" s="128"/>
      <c r="BD786" s="129"/>
      <c r="BE786" s="129"/>
      <c r="BF786" s="129"/>
      <c r="BG786" s="120"/>
      <c r="BH786" s="120"/>
      <c r="BI786" s="126"/>
      <c r="BJ786" s="126"/>
      <c r="BK786" s="126"/>
      <c r="BL786" s="131"/>
      <c r="BM786" s="126"/>
      <c r="BN786" s="126"/>
      <c r="BO786" s="126"/>
      <c r="BP786" s="126"/>
      <c r="BQ786" s="126"/>
      <c r="BR786" s="126"/>
      <c r="BS786" s="126"/>
      <c r="BT786" s="316"/>
      <c r="BU786" s="130"/>
      <c r="BV786" s="23"/>
    </row>
    <row r="787" spans="1:74" ht="66">
      <c r="A787" s="252" t="s">
        <v>874</v>
      </c>
      <c r="B787" s="271" t="s">
        <v>2804</v>
      </c>
      <c r="C787" s="256" t="s">
        <v>2802</v>
      </c>
      <c r="D787" s="252" t="s">
        <v>140</v>
      </c>
      <c r="E787" s="253"/>
      <c r="F787" s="259" t="s">
        <v>1998</v>
      </c>
      <c r="G787" s="351" t="s">
        <v>2260</v>
      </c>
      <c r="H787" s="351" t="s">
        <v>3639</v>
      </c>
      <c r="I787" s="351" t="s">
        <v>3639</v>
      </c>
      <c r="J787" s="351" t="s">
        <v>3639</v>
      </c>
      <c r="K787" s="351" t="s">
        <v>3639</v>
      </c>
      <c r="L787" s="351"/>
      <c r="M787" s="351"/>
      <c r="N787" s="351" t="s">
        <v>3639</v>
      </c>
      <c r="O787" s="351" t="s">
        <v>3639</v>
      </c>
      <c r="P787" s="370" t="s">
        <v>4552</v>
      </c>
      <c r="Q787" s="370"/>
      <c r="R787" s="370"/>
      <c r="S787" s="370"/>
      <c r="T787" s="370"/>
      <c r="U787" s="292" t="s">
        <v>2805</v>
      </c>
      <c r="V787" s="292"/>
      <c r="W787" s="340" t="s">
        <v>3435</v>
      </c>
      <c r="X787" s="297"/>
      <c r="Y787" s="110" t="s">
        <v>2807</v>
      </c>
      <c r="Z787" s="292" t="s">
        <v>1177</v>
      </c>
      <c r="AA787" s="292" t="s">
        <v>4393</v>
      </c>
      <c r="AB787" s="292"/>
      <c r="AC787" s="292" t="s">
        <v>4590</v>
      </c>
      <c r="AD787" s="292"/>
      <c r="AE787" s="292"/>
      <c r="AF787" s="292"/>
      <c r="AG787" s="119" t="s">
        <v>1832</v>
      </c>
      <c r="AH787" s="292" t="s">
        <v>2808</v>
      </c>
      <c r="AI787" s="292" t="s">
        <v>2803</v>
      </c>
      <c r="AJ787" s="122" t="s">
        <v>2809</v>
      </c>
      <c r="AK787" s="301" t="s">
        <v>35</v>
      </c>
      <c r="AL787" s="100"/>
      <c r="AM787" s="120"/>
      <c r="AN787" s="120"/>
      <c r="AO787" s="85"/>
      <c r="AP787" s="94"/>
      <c r="AQ787" s="292"/>
      <c r="AR787" s="124"/>
      <c r="AS787" s="120"/>
      <c r="AT787" s="71"/>
      <c r="AU787" s="293"/>
      <c r="AV787" s="103"/>
      <c r="AW787" s="125"/>
      <c r="AX787" s="125"/>
      <c r="AY787" s="295">
        <f t="shared" si="16"/>
        <v>3</v>
      </c>
      <c r="AZ787" s="128"/>
      <c r="BA787" s="121" t="s">
        <v>35</v>
      </c>
      <c r="BB787" s="127"/>
      <c r="BC787" s="127"/>
      <c r="BD787" s="129"/>
      <c r="BE787" s="129"/>
      <c r="BF787" s="129"/>
      <c r="BG787" s="120"/>
      <c r="BH787" s="120"/>
      <c r="BI787" s="126"/>
      <c r="BJ787" s="126" t="s">
        <v>35</v>
      </c>
      <c r="BK787" s="126"/>
      <c r="BL787" s="131"/>
      <c r="BM787" s="121" t="s">
        <v>35</v>
      </c>
      <c r="BN787" s="126"/>
      <c r="BO787" s="126"/>
      <c r="BP787" s="126"/>
      <c r="BQ787" s="126"/>
      <c r="BR787" s="126"/>
      <c r="BS787" s="126"/>
      <c r="BT787" s="316"/>
      <c r="BU787" s="130"/>
      <c r="BV787" s="23"/>
    </row>
    <row r="788" spans="1:74" ht="132">
      <c r="A788" s="252" t="s">
        <v>874</v>
      </c>
      <c r="B788" s="271" t="s">
        <v>2737</v>
      </c>
      <c r="C788" s="256" t="s">
        <v>2743</v>
      </c>
      <c r="D788" s="252"/>
      <c r="E788" s="253"/>
      <c r="F788" s="281" t="s">
        <v>2393</v>
      </c>
      <c r="G788" s="351" t="s">
        <v>2260</v>
      </c>
      <c r="H788" s="351" t="s">
        <v>3630</v>
      </c>
      <c r="I788" s="351" t="s">
        <v>3630</v>
      </c>
      <c r="J788" s="351" t="s">
        <v>3630</v>
      </c>
      <c r="K788" s="351" t="s">
        <v>3630</v>
      </c>
      <c r="L788" s="351" t="s">
        <v>3630</v>
      </c>
      <c r="M788" s="351" t="s">
        <v>3630</v>
      </c>
      <c r="N788" s="351" t="s">
        <v>3630</v>
      </c>
      <c r="O788" s="351" t="s">
        <v>3630</v>
      </c>
      <c r="P788" s="370" t="s">
        <v>4553</v>
      </c>
      <c r="Q788" s="370"/>
      <c r="R788" s="370"/>
      <c r="S788" s="370"/>
      <c r="T788" s="370"/>
      <c r="U788" s="119" t="s">
        <v>3637</v>
      </c>
      <c r="V788" s="119" t="s">
        <v>3027</v>
      </c>
      <c r="W788" s="339" t="s">
        <v>3378</v>
      </c>
      <c r="X788" s="297"/>
      <c r="Y788" s="110" t="s">
        <v>3023</v>
      </c>
      <c r="Z788" s="292" t="s">
        <v>1177</v>
      </c>
      <c r="AA788" s="292" t="s">
        <v>4485</v>
      </c>
      <c r="AB788" s="292"/>
      <c r="AC788" s="292" t="s">
        <v>4486</v>
      </c>
      <c r="AD788" s="292" t="s">
        <v>3700</v>
      </c>
      <c r="AE788" s="292" t="s">
        <v>2697</v>
      </c>
      <c r="AF788" s="319" t="s">
        <v>3699</v>
      </c>
      <c r="AG788" s="292" t="s">
        <v>1832</v>
      </c>
      <c r="AH788" s="292" t="s">
        <v>2171</v>
      </c>
      <c r="AI788" s="292" t="s">
        <v>2861</v>
      </c>
      <c r="AJ788" s="122"/>
      <c r="AK788" s="300" t="s">
        <v>35</v>
      </c>
      <c r="AL788" s="100"/>
      <c r="AM788" s="120"/>
      <c r="AN788" s="120"/>
      <c r="AO788" s="133" t="s">
        <v>35</v>
      </c>
      <c r="AP788" s="135"/>
      <c r="AQ788" s="292"/>
      <c r="AR788" s="124" t="s">
        <v>35</v>
      </c>
      <c r="AS788" s="121"/>
      <c r="AT788" s="249"/>
      <c r="AU788" s="308"/>
      <c r="AV788" s="293" t="s">
        <v>35</v>
      </c>
      <c r="AW788" s="121"/>
      <c r="AX788" s="125" t="s">
        <v>35</v>
      </c>
      <c r="AY788" s="295">
        <f t="shared" si="16"/>
        <v>0</v>
      </c>
      <c r="AZ788" s="128"/>
      <c r="BA788" s="121"/>
      <c r="BB788" s="128"/>
      <c r="BC788" s="128"/>
      <c r="BD788" s="129"/>
      <c r="BE788" s="129"/>
      <c r="BF788" s="129"/>
      <c r="BG788" s="120"/>
      <c r="BH788" s="120"/>
      <c r="BI788" s="126"/>
      <c r="BJ788" s="121"/>
      <c r="BK788" s="111"/>
      <c r="BL788" s="111"/>
      <c r="BM788" s="126"/>
      <c r="BN788" s="126"/>
      <c r="BO788" s="126"/>
      <c r="BP788" s="126"/>
      <c r="BQ788" s="121"/>
      <c r="BR788" s="121"/>
      <c r="BS788" s="126"/>
      <c r="BT788" s="316"/>
      <c r="BU788" s="130"/>
      <c r="BV788" s="118"/>
    </row>
    <row r="789" spans="1:74" ht="132">
      <c r="A789" s="252" t="s">
        <v>874</v>
      </c>
      <c r="B789" s="271" t="s">
        <v>2734</v>
      </c>
      <c r="C789" s="256" t="s">
        <v>2731</v>
      </c>
      <c r="D789" s="252"/>
      <c r="E789" s="253"/>
      <c r="F789" s="281" t="s">
        <v>2393</v>
      </c>
      <c r="G789" s="351" t="s">
        <v>2260</v>
      </c>
      <c r="H789" s="351" t="s">
        <v>3630</v>
      </c>
      <c r="I789" s="351" t="s">
        <v>3630</v>
      </c>
      <c r="J789" s="351" t="s">
        <v>3630</v>
      </c>
      <c r="K789" s="351" t="s">
        <v>3630</v>
      </c>
      <c r="L789" s="351" t="s">
        <v>3630</v>
      </c>
      <c r="M789" s="351" t="s">
        <v>3630</v>
      </c>
      <c r="N789" s="351" t="s">
        <v>3630</v>
      </c>
      <c r="O789" s="351" t="s">
        <v>3630</v>
      </c>
      <c r="P789" s="370"/>
      <c r="Q789" s="370"/>
      <c r="R789" s="370"/>
      <c r="S789" s="370"/>
      <c r="T789" s="370"/>
      <c r="U789" s="119" t="s">
        <v>3638</v>
      </c>
      <c r="V789" s="119" t="s">
        <v>1229</v>
      </c>
      <c r="W789" s="339" t="s">
        <v>3379</v>
      </c>
      <c r="X789" s="297"/>
      <c r="Y789" s="110" t="s">
        <v>3024</v>
      </c>
      <c r="Z789" s="292" t="s">
        <v>1177</v>
      </c>
      <c r="AA789" s="292" t="s">
        <v>4485</v>
      </c>
      <c r="AB789" s="292"/>
      <c r="AC789" s="292" t="s">
        <v>4487</v>
      </c>
      <c r="AD789" s="292" t="s">
        <v>3700</v>
      </c>
      <c r="AE789" s="292" t="s">
        <v>2697</v>
      </c>
      <c r="AF789" s="319" t="s">
        <v>3699</v>
      </c>
      <c r="AG789" s="292" t="s">
        <v>1832</v>
      </c>
      <c r="AH789" s="292" t="s">
        <v>2738</v>
      </c>
      <c r="AI789" s="292" t="s">
        <v>2862</v>
      </c>
      <c r="AJ789" s="122"/>
      <c r="AK789" s="300" t="s">
        <v>35</v>
      </c>
      <c r="AL789" s="100"/>
      <c r="AM789" s="120"/>
      <c r="AN789" s="120"/>
      <c r="AO789" s="133" t="s">
        <v>35</v>
      </c>
      <c r="AP789" s="135"/>
      <c r="AQ789" s="292"/>
      <c r="AR789" s="124" t="s">
        <v>35</v>
      </c>
      <c r="AS789" s="121"/>
      <c r="AT789" s="249"/>
      <c r="AU789" s="308"/>
      <c r="AV789" s="111"/>
      <c r="AW789" s="121"/>
      <c r="AX789" s="125"/>
      <c r="AY789" s="295">
        <f t="shared" ref="AY789:AY820" si="17">COUNTIF(AZ789:BS789,"x*")</f>
        <v>0</v>
      </c>
      <c r="AZ789" s="128"/>
      <c r="BA789" s="121"/>
      <c r="BB789" s="128"/>
      <c r="BC789" s="128"/>
      <c r="BD789" s="129"/>
      <c r="BE789" s="129"/>
      <c r="BF789" s="129"/>
      <c r="BG789" s="120"/>
      <c r="BH789" s="120"/>
      <c r="BI789" s="126"/>
      <c r="BJ789" s="121"/>
      <c r="BK789" s="111"/>
      <c r="BL789" s="111"/>
      <c r="BM789" s="126"/>
      <c r="BN789" s="126"/>
      <c r="BO789" s="126"/>
      <c r="BP789" s="126"/>
      <c r="BQ789" s="121"/>
      <c r="BR789" s="121"/>
      <c r="BS789" s="126"/>
      <c r="BT789" s="316"/>
      <c r="BU789" s="130"/>
      <c r="BV789" s="118"/>
    </row>
    <row r="790" spans="1:74" ht="121">
      <c r="A790" s="252" t="s">
        <v>874</v>
      </c>
      <c r="B790" s="271" t="s">
        <v>2735</v>
      </c>
      <c r="C790" s="251" t="s">
        <v>2733</v>
      </c>
      <c r="D790" s="252"/>
      <c r="E790" s="253"/>
      <c r="F790" s="281" t="s">
        <v>2393</v>
      </c>
      <c r="G790" s="351" t="s">
        <v>2260</v>
      </c>
      <c r="H790" s="351" t="s">
        <v>3639</v>
      </c>
      <c r="I790" s="351" t="s">
        <v>3639</v>
      </c>
      <c r="J790" s="351" t="s">
        <v>3639</v>
      </c>
      <c r="K790" s="351" t="s">
        <v>3639</v>
      </c>
      <c r="L790" s="351"/>
      <c r="M790" s="351"/>
      <c r="N790" s="351" t="s">
        <v>3639</v>
      </c>
      <c r="O790" s="351" t="s">
        <v>3639</v>
      </c>
      <c r="P790" s="398" t="s">
        <v>4381</v>
      </c>
      <c r="Q790" s="398"/>
      <c r="R790" s="398"/>
      <c r="S790" s="398"/>
      <c r="T790" s="370"/>
      <c r="U790" s="119" t="s">
        <v>2744</v>
      </c>
      <c r="V790" s="119"/>
      <c r="W790" s="339" t="s">
        <v>3380</v>
      </c>
      <c r="X790" s="297"/>
      <c r="Y790" s="110" t="s">
        <v>3025</v>
      </c>
      <c r="Z790" s="292" t="s">
        <v>1177</v>
      </c>
      <c r="AA790" s="292" t="s">
        <v>4387</v>
      </c>
      <c r="AB790" s="292"/>
      <c r="AC790" s="292" t="s">
        <v>4594</v>
      </c>
      <c r="AD790" s="292"/>
      <c r="AE790" s="292" t="s">
        <v>2697</v>
      </c>
      <c r="AF790" s="292"/>
      <c r="AG790" s="292" t="s">
        <v>1832</v>
      </c>
      <c r="AH790" s="292" t="s">
        <v>2739</v>
      </c>
      <c r="AI790" s="292"/>
      <c r="AJ790" s="122"/>
      <c r="AK790" s="300" t="s">
        <v>35</v>
      </c>
      <c r="AL790" s="100"/>
      <c r="AM790" s="120"/>
      <c r="AN790" s="120"/>
      <c r="AO790" s="133" t="s">
        <v>35</v>
      </c>
      <c r="AP790" s="135"/>
      <c r="AQ790" s="292"/>
      <c r="AR790" s="124" t="s">
        <v>35</v>
      </c>
      <c r="AS790" s="121"/>
      <c r="AT790" s="249"/>
      <c r="AU790" s="308"/>
      <c r="AV790" s="103"/>
      <c r="AW790" s="121"/>
      <c r="AX790" s="125"/>
      <c r="AY790" s="295">
        <f t="shared" si="17"/>
        <v>0</v>
      </c>
      <c r="AZ790" s="128"/>
      <c r="BA790" s="121"/>
      <c r="BB790" s="128"/>
      <c r="BC790" s="128"/>
      <c r="BD790" s="129"/>
      <c r="BE790" s="129"/>
      <c r="BF790" s="129"/>
      <c r="BG790" s="120"/>
      <c r="BH790" s="120"/>
      <c r="BI790" s="126"/>
      <c r="BJ790" s="121"/>
      <c r="BK790" s="111"/>
      <c r="BL790" s="111"/>
      <c r="BM790" s="126"/>
      <c r="BN790" s="126"/>
      <c r="BO790" s="126"/>
      <c r="BP790" s="126"/>
      <c r="BQ790" s="121"/>
      <c r="BR790" s="121"/>
      <c r="BS790" s="126"/>
      <c r="BT790" s="316"/>
      <c r="BU790" s="130"/>
      <c r="BV790" s="118"/>
    </row>
    <row r="791" spans="1:74" ht="154">
      <c r="A791" s="252" t="s">
        <v>874</v>
      </c>
      <c r="B791" s="271" t="s">
        <v>2736</v>
      </c>
      <c r="C791" s="251" t="s">
        <v>2732</v>
      </c>
      <c r="D791" s="252"/>
      <c r="E791" s="253"/>
      <c r="F791" s="281" t="s">
        <v>2393</v>
      </c>
      <c r="G791" s="351" t="s">
        <v>2260</v>
      </c>
      <c r="H791" s="351" t="s">
        <v>3639</v>
      </c>
      <c r="I791" s="351"/>
      <c r="J791" s="351" t="s">
        <v>3639</v>
      </c>
      <c r="K791" s="351" t="s">
        <v>3639</v>
      </c>
      <c r="L791" s="351" t="s">
        <v>3630</v>
      </c>
      <c r="M791" s="351" t="s">
        <v>3639</v>
      </c>
      <c r="N791" s="351" t="s">
        <v>3639</v>
      </c>
      <c r="O791" s="351" t="s">
        <v>3639</v>
      </c>
      <c r="P791" s="370" t="s">
        <v>4420</v>
      </c>
      <c r="Q791" s="370"/>
      <c r="R791" s="370" t="s">
        <v>4170</v>
      </c>
      <c r="S791" s="370"/>
      <c r="T791" s="370"/>
      <c r="U791" s="119" t="s">
        <v>2745</v>
      </c>
      <c r="V791" s="119"/>
      <c r="W791" s="339" t="s">
        <v>3381</v>
      </c>
      <c r="X791" s="297"/>
      <c r="Y791" s="110" t="s">
        <v>3026</v>
      </c>
      <c r="Z791" s="292" t="s">
        <v>1177</v>
      </c>
      <c r="AA791" s="292" t="s">
        <v>4393</v>
      </c>
      <c r="AB791" s="292"/>
      <c r="AC791" s="292" t="s">
        <v>4590</v>
      </c>
      <c r="AD791" s="292"/>
      <c r="AE791" s="292"/>
      <c r="AF791" s="292"/>
      <c r="AG791" s="292" t="s">
        <v>1832</v>
      </c>
      <c r="AH791" s="292" t="s">
        <v>2740</v>
      </c>
      <c r="AI791" s="292" t="s">
        <v>2746</v>
      </c>
      <c r="AJ791" s="122"/>
      <c r="AK791" s="300" t="s">
        <v>35</v>
      </c>
      <c r="AL791" s="100"/>
      <c r="AM791" s="120"/>
      <c r="AN791" s="120"/>
      <c r="AO791" s="133" t="s">
        <v>35</v>
      </c>
      <c r="AP791" s="135"/>
      <c r="AQ791" s="292"/>
      <c r="AR791" s="124" t="s">
        <v>35</v>
      </c>
      <c r="AS791" s="121"/>
      <c r="AT791" s="249"/>
      <c r="AU791" s="308"/>
      <c r="AV791" s="103"/>
      <c r="AW791" s="121"/>
      <c r="AX791" s="125"/>
      <c r="AY791" s="295">
        <f t="shared" si="17"/>
        <v>2</v>
      </c>
      <c r="AZ791" s="128"/>
      <c r="BA791" s="121"/>
      <c r="BB791" s="128"/>
      <c r="BC791" s="128"/>
      <c r="BD791" s="129"/>
      <c r="BE791" s="129"/>
      <c r="BF791" s="129"/>
      <c r="BG791" s="120"/>
      <c r="BH791" s="120"/>
      <c r="BI791" s="126"/>
      <c r="BJ791" s="121" t="s">
        <v>35</v>
      </c>
      <c r="BK791" s="111" t="s">
        <v>35</v>
      </c>
      <c r="BL791" s="111"/>
      <c r="BM791" s="126"/>
      <c r="BN791" s="126"/>
      <c r="BO791" s="126"/>
      <c r="BP791" s="126"/>
      <c r="BQ791" s="121"/>
      <c r="BR791" s="121"/>
      <c r="BS791" s="126"/>
      <c r="BT791" s="316"/>
      <c r="BU791" s="130"/>
      <c r="BV791" s="118"/>
    </row>
    <row r="792" spans="1:74" ht="40">
      <c r="A792" s="252" t="s">
        <v>874</v>
      </c>
      <c r="B792" s="274" t="s">
        <v>2169</v>
      </c>
      <c r="C792" s="251"/>
      <c r="D792" s="252"/>
      <c r="E792" s="273" t="s">
        <v>1538</v>
      </c>
      <c r="F792" s="281" t="s">
        <v>2261</v>
      </c>
      <c r="G792" s="351" t="s">
        <v>2262</v>
      </c>
      <c r="H792" s="351"/>
      <c r="I792" s="351"/>
      <c r="J792" s="351"/>
      <c r="K792" s="351"/>
      <c r="L792" s="351"/>
      <c r="M792" s="351"/>
      <c r="N792" s="351"/>
      <c r="O792" s="351"/>
      <c r="P792" s="370"/>
      <c r="Q792" s="370"/>
      <c r="R792" s="370"/>
      <c r="S792" s="370"/>
      <c r="T792" s="370"/>
      <c r="U792" s="119"/>
      <c r="V792" s="119" t="s">
        <v>2730</v>
      </c>
      <c r="W792" s="339"/>
      <c r="X792" s="297"/>
      <c r="Y792" s="41" t="s">
        <v>2751</v>
      </c>
      <c r="Z792" s="292"/>
      <c r="AA792" s="292"/>
      <c r="AB792" s="292"/>
      <c r="AC792" s="292"/>
      <c r="AD792" s="292"/>
      <c r="AE792" s="292"/>
      <c r="AF792" s="292"/>
      <c r="AG792" s="292" t="s">
        <v>1832</v>
      </c>
      <c r="AH792" s="292" t="s">
        <v>2166</v>
      </c>
      <c r="AI792" s="292" t="s">
        <v>696</v>
      </c>
      <c r="AJ792" s="42" t="s">
        <v>2752</v>
      </c>
      <c r="AK792" s="300" t="s">
        <v>35</v>
      </c>
      <c r="AL792" s="100"/>
      <c r="AM792" s="45"/>
      <c r="AN792" s="45"/>
      <c r="AO792" s="133" t="s">
        <v>35</v>
      </c>
      <c r="AP792" s="135" t="s">
        <v>1165</v>
      </c>
      <c r="AQ792" s="292"/>
      <c r="AR792" s="124"/>
      <c r="AS792" s="121" t="s">
        <v>35</v>
      </c>
      <c r="AT792" s="249"/>
      <c r="AU792" s="308"/>
      <c r="AV792" s="111" t="s">
        <v>35</v>
      </c>
      <c r="AW792" s="121" t="s">
        <v>35</v>
      </c>
      <c r="AX792" s="125"/>
      <c r="AY792" s="295">
        <f t="shared" si="17"/>
        <v>0</v>
      </c>
      <c r="AZ792" s="128"/>
      <c r="BA792" s="128"/>
      <c r="BB792" s="128"/>
      <c r="BC792" s="128"/>
      <c r="BD792" s="129"/>
      <c r="BE792" s="129"/>
      <c r="BF792" s="129"/>
      <c r="BG792" s="120"/>
      <c r="BH792" s="120"/>
      <c r="BI792" s="126"/>
      <c r="BJ792" s="126"/>
      <c r="BK792" s="126"/>
      <c r="BL792" s="131"/>
      <c r="BM792" s="126"/>
      <c r="BN792" s="126"/>
      <c r="BO792" s="126"/>
      <c r="BP792" s="126"/>
      <c r="BQ792" s="126"/>
      <c r="BR792" s="126"/>
      <c r="BS792" s="126"/>
      <c r="BT792" s="316"/>
      <c r="BU792" s="130"/>
      <c r="BV792" s="118"/>
    </row>
    <row r="793" spans="1:74" ht="70">
      <c r="A793" s="256" t="s">
        <v>874</v>
      </c>
      <c r="B793" s="330" t="s">
        <v>1848</v>
      </c>
      <c r="C793" s="251" t="s">
        <v>2707</v>
      </c>
      <c r="D793" s="256"/>
      <c r="E793" s="253"/>
      <c r="F793" s="356" t="s">
        <v>1806</v>
      </c>
      <c r="G793" s="351" t="s">
        <v>2262</v>
      </c>
      <c r="H793" s="351"/>
      <c r="I793" s="351"/>
      <c r="J793" s="351"/>
      <c r="K793" s="351"/>
      <c r="L793" s="351"/>
      <c r="M793" s="351"/>
      <c r="N793" s="351"/>
      <c r="O793" s="351"/>
      <c r="P793" s="370" t="s">
        <v>4381</v>
      </c>
      <c r="Q793" s="370"/>
      <c r="R793" s="370" t="s">
        <v>4457</v>
      </c>
      <c r="S793" s="370"/>
      <c r="T793" s="370" t="s">
        <v>4457</v>
      </c>
      <c r="U793" s="292"/>
      <c r="V793" s="292" t="s">
        <v>2242</v>
      </c>
      <c r="W793" s="292" t="s">
        <v>3265</v>
      </c>
      <c r="X793" s="297"/>
      <c r="Y793" s="286" t="s">
        <v>2243</v>
      </c>
      <c r="Z793" s="292" t="s">
        <v>1177</v>
      </c>
      <c r="AA793" s="292" t="s">
        <v>4393</v>
      </c>
      <c r="AB793" s="292"/>
      <c r="AC793" s="292" t="s">
        <v>4590</v>
      </c>
      <c r="AD793" s="292"/>
      <c r="AE793" s="292"/>
      <c r="AF793" s="292" t="s">
        <v>2241</v>
      </c>
      <c r="AG793" s="292" t="s">
        <v>1832</v>
      </c>
      <c r="AH793" s="292"/>
      <c r="AI793" s="292" t="s">
        <v>112</v>
      </c>
      <c r="AJ793" s="304" t="s">
        <v>4456</v>
      </c>
      <c r="AK793" s="300" t="s">
        <v>112</v>
      </c>
      <c r="AL793" s="100"/>
      <c r="AM793" s="45"/>
      <c r="AN793" s="45"/>
      <c r="AO793" s="133"/>
      <c r="AP793" s="135"/>
      <c r="AQ793" s="292"/>
      <c r="AR793" s="56"/>
      <c r="AS793" s="45"/>
      <c r="AT793" s="71"/>
      <c r="AU793" s="121" t="s">
        <v>35</v>
      </c>
      <c r="AV793" s="103"/>
      <c r="AW793" s="59"/>
      <c r="AX793" s="121"/>
      <c r="AY793" s="295">
        <f t="shared" si="17"/>
        <v>1</v>
      </c>
      <c r="AZ793" s="128" t="s">
        <v>35</v>
      </c>
      <c r="BA793" s="31"/>
      <c r="BB793" s="31"/>
      <c r="BC793" s="31"/>
      <c r="BD793" s="47"/>
      <c r="BE793" s="47"/>
      <c r="BF793" s="47"/>
      <c r="BG793" s="45"/>
      <c r="BH793" s="45"/>
      <c r="BI793" s="126"/>
      <c r="BJ793" s="46"/>
      <c r="BK793" s="126"/>
      <c r="BL793" s="60"/>
      <c r="BM793" s="46"/>
      <c r="BN793" s="46"/>
      <c r="BO793" s="46"/>
      <c r="BP793" s="46"/>
      <c r="BQ793" s="46"/>
      <c r="BR793" s="46"/>
      <c r="BS793" s="46"/>
      <c r="BT793" s="317"/>
      <c r="BU793" s="54"/>
      <c r="BV793" s="58"/>
    </row>
    <row r="794" spans="1:74" ht="20">
      <c r="A794" s="278" t="s">
        <v>874</v>
      </c>
      <c r="B794" s="279" t="s">
        <v>881</v>
      </c>
      <c r="C794" s="251"/>
      <c r="D794" s="256"/>
      <c r="E794" s="253"/>
      <c r="F794" s="356" t="s">
        <v>1884</v>
      </c>
      <c r="G794" s="351" t="s">
        <v>112</v>
      </c>
      <c r="H794" s="351"/>
      <c r="I794" s="351"/>
      <c r="J794" s="351"/>
      <c r="K794" s="351"/>
      <c r="L794" s="351"/>
      <c r="M794" s="351"/>
      <c r="N794" s="351"/>
      <c r="O794" s="351"/>
      <c r="P794" s="370"/>
      <c r="Q794" s="370"/>
      <c r="R794" s="370"/>
      <c r="S794" s="370"/>
      <c r="T794" s="370"/>
      <c r="U794" s="119"/>
      <c r="V794" s="119"/>
      <c r="W794" s="339"/>
      <c r="X794" s="297"/>
      <c r="Y794" s="110" t="s">
        <v>2045</v>
      </c>
      <c r="Z794" s="292"/>
      <c r="AA794" s="292"/>
      <c r="AB794" s="292"/>
      <c r="AC794" s="292"/>
      <c r="AD794" s="292"/>
      <c r="AE794" s="292"/>
      <c r="AF794" s="292"/>
      <c r="AG794" s="292"/>
      <c r="AH794" s="292"/>
      <c r="AI794" s="292"/>
      <c r="AJ794" s="122"/>
      <c r="AK794" s="300"/>
      <c r="AL794" s="100"/>
      <c r="AM794" s="120"/>
      <c r="AN794" s="120"/>
      <c r="AO794" s="133"/>
      <c r="AP794" s="135" t="s">
        <v>2750</v>
      </c>
      <c r="AQ794" s="292"/>
      <c r="AR794" s="124"/>
      <c r="AS794" s="120"/>
      <c r="AT794" s="71"/>
      <c r="AU794" s="310"/>
      <c r="AV794" s="103"/>
      <c r="AW794" s="125"/>
      <c r="AX794" s="125"/>
      <c r="AY794" s="295">
        <f t="shared" si="17"/>
        <v>1</v>
      </c>
      <c r="AZ794" s="128"/>
      <c r="BA794" s="121" t="s">
        <v>35</v>
      </c>
      <c r="BB794" s="31"/>
      <c r="BC794" s="128"/>
      <c r="BD794" s="47"/>
      <c r="BE794" s="47"/>
      <c r="BF794" s="47"/>
      <c r="BG794" s="45"/>
      <c r="BH794" s="45"/>
      <c r="BI794" s="126"/>
      <c r="BJ794" s="46"/>
      <c r="BK794" s="126"/>
      <c r="BL794" s="131"/>
      <c r="BM794" s="126"/>
      <c r="BN794" s="46"/>
      <c r="BO794" s="46"/>
      <c r="BP794" s="46"/>
      <c r="BQ794" s="46"/>
      <c r="BR794" s="46"/>
      <c r="BS794" s="46"/>
      <c r="BT794" s="317"/>
      <c r="BU794" s="130"/>
      <c r="BV794" s="23"/>
    </row>
    <row r="795" spans="1:74" ht="77">
      <c r="A795" s="271" t="s">
        <v>874</v>
      </c>
      <c r="B795" s="271" t="s">
        <v>1878</v>
      </c>
      <c r="C795" s="251" t="s">
        <v>3199</v>
      </c>
      <c r="D795" s="252"/>
      <c r="E795" s="253"/>
      <c r="F795" s="281" t="s">
        <v>1837</v>
      </c>
      <c r="G795" s="351" t="s">
        <v>2260</v>
      </c>
      <c r="H795" s="351" t="s">
        <v>3639</v>
      </c>
      <c r="I795" s="351"/>
      <c r="J795" s="351" t="s">
        <v>3639</v>
      </c>
      <c r="K795" s="351" t="s">
        <v>3639</v>
      </c>
      <c r="L795" s="351"/>
      <c r="M795" s="351" t="s">
        <v>3630</v>
      </c>
      <c r="N795" s="351" t="s">
        <v>3639</v>
      </c>
      <c r="O795" s="351" t="s">
        <v>3639</v>
      </c>
      <c r="P795" s="370" t="s">
        <v>4382</v>
      </c>
      <c r="Q795" s="370"/>
      <c r="R795" s="370" t="s">
        <v>4171</v>
      </c>
      <c r="S795" s="370"/>
      <c r="T795" s="370"/>
      <c r="U795" s="119"/>
      <c r="V795" s="119" t="s">
        <v>1854</v>
      </c>
      <c r="W795" s="339" t="s">
        <v>3370</v>
      </c>
      <c r="X795" s="297"/>
      <c r="Y795" s="110" t="s">
        <v>2041</v>
      </c>
      <c r="Z795" s="292" t="s">
        <v>1177</v>
      </c>
      <c r="AA795" s="292" t="s">
        <v>4393</v>
      </c>
      <c r="AB795" s="292"/>
      <c r="AC795" s="292" t="s">
        <v>4590</v>
      </c>
      <c r="AD795" s="292"/>
      <c r="AE795" s="292"/>
      <c r="AF795" s="292"/>
      <c r="AG795" s="292" t="s">
        <v>1832</v>
      </c>
      <c r="AH795" s="292" t="s">
        <v>1853</v>
      </c>
      <c r="AI795" s="123" t="s">
        <v>1393</v>
      </c>
      <c r="AJ795" s="122"/>
      <c r="AK795" s="300" t="s">
        <v>37</v>
      </c>
      <c r="AL795" s="100"/>
      <c r="AM795" s="120"/>
      <c r="AN795" s="120"/>
      <c r="AO795" s="133"/>
      <c r="AP795" s="135"/>
      <c r="AQ795" s="123"/>
      <c r="AR795" s="124" t="s">
        <v>37</v>
      </c>
      <c r="AS795" s="120"/>
      <c r="AT795" s="71"/>
      <c r="AU795" s="308"/>
      <c r="AV795" s="103"/>
      <c r="AW795" s="125"/>
      <c r="AX795" s="125"/>
      <c r="AY795" s="295">
        <f t="shared" si="17"/>
        <v>6</v>
      </c>
      <c r="AZ795" s="128" t="s">
        <v>35</v>
      </c>
      <c r="BA795" s="128"/>
      <c r="BB795" s="128"/>
      <c r="BC795" s="128"/>
      <c r="BD795" s="121" t="s">
        <v>35</v>
      </c>
      <c r="BE795" s="121" t="s">
        <v>35</v>
      </c>
      <c r="BF795" s="129"/>
      <c r="BG795" s="120"/>
      <c r="BH795" s="120"/>
      <c r="BI795" s="126"/>
      <c r="BJ795" s="121" t="s">
        <v>35</v>
      </c>
      <c r="BK795" s="111" t="s">
        <v>35</v>
      </c>
      <c r="BL795" s="131"/>
      <c r="BM795" s="126"/>
      <c r="BN795" s="126"/>
      <c r="BO795" s="121" t="s">
        <v>35</v>
      </c>
      <c r="BP795" s="126"/>
      <c r="BQ795" s="126"/>
      <c r="BR795" s="126"/>
      <c r="BS795" s="126"/>
      <c r="BT795" s="316"/>
      <c r="BU795" s="130"/>
      <c r="BV795" s="118"/>
    </row>
    <row r="796" spans="1:74" ht="28">
      <c r="A796" s="252" t="s">
        <v>874</v>
      </c>
      <c r="B796" s="252" t="s">
        <v>923</v>
      </c>
      <c r="C796" s="256" t="s">
        <v>3806</v>
      </c>
      <c r="D796" s="252"/>
      <c r="E796" s="253" t="s">
        <v>1564</v>
      </c>
      <c r="F796" s="281" t="s">
        <v>2261</v>
      </c>
      <c r="G796" s="351" t="s">
        <v>2260</v>
      </c>
      <c r="H796" s="351" t="s">
        <v>3639</v>
      </c>
      <c r="I796" s="351" t="s">
        <v>3630</v>
      </c>
      <c r="J796" s="351" t="s">
        <v>3639</v>
      </c>
      <c r="K796" s="351" t="s">
        <v>3639</v>
      </c>
      <c r="L796" s="351"/>
      <c r="M796" s="351"/>
      <c r="N796" s="351" t="s">
        <v>3639</v>
      </c>
      <c r="O796" s="351" t="s">
        <v>3639</v>
      </c>
      <c r="P796" s="370" t="s">
        <v>4381</v>
      </c>
      <c r="Q796" s="370"/>
      <c r="R796" s="370"/>
      <c r="S796" s="370"/>
      <c r="T796" s="370"/>
      <c r="U796" s="119"/>
      <c r="V796" s="119" t="s">
        <v>2379</v>
      </c>
      <c r="W796" s="339" t="s">
        <v>3738</v>
      </c>
      <c r="X796" s="297"/>
      <c r="Y796" s="24"/>
      <c r="Z796" s="292" t="s">
        <v>471</v>
      </c>
      <c r="AA796" s="292" t="s">
        <v>4276</v>
      </c>
      <c r="AB796" s="292"/>
      <c r="AC796" s="292" t="s">
        <v>4590</v>
      </c>
      <c r="AD796" s="292"/>
      <c r="AE796" s="292"/>
      <c r="AF796" s="292"/>
      <c r="AG796" s="292" t="s">
        <v>1832</v>
      </c>
      <c r="AH796" s="292" t="s">
        <v>3694</v>
      </c>
      <c r="AI796" s="123" t="s">
        <v>2479</v>
      </c>
      <c r="AJ796" s="24"/>
      <c r="AK796" s="300" t="s">
        <v>37</v>
      </c>
      <c r="AL796" s="100"/>
      <c r="AM796" s="120"/>
      <c r="AN796" s="120"/>
      <c r="AO796" s="133"/>
      <c r="AP796" s="135"/>
      <c r="AQ796" s="123"/>
      <c r="AR796" s="124"/>
      <c r="AS796" s="120"/>
      <c r="AT796" s="71"/>
      <c r="AU796" s="308"/>
      <c r="AV796" s="111" t="s">
        <v>35</v>
      </c>
      <c r="AW796" s="121" t="s">
        <v>35</v>
      </c>
      <c r="AX796" s="125"/>
      <c r="AY796" s="295">
        <f t="shared" si="17"/>
        <v>0</v>
      </c>
      <c r="AZ796" s="128"/>
      <c r="BA796" s="128"/>
      <c r="BB796" s="128"/>
      <c r="BC796" s="128"/>
      <c r="BD796" s="129"/>
      <c r="BE796" s="129"/>
      <c r="BF796" s="129"/>
      <c r="BG796" s="120"/>
      <c r="BH796" s="120"/>
      <c r="BI796" s="126"/>
      <c r="BJ796" s="126"/>
      <c r="BK796" s="126"/>
      <c r="BL796" s="131"/>
      <c r="BM796" s="126"/>
      <c r="BN796" s="126"/>
      <c r="BO796" s="126"/>
      <c r="BP796" s="126"/>
      <c r="BQ796" s="126"/>
      <c r="BR796" s="126"/>
      <c r="BS796" s="126"/>
      <c r="BT796" s="316"/>
      <c r="BU796" s="130"/>
      <c r="BV796" s="118"/>
    </row>
    <row r="797" spans="1:74" ht="20">
      <c r="A797" s="252" t="s">
        <v>874</v>
      </c>
      <c r="B797" s="252" t="s">
        <v>924</v>
      </c>
      <c r="C797" s="251" t="s">
        <v>3804</v>
      </c>
      <c r="D797" s="252"/>
      <c r="E797" s="253" t="s">
        <v>1564</v>
      </c>
      <c r="F797" s="281" t="s">
        <v>2261</v>
      </c>
      <c r="G797" s="351" t="s">
        <v>2260</v>
      </c>
      <c r="H797" s="351" t="s">
        <v>3639</v>
      </c>
      <c r="I797" s="351" t="s">
        <v>3630</v>
      </c>
      <c r="J797" s="351" t="s">
        <v>3639</v>
      </c>
      <c r="K797" s="351" t="s">
        <v>3639</v>
      </c>
      <c r="L797" s="351"/>
      <c r="M797" s="351" t="s">
        <v>3630</v>
      </c>
      <c r="N797" s="351" t="s">
        <v>3630</v>
      </c>
      <c r="O797" s="351" t="s">
        <v>3639</v>
      </c>
      <c r="P797" s="370" t="s">
        <v>4382</v>
      </c>
      <c r="Q797" s="370"/>
      <c r="R797" s="370"/>
      <c r="S797" s="370"/>
      <c r="T797" s="370"/>
      <c r="U797" s="119"/>
      <c r="V797" s="119" t="s">
        <v>1565</v>
      </c>
      <c r="W797" s="339" t="s">
        <v>3739</v>
      </c>
      <c r="X797" s="297"/>
      <c r="Y797" s="24"/>
      <c r="Z797" s="292" t="s">
        <v>1177</v>
      </c>
      <c r="AA797" s="292" t="s">
        <v>4393</v>
      </c>
      <c r="AB797" s="292"/>
      <c r="AC797" s="292" t="s">
        <v>4590</v>
      </c>
      <c r="AD797" s="292"/>
      <c r="AE797" s="292"/>
      <c r="AF797" s="292" t="s">
        <v>3693</v>
      </c>
      <c r="AG797" s="292" t="s">
        <v>1832</v>
      </c>
      <c r="AH797" s="292" t="s">
        <v>2178</v>
      </c>
      <c r="AI797" s="123" t="s">
        <v>2479</v>
      </c>
      <c r="AJ797" s="24"/>
      <c r="AK797" s="300" t="s">
        <v>37</v>
      </c>
      <c r="AL797" s="100"/>
      <c r="AM797" s="120"/>
      <c r="AN797" s="120"/>
      <c r="AO797" s="133"/>
      <c r="AP797" s="135"/>
      <c r="AQ797" s="123"/>
      <c r="AR797" s="124"/>
      <c r="AS797" s="120"/>
      <c r="AT797" s="71"/>
      <c r="AU797" s="308"/>
      <c r="AV797" s="111" t="s">
        <v>35</v>
      </c>
      <c r="AW797" s="121" t="s">
        <v>35</v>
      </c>
      <c r="AX797" s="125"/>
      <c r="AY797" s="295">
        <f t="shared" si="17"/>
        <v>0</v>
      </c>
      <c r="AZ797" s="128"/>
      <c r="BA797" s="128"/>
      <c r="BB797" s="128"/>
      <c r="BC797" s="128"/>
      <c r="BD797" s="129"/>
      <c r="BE797" s="129"/>
      <c r="BF797" s="129"/>
      <c r="BG797" s="120"/>
      <c r="BH797" s="120"/>
      <c r="BI797" s="126"/>
      <c r="BJ797" s="126"/>
      <c r="BK797" s="126"/>
      <c r="BL797" s="131"/>
      <c r="BM797" s="126"/>
      <c r="BN797" s="126"/>
      <c r="BO797" s="126"/>
      <c r="BP797" s="126"/>
      <c r="BQ797" s="126"/>
      <c r="BR797" s="126"/>
      <c r="BS797" s="126"/>
      <c r="BT797" s="316"/>
      <c r="BU797" s="130"/>
      <c r="BV797" s="118"/>
    </row>
    <row r="798" spans="1:74" ht="30">
      <c r="A798" s="252" t="s">
        <v>874</v>
      </c>
      <c r="B798" s="252" t="s">
        <v>925</v>
      </c>
      <c r="C798" s="256" t="s">
        <v>3805</v>
      </c>
      <c r="D798" s="252"/>
      <c r="E798" s="253" t="s">
        <v>1564</v>
      </c>
      <c r="F798" s="281" t="s">
        <v>2261</v>
      </c>
      <c r="G798" s="351" t="s">
        <v>2260</v>
      </c>
      <c r="H798" s="351" t="s">
        <v>3639</v>
      </c>
      <c r="I798" s="351" t="s">
        <v>3639</v>
      </c>
      <c r="J798" s="351" t="s">
        <v>3639</v>
      </c>
      <c r="K798" s="351" t="s">
        <v>3639</v>
      </c>
      <c r="L798" s="351"/>
      <c r="M798" s="351"/>
      <c r="N798" s="351" t="s">
        <v>3639</v>
      </c>
      <c r="O798" s="351" t="s">
        <v>3639</v>
      </c>
      <c r="P798" s="370" t="s">
        <v>4381</v>
      </c>
      <c r="Q798" s="370"/>
      <c r="R798" s="370"/>
      <c r="S798" s="370"/>
      <c r="T798" s="370"/>
      <c r="U798" s="119"/>
      <c r="V798" s="119" t="s">
        <v>1572</v>
      </c>
      <c r="W798" s="339" t="s">
        <v>3740</v>
      </c>
      <c r="X798" s="297"/>
      <c r="Y798" s="24"/>
      <c r="Z798" s="292" t="s">
        <v>2882</v>
      </c>
      <c r="AA798" s="292" t="s">
        <v>4300</v>
      </c>
      <c r="AB798" s="292"/>
      <c r="AC798" s="292" t="s">
        <v>4592</v>
      </c>
      <c r="AD798" s="292"/>
      <c r="AE798" s="292"/>
      <c r="AF798" s="292"/>
      <c r="AG798" s="75" t="s">
        <v>1832</v>
      </c>
      <c r="AH798" s="292" t="s">
        <v>3695</v>
      </c>
      <c r="AI798" s="123" t="s">
        <v>2479</v>
      </c>
      <c r="AJ798" s="24"/>
      <c r="AK798" s="300" t="s">
        <v>37</v>
      </c>
      <c r="AL798" s="100"/>
      <c r="AM798" s="120"/>
      <c r="AN798" s="120"/>
      <c r="AO798" s="133"/>
      <c r="AP798" s="135"/>
      <c r="AQ798" s="123"/>
      <c r="AR798" s="124"/>
      <c r="AS798" s="120"/>
      <c r="AT798" s="71"/>
      <c r="AU798" s="308"/>
      <c r="AV798" s="111" t="s">
        <v>35</v>
      </c>
      <c r="AW798" s="121" t="s">
        <v>35</v>
      </c>
      <c r="AX798" s="125"/>
      <c r="AY798" s="295">
        <f t="shared" si="17"/>
        <v>0</v>
      </c>
      <c r="AZ798" s="128"/>
      <c r="BA798" s="128"/>
      <c r="BB798" s="128"/>
      <c r="BC798" s="128"/>
      <c r="BD798" s="129"/>
      <c r="BE798" s="129"/>
      <c r="BF798" s="129"/>
      <c r="BG798" s="120"/>
      <c r="BH798" s="120"/>
      <c r="BI798" s="126"/>
      <c r="BJ798" s="126"/>
      <c r="BK798" s="126"/>
      <c r="BL798" s="131"/>
      <c r="BM798" s="126"/>
      <c r="BN798" s="126"/>
      <c r="BO798" s="126"/>
      <c r="BP798" s="126"/>
      <c r="BQ798" s="126"/>
      <c r="BR798" s="126"/>
      <c r="BS798" s="126"/>
      <c r="BT798" s="316"/>
      <c r="BU798" s="130"/>
      <c r="BV798" s="118"/>
    </row>
    <row r="799" spans="1:74">
      <c r="A799" s="278" t="s">
        <v>874</v>
      </c>
      <c r="B799" s="279" t="s">
        <v>1858</v>
      </c>
      <c r="C799" s="251"/>
      <c r="D799" s="256"/>
      <c r="E799" s="253"/>
      <c r="F799" s="356" t="s">
        <v>1837</v>
      </c>
      <c r="G799" s="351"/>
      <c r="H799" s="351"/>
      <c r="I799" s="351"/>
      <c r="J799" s="351"/>
      <c r="K799" s="351"/>
      <c r="L799" s="351"/>
      <c r="M799" s="351"/>
      <c r="N799" s="351"/>
      <c r="O799" s="351"/>
      <c r="P799" s="370"/>
      <c r="Q799" s="370"/>
      <c r="R799" s="370"/>
      <c r="S799" s="370"/>
      <c r="T799" s="370"/>
      <c r="U799" s="119"/>
      <c r="V799" s="119" t="s">
        <v>1859</v>
      </c>
      <c r="W799" s="339"/>
      <c r="X799" s="236"/>
      <c r="Y799" s="110" t="s">
        <v>2170</v>
      </c>
      <c r="Z799" s="292"/>
      <c r="AA799" s="292"/>
      <c r="AB799" s="292"/>
      <c r="AC799" s="292"/>
      <c r="AD799" s="292"/>
      <c r="AE799" s="292"/>
      <c r="AF799" s="292"/>
      <c r="AG799" s="292"/>
      <c r="AH799" s="292"/>
      <c r="AI799" s="123"/>
      <c r="AJ799" s="122"/>
      <c r="AK799" s="300" t="s">
        <v>37</v>
      </c>
      <c r="AL799" s="100"/>
      <c r="AM799" s="120"/>
      <c r="AN799" s="120"/>
      <c r="AO799" s="133"/>
      <c r="AP799" s="135"/>
      <c r="AQ799" s="123"/>
      <c r="AR799" s="124"/>
      <c r="AS799" s="120"/>
      <c r="AT799" s="71"/>
      <c r="AU799" s="121"/>
      <c r="AV799" s="103"/>
      <c r="AW799" s="125"/>
      <c r="AX799" s="125"/>
      <c r="AY799" s="295">
        <f t="shared" si="17"/>
        <v>1</v>
      </c>
      <c r="AZ799" s="128" t="s">
        <v>35</v>
      </c>
      <c r="BA799" s="121"/>
      <c r="BB799" s="31"/>
      <c r="BC799" s="128"/>
      <c r="BD799" s="129"/>
      <c r="BE799" s="129"/>
      <c r="BF799" s="129"/>
      <c r="BG799" s="120"/>
      <c r="BH799" s="120"/>
      <c r="BI799" s="126"/>
      <c r="BJ799" s="126"/>
      <c r="BK799" s="126"/>
      <c r="BL799" s="131"/>
      <c r="BM799" s="126"/>
      <c r="BN799" s="126"/>
      <c r="BO799" s="126"/>
      <c r="BP799" s="126"/>
      <c r="BQ799" s="126"/>
      <c r="BR799" s="126"/>
      <c r="BS799" s="126"/>
      <c r="BT799" s="316"/>
      <c r="BU799" s="130"/>
      <c r="BV799" s="23"/>
    </row>
    <row r="800" spans="1:74" ht="20">
      <c r="A800" s="271" t="s">
        <v>874</v>
      </c>
      <c r="B800" s="280" t="s">
        <v>117</v>
      </c>
      <c r="C800" s="251"/>
      <c r="D800" s="271"/>
      <c r="E800" s="270"/>
      <c r="F800" s="281" t="s">
        <v>1998</v>
      </c>
      <c r="G800" s="351" t="s">
        <v>112</v>
      </c>
      <c r="H800" s="351"/>
      <c r="I800" s="351"/>
      <c r="J800" s="351"/>
      <c r="K800" s="351"/>
      <c r="L800" s="351"/>
      <c r="M800" s="351"/>
      <c r="N800" s="351"/>
      <c r="O800" s="351"/>
      <c r="P800" s="370"/>
      <c r="Q800" s="370"/>
      <c r="R800" s="370"/>
      <c r="S800" s="370"/>
      <c r="T800" s="370"/>
      <c r="U800" s="119"/>
      <c r="V800" s="119" t="s">
        <v>2368</v>
      </c>
      <c r="W800" s="339"/>
      <c r="X800" s="297"/>
      <c r="Y800" s="24" t="s">
        <v>3774</v>
      </c>
      <c r="Z800" s="292"/>
      <c r="AA800" s="292"/>
      <c r="AB800" s="292"/>
      <c r="AC800" s="292"/>
      <c r="AD800" s="292"/>
      <c r="AE800" s="292"/>
      <c r="AF800" s="292"/>
      <c r="AG800" s="292" t="s">
        <v>1832</v>
      </c>
      <c r="AH800" s="292" t="s">
        <v>118</v>
      </c>
      <c r="AI800" s="123" t="s">
        <v>4014</v>
      </c>
      <c r="AJ800" s="25"/>
      <c r="AK800" s="300" t="s">
        <v>35</v>
      </c>
      <c r="AL800" s="100"/>
      <c r="AM800" s="120"/>
      <c r="AN800" s="120"/>
      <c r="AO800" s="133"/>
      <c r="AP800" s="135"/>
      <c r="AQ800" s="123"/>
      <c r="AR800" s="124" t="s">
        <v>37</v>
      </c>
      <c r="AS800" s="120"/>
      <c r="AT800" s="71"/>
      <c r="AU800" s="308"/>
      <c r="AV800" s="103"/>
      <c r="AW800" s="125"/>
      <c r="AX800" s="125"/>
      <c r="AY800" s="295">
        <f t="shared" si="17"/>
        <v>2</v>
      </c>
      <c r="AZ800" s="128"/>
      <c r="BA800" s="127"/>
      <c r="BB800" s="127"/>
      <c r="BC800" s="128"/>
      <c r="BD800" s="129"/>
      <c r="BE800" s="129"/>
      <c r="BF800" s="129"/>
      <c r="BG800" s="120"/>
      <c r="BH800" s="120"/>
      <c r="BI800" s="126"/>
      <c r="BJ800" s="121" t="s">
        <v>35</v>
      </c>
      <c r="BK800" s="111" t="s">
        <v>35</v>
      </c>
      <c r="BL800" s="131"/>
      <c r="BM800" s="126"/>
      <c r="BN800" s="126"/>
      <c r="BO800" s="126"/>
      <c r="BP800" s="126"/>
      <c r="BQ800" s="126"/>
      <c r="BR800" s="126"/>
      <c r="BS800" s="126"/>
      <c r="BT800" s="316"/>
      <c r="BU800" s="130"/>
      <c r="BV800" s="23"/>
    </row>
    <row r="801" spans="1:74" ht="50">
      <c r="A801" s="256" t="s">
        <v>874</v>
      </c>
      <c r="B801" s="256" t="s">
        <v>978</v>
      </c>
      <c r="C801" s="251"/>
      <c r="D801" s="256"/>
      <c r="E801" s="251"/>
      <c r="F801" s="281" t="s">
        <v>2261</v>
      </c>
      <c r="G801" s="351" t="s">
        <v>112</v>
      </c>
      <c r="H801" s="351"/>
      <c r="I801" s="351"/>
      <c r="J801" s="351"/>
      <c r="K801" s="351"/>
      <c r="L801" s="351"/>
      <c r="M801" s="351"/>
      <c r="N801" s="351"/>
      <c r="O801" s="351"/>
      <c r="P801" s="370"/>
      <c r="Q801" s="370"/>
      <c r="R801" s="370"/>
      <c r="S801" s="370"/>
      <c r="T801" s="370"/>
      <c r="U801" s="119"/>
      <c r="V801" s="119" t="s">
        <v>1539</v>
      </c>
      <c r="W801" s="339"/>
      <c r="X801" s="297"/>
      <c r="Y801" s="41" t="s">
        <v>3779</v>
      </c>
      <c r="Z801" s="292" t="s">
        <v>1177</v>
      </c>
      <c r="AA801" s="292"/>
      <c r="AB801" s="292"/>
      <c r="AC801" s="292"/>
      <c r="AD801" s="292"/>
      <c r="AE801" s="292"/>
      <c r="AF801" s="292"/>
      <c r="AG801" s="119"/>
      <c r="AH801" s="119"/>
      <c r="AI801" s="292" t="s">
        <v>3780</v>
      </c>
      <c r="AJ801" s="42"/>
      <c r="AK801" s="300" t="s">
        <v>37</v>
      </c>
      <c r="AL801" s="100"/>
      <c r="AM801" s="120"/>
      <c r="AN801" s="120"/>
      <c r="AO801" s="133"/>
      <c r="AP801" s="135"/>
      <c r="AQ801" s="292"/>
      <c r="AR801" s="14"/>
      <c r="AS801" s="45"/>
      <c r="AT801" s="71"/>
      <c r="AU801" s="308"/>
      <c r="AV801" s="111" t="s">
        <v>35</v>
      </c>
      <c r="AW801" s="121" t="s">
        <v>35</v>
      </c>
      <c r="AX801" s="59"/>
      <c r="AY801" s="295">
        <f t="shared" si="17"/>
        <v>1</v>
      </c>
      <c r="AZ801" s="128"/>
      <c r="BA801" s="31"/>
      <c r="BB801" s="31"/>
      <c r="BC801" s="31"/>
      <c r="BD801" s="47"/>
      <c r="BE801" s="47"/>
      <c r="BF801" s="47"/>
      <c r="BG801" s="45"/>
      <c r="BH801" s="45"/>
      <c r="BI801" s="126"/>
      <c r="BJ801" s="46"/>
      <c r="BK801" s="111" t="s">
        <v>35</v>
      </c>
      <c r="BL801" s="131"/>
      <c r="BM801" s="46"/>
      <c r="BN801" s="46"/>
      <c r="BO801" s="46"/>
      <c r="BP801" s="46"/>
      <c r="BQ801" s="46"/>
      <c r="BR801" s="46"/>
      <c r="BS801" s="46"/>
      <c r="BT801" s="317"/>
      <c r="BU801" s="54"/>
      <c r="BV801" s="58"/>
    </row>
    <row r="802" spans="1:74" ht="56">
      <c r="A802" s="256" t="s">
        <v>874</v>
      </c>
      <c r="B802" s="256" t="s">
        <v>3808</v>
      </c>
      <c r="C802" s="251" t="s">
        <v>3809</v>
      </c>
      <c r="D802" s="256"/>
      <c r="E802" s="251"/>
      <c r="F802" s="281" t="s">
        <v>2393</v>
      </c>
      <c r="G802" s="351" t="s">
        <v>2260</v>
      </c>
      <c r="H802" s="351"/>
      <c r="I802" s="351" t="s">
        <v>3630</v>
      </c>
      <c r="J802" s="351" t="s">
        <v>3639</v>
      </c>
      <c r="K802" s="351"/>
      <c r="L802" s="351" t="s">
        <v>3639</v>
      </c>
      <c r="M802" s="351"/>
      <c r="N802" s="351"/>
      <c r="O802" s="351"/>
      <c r="P802" s="370"/>
      <c r="Q802" s="370" t="s">
        <v>4338</v>
      </c>
      <c r="R802" s="370"/>
      <c r="S802" s="370"/>
      <c r="T802" s="370" t="s">
        <v>4025</v>
      </c>
      <c r="U802" s="119"/>
      <c r="V802" s="119"/>
      <c r="W802" s="339" t="s">
        <v>3810</v>
      </c>
      <c r="X802" s="297"/>
      <c r="Y802" s="41"/>
      <c r="Z802" s="292" t="s">
        <v>1177</v>
      </c>
      <c r="AA802" s="292" t="s">
        <v>4397</v>
      </c>
      <c r="AB802" s="292"/>
      <c r="AC802" s="292"/>
      <c r="AD802" s="292"/>
      <c r="AE802" s="292"/>
      <c r="AF802" s="292"/>
      <c r="AG802" s="119" t="s">
        <v>1832</v>
      </c>
      <c r="AH802" s="119" t="s">
        <v>3811</v>
      </c>
      <c r="AI802" s="123"/>
      <c r="AJ802" s="42"/>
      <c r="AK802" s="300" t="s">
        <v>35</v>
      </c>
      <c r="AL802" s="100"/>
      <c r="AM802" s="120"/>
      <c r="AN802" s="120"/>
      <c r="AO802" s="133"/>
      <c r="AP802" s="135"/>
      <c r="AQ802" s="123"/>
      <c r="AR802" s="14"/>
      <c r="AS802" s="45"/>
      <c r="AT802" s="71"/>
      <c r="AU802" s="308"/>
      <c r="AV802" s="111"/>
      <c r="AW802" s="121"/>
      <c r="AX802" s="59"/>
      <c r="AY802" s="295">
        <f t="shared" si="17"/>
        <v>0</v>
      </c>
      <c r="AZ802" s="128"/>
      <c r="BA802" s="31"/>
      <c r="BB802" s="31"/>
      <c r="BC802" s="31"/>
      <c r="BD802" s="47"/>
      <c r="BE802" s="47"/>
      <c r="BF802" s="47"/>
      <c r="BG802" s="45"/>
      <c r="BH802" s="45"/>
      <c r="BI802" s="126"/>
      <c r="BJ802" s="46"/>
      <c r="BK802" s="111"/>
      <c r="BL802" s="131"/>
      <c r="BM802" s="46"/>
      <c r="BN802" s="46"/>
      <c r="BO802" s="46"/>
      <c r="BP802" s="46"/>
      <c r="BQ802" s="46"/>
      <c r="BR802" s="46"/>
      <c r="BS802" s="46"/>
      <c r="BT802" s="317"/>
      <c r="BU802" s="54"/>
      <c r="BV802" s="58"/>
    </row>
    <row r="803" spans="1:74" ht="100">
      <c r="A803" s="252" t="s">
        <v>874</v>
      </c>
      <c r="B803" s="252" t="s">
        <v>4251</v>
      </c>
      <c r="C803" s="251" t="s">
        <v>3192</v>
      </c>
      <c r="D803" s="252"/>
      <c r="E803" s="253"/>
      <c r="F803" s="259" t="s">
        <v>1884</v>
      </c>
      <c r="G803" s="351" t="s">
        <v>2260</v>
      </c>
      <c r="H803" s="351" t="s">
        <v>3639</v>
      </c>
      <c r="I803" s="351"/>
      <c r="J803" s="351" t="s">
        <v>3639</v>
      </c>
      <c r="K803" s="351"/>
      <c r="L803" s="351"/>
      <c r="M803" s="351"/>
      <c r="N803" s="351"/>
      <c r="O803" s="351" t="s">
        <v>3639</v>
      </c>
      <c r="P803" s="370"/>
      <c r="Q803" s="370"/>
      <c r="R803" s="370"/>
      <c r="S803" s="370"/>
      <c r="T803" s="370"/>
      <c r="U803" s="119" t="s">
        <v>3591</v>
      </c>
      <c r="V803" s="119" t="s">
        <v>2485</v>
      </c>
      <c r="W803" s="339" t="s">
        <v>4252</v>
      </c>
      <c r="X803" s="297"/>
      <c r="Y803" s="110" t="s">
        <v>3592</v>
      </c>
      <c r="Z803" s="292" t="s">
        <v>1177</v>
      </c>
      <c r="AA803" s="292" t="s">
        <v>4393</v>
      </c>
      <c r="AB803" s="292"/>
      <c r="AC803" s="292" t="s">
        <v>4590</v>
      </c>
      <c r="AD803" s="292"/>
      <c r="AE803" s="292"/>
      <c r="AF803" s="292"/>
      <c r="AG803" s="292" t="s">
        <v>1832</v>
      </c>
      <c r="AH803" s="292" t="s">
        <v>2178</v>
      </c>
      <c r="AI803" s="123" t="s">
        <v>2487</v>
      </c>
      <c r="AJ803" s="122"/>
      <c r="AK803" s="300" t="s">
        <v>37</v>
      </c>
      <c r="AL803" s="100"/>
      <c r="AM803" s="120"/>
      <c r="AN803" s="120"/>
      <c r="AO803" s="133" t="s">
        <v>35</v>
      </c>
      <c r="AP803" s="135" t="s">
        <v>1211</v>
      </c>
      <c r="AQ803" s="123" t="s">
        <v>1156</v>
      </c>
      <c r="AR803" s="124"/>
      <c r="AS803" s="121" t="s">
        <v>35</v>
      </c>
      <c r="AT803" s="71"/>
      <c r="AU803" s="293"/>
      <c r="AV803" s="103"/>
      <c r="AW803" s="125"/>
      <c r="AX803" s="125"/>
      <c r="AY803" s="295">
        <f t="shared" si="17"/>
        <v>3</v>
      </c>
      <c r="AZ803" s="128"/>
      <c r="BA803" s="121" t="s">
        <v>35</v>
      </c>
      <c r="BB803" s="121" t="s">
        <v>35</v>
      </c>
      <c r="BC803" s="128"/>
      <c r="BD803" s="129"/>
      <c r="BE803" s="129"/>
      <c r="BF803" s="129"/>
      <c r="BG803" s="120"/>
      <c r="BH803" s="120"/>
      <c r="BI803" s="126" t="s">
        <v>35</v>
      </c>
      <c r="BJ803" s="126"/>
      <c r="BK803" s="126"/>
      <c r="BL803" s="131"/>
      <c r="BM803" s="126"/>
      <c r="BN803" s="126"/>
      <c r="BO803" s="126"/>
      <c r="BP803" s="126"/>
      <c r="BQ803" s="126"/>
      <c r="BR803" s="126"/>
      <c r="BS803" s="126"/>
      <c r="BT803" s="316"/>
      <c r="BU803" s="130"/>
      <c r="BV803" s="118"/>
    </row>
    <row r="804" spans="1:74" ht="42">
      <c r="A804" s="256" t="s">
        <v>874</v>
      </c>
      <c r="B804" s="256" t="s">
        <v>3514</v>
      </c>
      <c r="C804" s="251" t="s">
        <v>4539</v>
      </c>
      <c r="D804" s="256" t="s">
        <v>2190</v>
      </c>
      <c r="E804" s="251"/>
      <c r="F804" s="281" t="s">
        <v>2261</v>
      </c>
      <c r="G804" s="351" t="s">
        <v>2260</v>
      </c>
      <c r="H804" s="351" t="s">
        <v>3639</v>
      </c>
      <c r="I804" s="351"/>
      <c r="J804" s="351" t="s">
        <v>3639</v>
      </c>
      <c r="K804" s="351" t="s">
        <v>3639</v>
      </c>
      <c r="L804" s="351" t="s">
        <v>3630</v>
      </c>
      <c r="M804" s="351"/>
      <c r="N804" s="351" t="s">
        <v>3630</v>
      </c>
      <c r="O804" s="351" t="s">
        <v>3639</v>
      </c>
      <c r="P804" s="370" t="s">
        <v>4554</v>
      </c>
      <c r="Q804" s="370"/>
      <c r="R804" s="370" t="s">
        <v>4103</v>
      </c>
      <c r="S804" s="370"/>
      <c r="T804" s="370"/>
      <c r="U804" s="119"/>
      <c r="V804" s="119" t="s">
        <v>1767</v>
      </c>
      <c r="W804" s="339" t="s">
        <v>3515</v>
      </c>
      <c r="X804" s="297"/>
      <c r="Y804" s="41" t="s">
        <v>2212</v>
      </c>
      <c r="Z804" s="292" t="s">
        <v>1177</v>
      </c>
      <c r="AA804" s="292" t="s">
        <v>4387</v>
      </c>
      <c r="AB804" s="292"/>
      <c r="AC804" s="292" t="s">
        <v>4593</v>
      </c>
      <c r="AD804" s="292"/>
      <c r="AE804" s="292" t="s">
        <v>2697</v>
      </c>
      <c r="AF804" s="292"/>
      <c r="AG804" s="292" t="s">
        <v>1832</v>
      </c>
      <c r="AH804" s="292" t="s">
        <v>2184</v>
      </c>
      <c r="AI804" s="292" t="s">
        <v>438</v>
      </c>
      <c r="AJ804" s="42" t="s">
        <v>2726</v>
      </c>
      <c r="AK804" s="300" t="s">
        <v>35</v>
      </c>
      <c r="AL804" s="100"/>
      <c r="AM804" s="120"/>
      <c r="AN804" s="120"/>
      <c r="AO804" s="133" t="s">
        <v>35</v>
      </c>
      <c r="AP804" s="135" t="s">
        <v>1187</v>
      </c>
      <c r="AQ804" s="292" t="s">
        <v>1207</v>
      </c>
      <c r="AR804" s="124"/>
      <c r="AS804" s="121" t="s">
        <v>35</v>
      </c>
      <c r="AT804" s="249"/>
      <c r="AU804" s="308"/>
      <c r="AV804" s="111" t="s">
        <v>35</v>
      </c>
      <c r="AW804" s="121" t="s">
        <v>35</v>
      </c>
      <c r="AX804" s="125"/>
      <c r="AY804" s="295">
        <f t="shared" si="17"/>
        <v>0</v>
      </c>
      <c r="AZ804" s="128"/>
      <c r="BA804" s="128"/>
      <c r="BB804" s="128"/>
      <c r="BC804" s="128"/>
      <c r="BD804" s="129"/>
      <c r="BE804" s="129"/>
      <c r="BF804" s="129"/>
      <c r="BG804" s="120"/>
      <c r="BH804" s="120"/>
      <c r="BI804" s="126"/>
      <c r="BJ804" s="126"/>
      <c r="BK804" s="126"/>
      <c r="BL804" s="131"/>
      <c r="BM804" s="126"/>
      <c r="BN804" s="126"/>
      <c r="BO804" s="126"/>
      <c r="BP804" s="126"/>
      <c r="BQ804" s="126"/>
      <c r="BR804" s="126"/>
      <c r="BS804" s="126"/>
      <c r="BT804" s="316"/>
      <c r="BU804" s="130"/>
      <c r="BV804" s="118"/>
    </row>
    <row r="805" spans="1:74" ht="132">
      <c r="A805" s="253" t="s">
        <v>874</v>
      </c>
      <c r="B805" s="270" t="s">
        <v>1552</v>
      </c>
      <c r="C805" s="251" t="s">
        <v>2727</v>
      </c>
      <c r="D805" s="253"/>
      <c r="E805" s="253"/>
      <c r="F805" s="281" t="s">
        <v>2261</v>
      </c>
      <c r="G805" s="351" t="s">
        <v>2262</v>
      </c>
      <c r="H805" s="351"/>
      <c r="I805" s="351"/>
      <c r="J805" s="351"/>
      <c r="K805" s="351"/>
      <c r="L805" s="351"/>
      <c r="M805" s="351"/>
      <c r="N805" s="351"/>
      <c r="O805" s="351"/>
      <c r="P805" s="370"/>
      <c r="Q805" s="370"/>
      <c r="R805" s="370"/>
      <c r="S805" s="370"/>
      <c r="T805" s="370"/>
      <c r="U805" s="327" t="s">
        <v>3755</v>
      </c>
      <c r="V805" s="119" t="s">
        <v>3109</v>
      </c>
      <c r="W805" s="339"/>
      <c r="X805" s="297"/>
      <c r="Y805" s="110" t="s">
        <v>3108</v>
      </c>
      <c r="Z805" s="292" t="s">
        <v>1177</v>
      </c>
      <c r="AA805" s="292"/>
      <c r="AB805" s="292"/>
      <c r="AC805" s="292"/>
      <c r="AD805" s="292"/>
      <c r="AE805" s="292"/>
      <c r="AF805" s="292"/>
      <c r="AG805" s="292" t="s">
        <v>1832</v>
      </c>
      <c r="AH805" s="292" t="s">
        <v>2166</v>
      </c>
      <c r="AI805" s="292" t="s">
        <v>3110</v>
      </c>
      <c r="AJ805" s="122"/>
      <c r="AK805" s="300" t="s">
        <v>35</v>
      </c>
      <c r="AL805" s="100"/>
      <c r="AM805" s="120"/>
      <c r="AN805" s="120"/>
      <c r="AO805" s="133" t="s">
        <v>35</v>
      </c>
      <c r="AP805" s="135"/>
      <c r="AQ805" s="292"/>
      <c r="AR805" s="124"/>
      <c r="AS805" s="121" t="s">
        <v>35</v>
      </c>
      <c r="AT805" s="249"/>
      <c r="AU805" s="308"/>
      <c r="AV805" s="103"/>
      <c r="AW805" s="121" t="s">
        <v>35</v>
      </c>
      <c r="AX805" s="125"/>
      <c r="AY805" s="295">
        <f t="shared" si="17"/>
        <v>10</v>
      </c>
      <c r="AZ805" s="128" t="s">
        <v>35</v>
      </c>
      <c r="BA805" s="121" t="s">
        <v>35</v>
      </c>
      <c r="BB805" s="128"/>
      <c r="BC805" s="128"/>
      <c r="BD805" s="129" t="s">
        <v>35</v>
      </c>
      <c r="BE805" s="129"/>
      <c r="BF805" s="129"/>
      <c r="BG805" s="120" t="s">
        <v>35</v>
      </c>
      <c r="BH805" s="120"/>
      <c r="BI805" s="126"/>
      <c r="BJ805" s="121" t="s">
        <v>35</v>
      </c>
      <c r="BK805" s="111" t="s">
        <v>35</v>
      </c>
      <c r="BL805" s="111" t="s">
        <v>35</v>
      </c>
      <c r="BM805" s="126"/>
      <c r="BN805" s="126"/>
      <c r="BO805" s="126" t="s">
        <v>35</v>
      </c>
      <c r="BP805" s="126"/>
      <c r="BQ805" s="121" t="s">
        <v>35</v>
      </c>
      <c r="BR805" s="121" t="s">
        <v>35</v>
      </c>
      <c r="BS805" s="126"/>
      <c r="BT805" s="316"/>
      <c r="BU805" s="130"/>
      <c r="BV805" s="118"/>
    </row>
    <row r="806" spans="1:74">
      <c r="A806" s="273" t="s">
        <v>874</v>
      </c>
      <c r="B806" s="273" t="s">
        <v>1009</v>
      </c>
      <c r="C806" s="251"/>
      <c r="D806" s="273"/>
      <c r="E806" s="273"/>
      <c r="F806" s="281" t="s">
        <v>2261</v>
      </c>
      <c r="G806" s="351" t="s">
        <v>2262</v>
      </c>
      <c r="H806" s="351"/>
      <c r="I806" s="351"/>
      <c r="J806" s="351"/>
      <c r="K806" s="351"/>
      <c r="L806" s="351"/>
      <c r="M806" s="351"/>
      <c r="N806" s="351"/>
      <c r="O806" s="351"/>
      <c r="P806" s="370"/>
      <c r="Q806" s="370"/>
      <c r="R806" s="370"/>
      <c r="S806" s="370"/>
      <c r="T806" s="370"/>
      <c r="U806" s="119"/>
      <c r="V806" s="119" t="s">
        <v>1556</v>
      </c>
      <c r="W806" s="339"/>
      <c r="X806" s="297"/>
      <c r="Y806" s="41" t="s">
        <v>2180</v>
      </c>
      <c r="Z806" s="292"/>
      <c r="AA806" s="292"/>
      <c r="AB806" s="292"/>
      <c r="AC806" s="292"/>
      <c r="AD806" s="292"/>
      <c r="AE806" s="292"/>
      <c r="AF806" s="292"/>
      <c r="AG806" s="292" t="s">
        <v>1832</v>
      </c>
      <c r="AH806" s="292" t="s">
        <v>2179</v>
      </c>
      <c r="AI806" s="292" t="s">
        <v>1010</v>
      </c>
      <c r="AJ806" s="122"/>
      <c r="AK806" s="300" t="s">
        <v>37</v>
      </c>
      <c r="AL806" s="100"/>
      <c r="AM806" s="120"/>
      <c r="AN806" s="120"/>
      <c r="AO806" s="133"/>
      <c r="AP806" s="135"/>
      <c r="AQ806" s="292"/>
      <c r="AR806" s="124"/>
      <c r="AS806" s="120"/>
      <c r="AT806" s="71"/>
      <c r="AU806" s="308"/>
      <c r="AV806" s="111" t="s">
        <v>35</v>
      </c>
      <c r="AW806" s="121" t="s">
        <v>35</v>
      </c>
      <c r="AX806" s="125"/>
      <c r="AY806" s="295">
        <f t="shared" si="17"/>
        <v>0</v>
      </c>
      <c r="AZ806" s="128"/>
      <c r="BA806" s="128"/>
      <c r="BB806" s="128"/>
      <c r="BC806" s="128"/>
      <c r="BD806" s="129"/>
      <c r="BE806" s="129"/>
      <c r="BF806" s="129"/>
      <c r="BG806" s="120"/>
      <c r="BH806" s="120"/>
      <c r="BI806" s="126"/>
      <c r="BJ806" s="126"/>
      <c r="BK806" s="126"/>
      <c r="BL806" s="131"/>
      <c r="BM806" s="126"/>
      <c r="BN806" s="126"/>
      <c r="BO806" s="126"/>
      <c r="BP806" s="126"/>
      <c r="BQ806" s="126"/>
      <c r="BR806" s="126"/>
      <c r="BS806" s="126"/>
      <c r="BT806" s="316"/>
      <c r="BU806" s="130"/>
      <c r="BV806" s="118"/>
    </row>
    <row r="807" spans="1:74" ht="40">
      <c r="A807" s="256" t="s">
        <v>874</v>
      </c>
      <c r="B807" s="276" t="s">
        <v>3033</v>
      </c>
      <c r="C807" s="251" t="s">
        <v>3807</v>
      </c>
      <c r="D807" s="256" t="s">
        <v>1021</v>
      </c>
      <c r="E807" s="275" t="s">
        <v>336</v>
      </c>
      <c r="F807" s="357" t="s">
        <v>336</v>
      </c>
      <c r="G807" s="351" t="s">
        <v>2260</v>
      </c>
      <c r="H807" s="351" t="s">
        <v>3639</v>
      </c>
      <c r="I807" s="351"/>
      <c r="J807" s="351" t="s">
        <v>3639</v>
      </c>
      <c r="K807" s="351" t="s">
        <v>3639</v>
      </c>
      <c r="L807" s="351"/>
      <c r="M807" s="351"/>
      <c r="N807" s="351" t="s">
        <v>3639</v>
      </c>
      <c r="O807" s="351" t="s">
        <v>3639</v>
      </c>
      <c r="P807" s="370" t="s">
        <v>4381</v>
      </c>
      <c r="Q807" s="370"/>
      <c r="R807" s="370" t="s">
        <v>4103</v>
      </c>
      <c r="S807" s="370"/>
      <c r="T807" s="370"/>
      <c r="U807" s="119"/>
      <c r="V807" s="119" t="s">
        <v>3756</v>
      </c>
      <c r="W807" s="339" t="s">
        <v>3463</v>
      </c>
      <c r="X807" s="297"/>
      <c r="Y807" s="286" t="s">
        <v>3036</v>
      </c>
      <c r="Z807" s="292" t="s">
        <v>1177</v>
      </c>
      <c r="AA807" s="292" t="s">
        <v>4393</v>
      </c>
      <c r="AB807" s="292"/>
      <c r="AC807" s="292" t="s">
        <v>4590</v>
      </c>
      <c r="AD807" s="292"/>
      <c r="AE807" s="292"/>
      <c r="AF807" s="292"/>
      <c r="AG807" s="119" t="s">
        <v>1832</v>
      </c>
      <c r="AH807" s="119" t="s">
        <v>3034</v>
      </c>
      <c r="AI807" s="119" t="s">
        <v>3037</v>
      </c>
      <c r="AJ807" s="304" t="s">
        <v>3038</v>
      </c>
      <c r="AK807" s="300"/>
      <c r="AL807" s="299"/>
      <c r="AM807" s="120"/>
      <c r="AN807" s="120"/>
      <c r="AO807" s="133"/>
      <c r="AP807" s="135"/>
      <c r="AQ807" s="119" t="s">
        <v>976</v>
      </c>
      <c r="AR807" s="14"/>
      <c r="AS807" s="120"/>
      <c r="AT807" s="71"/>
      <c r="AU807" s="311"/>
      <c r="AV807" s="103"/>
      <c r="AW807" s="57"/>
      <c r="AX807" s="121" t="s">
        <v>35</v>
      </c>
      <c r="AY807" s="295">
        <f t="shared" si="17"/>
        <v>1</v>
      </c>
      <c r="AZ807" s="128"/>
      <c r="BA807" s="31"/>
      <c r="BB807" s="31"/>
      <c r="BC807" s="31"/>
      <c r="BD807" s="47"/>
      <c r="BE807" s="47"/>
      <c r="BF807" s="47"/>
      <c r="BG807" s="45"/>
      <c r="BH807" s="45"/>
      <c r="BI807" s="126"/>
      <c r="BJ807" s="46"/>
      <c r="BK807" s="121" t="s">
        <v>35</v>
      </c>
      <c r="BL807" s="131"/>
      <c r="BM807" s="46"/>
      <c r="BN807" s="46"/>
      <c r="BO807" s="46"/>
      <c r="BP807" s="46"/>
      <c r="BQ807" s="46"/>
      <c r="BR807" s="46"/>
      <c r="BS807" s="46"/>
      <c r="BT807" s="317"/>
      <c r="BU807" s="54"/>
      <c r="BV807" s="23"/>
    </row>
    <row r="808" spans="1:74" ht="15">
      <c r="A808" s="278" t="s">
        <v>874</v>
      </c>
      <c r="B808" s="279" t="s">
        <v>874</v>
      </c>
      <c r="C808" s="251"/>
      <c r="D808" s="256"/>
      <c r="E808" s="251"/>
      <c r="F808" s="356" t="s">
        <v>1884</v>
      </c>
      <c r="G808" s="351" t="s">
        <v>2262</v>
      </c>
      <c r="H808" s="351"/>
      <c r="I808" s="351"/>
      <c r="J808" s="351"/>
      <c r="K808" s="351"/>
      <c r="L808" s="351"/>
      <c r="M808" s="351"/>
      <c r="N808" s="351"/>
      <c r="O808" s="351"/>
      <c r="P808" s="370"/>
      <c r="Q808" s="370"/>
      <c r="R808" s="370"/>
      <c r="S808" s="370"/>
      <c r="T808" s="370"/>
      <c r="U808" s="119"/>
      <c r="V808" s="119" t="s">
        <v>2176</v>
      </c>
      <c r="W808" s="339"/>
      <c r="X808" s="297"/>
      <c r="Y808" s="110" t="s">
        <v>2014</v>
      </c>
      <c r="Z808" s="292"/>
      <c r="AA808" s="292"/>
      <c r="AB808" s="292"/>
      <c r="AC808" s="292"/>
      <c r="AD808" s="292"/>
      <c r="AE808" s="292"/>
      <c r="AF808" s="292"/>
      <c r="AG808" s="292"/>
      <c r="AH808" s="292"/>
      <c r="AI808" s="123"/>
      <c r="AJ808" s="122"/>
      <c r="AK808" s="300"/>
      <c r="AL808" s="100"/>
      <c r="AM808" s="45"/>
      <c r="AN808" s="45"/>
      <c r="AO808" s="133"/>
      <c r="AP808" s="135"/>
      <c r="AQ808" s="123"/>
      <c r="AR808" s="124"/>
      <c r="AS808" s="45"/>
      <c r="AT808" s="71"/>
      <c r="AU808" s="310"/>
      <c r="AV808" s="103"/>
      <c r="AW808" s="125"/>
      <c r="AX808" s="125"/>
      <c r="AY808" s="295">
        <f t="shared" si="17"/>
        <v>1</v>
      </c>
      <c r="AZ808" s="128"/>
      <c r="BA808" s="121" t="s">
        <v>35</v>
      </c>
      <c r="BB808" s="128"/>
      <c r="BC808" s="128"/>
      <c r="BD808" s="129"/>
      <c r="BE808" s="129"/>
      <c r="BF808" s="129"/>
      <c r="BG808" s="120"/>
      <c r="BH808" s="120"/>
      <c r="BI808" s="126"/>
      <c r="BJ808" s="126"/>
      <c r="BK808" s="126"/>
      <c r="BL808" s="131"/>
      <c r="BM808" s="126"/>
      <c r="BN808" s="126"/>
      <c r="BO808" s="126"/>
      <c r="BP808" s="126"/>
      <c r="BQ808" s="126"/>
      <c r="BR808" s="126"/>
      <c r="BS808" s="126"/>
      <c r="BT808" s="316"/>
      <c r="BU808" s="130"/>
      <c r="BV808" s="23"/>
    </row>
    <row r="809" spans="1:74">
      <c r="A809" s="252" t="s">
        <v>874</v>
      </c>
      <c r="B809" s="271" t="s">
        <v>1065</v>
      </c>
      <c r="C809" s="251"/>
      <c r="D809" s="252"/>
      <c r="E809" s="253"/>
      <c r="F809" s="281" t="s">
        <v>1845</v>
      </c>
      <c r="G809" s="351" t="s">
        <v>2262</v>
      </c>
      <c r="H809" s="351"/>
      <c r="I809" s="351"/>
      <c r="J809" s="351"/>
      <c r="K809" s="351"/>
      <c r="L809" s="351"/>
      <c r="M809" s="351"/>
      <c r="N809" s="351"/>
      <c r="O809" s="351"/>
      <c r="P809" s="370"/>
      <c r="Q809" s="370"/>
      <c r="R809" s="370"/>
      <c r="S809" s="370"/>
      <c r="T809" s="370"/>
      <c r="U809" s="119"/>
      <c r="V809" s="119"/>
      <c r="W809" s="339"/>
      <c r="X809" s="297"/>
      <c r="Y809" s="110" t="s">
        <v>2168</v>
      </c>
      <c r="Z809" s="292"/>
      <c r="AA809" s="292"/>
      <c r="AB809" s="292"/>
      <c r="AC809" s="292"/>
      <c r="AD809" s="292"/>
      <c r="AE809" s="292"/>
      <c r="AF809" s="292"/>
      <c r="AG809" s="292" t="s">
        <v>2584</v>
      </c>
      <c r="AH809" s="292"/>
      <c r="AI809" s="292" t="s">
        <v>128</v>
      </c>
      <c r="AJ809" s="122"/>
      <c r="AK809" s="300" t="s">
        <v>35</v>
      </c>
      <c r="AL809" s="100"/>
      <c r="AM809" s="120"/>
      <c r="AN809" s="120"/>
      <c r="AO809" s="133"/>
      <c r="AP809" s="135"/>
      <c r="AQ809" s="123"/>
      <c r="AR809" s="124" t="s">
        <v>77</v>
      </c>
      <c r="AS809" s="120"/>
      <c r="AT809" s="71"/>
      <c r="AU809" s="308"/>
      <c r="AV809" s="103"/>
      <c r="AW809" s="125"/>
      <c r="AX809" s="125"/>
      <c r="AY809" s="295">
        <f t="shared" si="17"/>
        <v>1</v>
      </c>
      <c r="AZ809" s="128"/>
      <c r="BA809" s="128"/>
      <c r="BB809" s="128"/>
      <c r="BC809" s="128"/>
      <c r="BD809" s="129"/>
      <c r="BE809" s="129"/>
      <c r="BF809" s="129"/>
      <c r="BG809" s="120"/>
      <c r="BH809" s="120"/>
      <c r="BI809" s="126"/>
      <c r="BJ809" s="126"/>
      <c r="BK809" s="126"/>
      <c r="BL809" s="131"/>
      <c r="BM809" s="126"/>
      <c r="BN809" s="126"/>
      <c r="BO809" s="126"/>
      <c r="BP809" s="126"/>
      <c r="BQ809" s="121" t="s">
        <v>35</v>
      </c>
      <c r="BR809" s="126"/>
      <c r="BS809" s="126"/>
      <c r="BT809" s="316"/>
      <c r="BU809" s="130"/>
      <c r="BV809" s="118"/>
    </row>
    <row r="810" spans="1:74" ht="20">
      <c r="A810" s="252" t="s">
        <v>874</v>
      </c>
      <c r="B810" s="271" t="s">
        <v>1067</v>
      </c>
      <c r="C810" s="251"/>
      <c r="D810" s="252"/>
      <c r="E810" s="253"/>
      <c r="F810" s="281" t="s">
        <v>1845</v>
      </c>
      <c r="G810" s="351"/>
      <c r="H810" s="351"/>
      <c r="I810" s="351"/>
      <c r="J810" s="351"/>
      <c r="K810" s="351"/>
      <c r="L810" s="351"/>
      <c r="M810" s="351"/>
      <c r="N810" s="351"/>
      <c r="O810" s="351"/>
      <c r="P810" s="370"/>
      <c r="Q810" s="370"/>
      <c r="R810" s="370"/>
      <c r="S810" s="370"/>
      <c r="T810" s="370"/>
      <c r="U810" s="119"/>
      <c r="V810" s="119"/>
      <c r="W810" s="339"/>
      <c r="X810" s="297"/>
      <c r="Y810" s="110" t="s">
        <v>2175</v>
      </c>
      <c r="Z810" s="292"/>
      <c r="AA810" s="292"/>
      <c r="AB810" s="292"/>
      <c r="AC810" s="292"/>
      <c r="AD810" s="292"/>
      <c r="AE810" s="292"/>
      <c r="AF810" s="292"/>
      <c r="AG810" s="75" t="s">
        <v>1832</v>
      </c>
      <c r="AH810" s="292" t="s">
        <v>1068</v>
      </c>
      <c r="AI810" s="123" t="s">
        <v>3775</v>
      </c>
      <c r="AJ810" s="122"/>
      <c r="AK810" s="300" t="s">
        <v>35</v>
      </c>
      <c r="AL810" s="100"/>
      <c r="AM810" s="120"/>
      <c r="AN810" s="120"/>
      <c r="AO810" s="133"/>
      <c r="AP810" s="135"/>
      <c r="AQ810" s="123"/>
      <c r="AR810" s="124"/>
      <c r="AS810" s="120"/>
      <c r="AT810" s="71"/>
      <c r="AU810" s="308"/>
      <c r="AV810" s="103"/>
      <c r="AW810" s="125"/>
      <c r="AX810" s="125"/>
      <c r="AY810" s="295">
        <f t="shared" si="17"/>
        <v>1</v>
      </c>
      <c r="AZ810" s="128"/>
      <c r="BA810" s="128"/>
      <c r="BB810" s="128"/>
      <c r="BC810" s="128"/>
      <c r="BD810" s="129"/>
      <c r="BE810" s="129"/>
      <c r="BF810" s="129"/>
      <c r="BG810" s="120"/>
      <c r="BH810" s="120"/>
      <c r="BI810" s="126"/>
      <c r="BJ810" s="126"/>
      <c r="BK810" s="126"/>
      <c r="BL810" s="131"/>
      <c r="BM810" s="126"/>
      <c r="BN810" s="126"/>
      <c r="BO810" s="126"/>
      <c r="BP810" s="126"/>
      <c r="BQ810" s="121" t="s">
        <v>35</v>
      </c>
      <c r="BR810" s="126"/>
      <c r="BS810" s="126"/>
      <c r="BT810" s="316"/>
      <c r="BU810" s="130"/>
      <c r="BV810" s="118"/>
    </row>
    <row r="811" spans="1:74" ht="33">
      <c r="A811" s="256" t="s">
        <v>874</v>
      </c>
      <c r="B811" s="257" t="s">
        <v>294</v>
      </c>
      <c r="C811" s="251"/>
      <c r="D811" s="256"/>
      <c r="E811" s="251"/>
      <c r="F811" s="262" t="s">
        <v>1998</v>
      </c>
      <c r="G811" s="351" t="s">
        <v>112</v>
      </c>
      <c r="H811" s="351"/>
      <c r="I811" s="351"/>
      <c r="J811" s="351"/>
      <c r="K811" s="351"/>
      <c r="L811" s="351"/>
      <c r="M811" s="351"/>
      <c r="N811" s="351"/>
      <c r="O811" s="351"/>
      <c r="P811" s="370"/>
      <c r="Q811" s="370"/>
      <c r="R811" s="370"/>
      <c r="S811" s="370"/>
      <c r="T811" s="370"/>
      <c r="U811" s="119"/>
      <c r="V811" s="119"/>
      <c r="W811" s="339"/>
      <c r="X811" s="297"/>
      <c r="Y811" s="35" t="s">
        <v>2012</v>
      </c>
      <c r="Z811" s="292"/>
      <c r="AA811" s="292"/>
      <c r="AB811" s="292"/>
      <c r="AC811" s="292"/>
      <c r="AD811" s="292"/>
      <c r="AE811" s="292"/>
      <c r="AF811" s="292"/>
      <c r="AG811" s="292"/>
      <c r="AH811" s="292"/>
      <c r="AI811" s="292"/>
      <c r="AJ811" s="36"/>
      <c r="AK811" s="300"/>
      <c r="AL811" s="100"/>
      <c r="AM811" s="120"/>
      <c r="AN811" s="120"/>
      <c r="AO811" s="133"/>
      <c r="AP811" s="135"/>
      <c r="AQ811" s="123"/>
      <c r="AR811" s="124"/>
      <c r="AS811" s="120"/>
      <c r="AT811" s="71"/>
      <c r="AU811" s="309"/>
      <c r="AV811" s="103"/>
      <c r="AW811" s="125"/>
      <c r="AX811" s="125"/>
      <c r="AY811" s="295">
        <f t="shared" si="17"/>
        <v>1</v>
      </c>
      <c r="AZ811" s="128"/>
      <c r="BA811" s="128"/>
      <c r="BB811" s="128"/>
      <c r="BC811" s="128"/>
      <c r="BD811" s="129"/>
      <c r="BE811" s="129"/>
      <c r="BF811" s="129"/>
      <c r="BG811" s="120"/>
      <c r="BH811" s="120"/>
      <c r="BI811" s="126"/>
      <c r="BJ811" s="126"/>
      <c r="BK811" s="111" t="s">
        <v>35</v>
      </c>
      <c r="BL811" s="131"/>
      <c r="BM811" s="126"/>
      <c r="BN811" s="126"/>
      <c r="BO811" s="126"/>
      <c r="BP811" s="126"/>
      <c r="BQ811" s="126"/>
      <c r="BR811" s="126"/>
      <c r="BS811" s="126"/>
      <c r="BT811" s="316"/>
      <c r="BU811" s="130"/>
      <c r="BV811" s="37"/>
    </row>
    <row r="812" spans="1:74" ht="15">
      <c r="A812" s="278" t="s">
        <v>874</v>
      </c>
      <c r="B812" s="279" t="s">
        <v>1074</v>
      </c>
      <c r="C812" s="251"/>
      <c r="D812" s="256"/>
      <c r="E812" s="251"/>
      <c r="F812" s="356" t="s">
        <v>1884</v>
      </c>
      <c r="G812" s="351" t="s">
        <v>2262</v>
      </c>
      <c r="H812" s="351"/>
      <c r="I812" s="351"/>
      <c r="J812" s="351"/>
      <c r="K812" s="351"/>
      <c r="L812" s="351"/>
      <c r="M812" s="351"/>
      <c r="N812" s="351"/>
      <c r="O812" s="351"/>
      <c r="P812" s="370"/>
      <c r="Q812" s="370"/>
      <c r="R812" s="370"/>
      <c r="S812" s="370"/>
      <c r="T812" s="370"/>
      <c r="U812" s="119"/>
      <c r="V812" s="119" t="s">
        <v>2177</v>
      </c>
      <c r="W812" s="339"/>
      <c r="X812" s="297"/>
      <c r="Y812" s="110" t="s">
        <v>2011</v>
      </c>
      <c r="Z812" s="292"/>
      <c r="AA812" s="292"/>
      <c r="AB812" s="292"/>
      <c r="AC812" s="292"/>
      <c r="AD812" s="292"/>
      <c r="AE812" s="292"/>
      <c r="AF812" s="292"/>
      <c r="AG812" s="292" t="s">
        <v>1832</v>
      </c>
      <c r="AH812" s="292" t="s">
        <v>2172</v>
      </c>
      <c r="AI812" s="292"/>
      <c r="AJ812" s="122"/>
      <c r="AK812" s="300"/>
      <c r="AL812" s="100"/>
      <c r="AM812" s="120"/>
      <c r="AN812" s="120"/>
      <c r="AO812" s="133"/>
      <c r="AP812" s="135"/>
      <c r="AQ812" s="123" t="s">
        <v>1075</v>
      </c>
      <c r="AR812" s="124"/>
      <c r="AS812" s="120"/>
      <c r="AT812" s="71"/>
      <c r="AU812" s="310"/>
      <c r="AV812" s="103"/>
      <c r="AW812" s="125"/>
      <c r="AX812" s="125"/>
      <c r="AY812" s="295">
        <f t="shared" si="17"/>
        <v>1</v>
      </c>
      <c r="AZ812" s="128"/>
      <c r="BA812" s="121" t="s">
        <v>35</v>
      </c>
      <c r="BB812" s="128"/>
      <c r="BC812" s="128"/>
      <c r="BD812" s="129"/>
      <c r="BE812" s="129"/>
      <c r="BF812" s="129"/>
      <c r="BG812" s="120"/>
      <c r="BH812" s="120"/>
      <c r="BI812" s="126"/>
      <c r="BJ812" s="126"/>
      <c r="BK812" s="126"/>
      <c r="BL812" s="131"/>
      <c r="BM812" s="126"/>
      <c r="BN812" s="126"/>
      <c r="BO812" s="126"/>
      <c r="BP812" s="126"/>
      <c r="BQ812" s="126"/>
      <c r="BR812" s="126"/>
      <c r="BS812" s="126"/>
      <c r="BT812" s="316"/>
      <c r="BU812" s="130"/>
      <c r="BV812" s="23"/>
    </row>
    <row r="813" spans="1:74" ht="20">
      <c r="A813" s="278" t="s">
        <v>874</v>
      </c>
      <c r="B813" s="279" t="s">
        <v>3106</v>
      </c>
      <c r="C813" s="331" t="s">
        <v>3193</v>
      </c>
      <c r="D813" s="279" t="s">
        <v>1070</v>
      </c>
      <c r="E813" s="251"/>
      <c r="F813" s="356" t="s">
        <v>1884</v>
      </c>
      <c r="G813" s="351" t="s">
        <v>2260</v>
      </c>
      <c r="H813" s="351"/>
      <c r="I813" s="351"/>
      <c r="J813" s="351" t="s">
        <v>3639</v>
      </c>
      <c r="K813" s="351"/>
      <c r="L813" s="351"/>
      <c r="M813" s="351" t="s">
        <v>3630</v>
      </c>
      <c r="N813" s="351"/>
      <c r="O813" s="351" t="s">
        <v>3639</v>
      </c>
      <c r="P813" s="370" t="s">
        <v>4385</v>
      </c>
      <c r="Q813" s="370"/>
      <c r="R813" s="370"/>
      <c r="S813" s="370"/>
      <c r="T813" s="370"/>
      <c r="U813" s="119"/>
      <c r="V813" s="119" t="s">
        <v>2174</v>
      </c>
      <c r="W813" s="339" t="s">
        <v>3394</v>
      </c>
      <c r="X813" s="297"/>
      <c r="Y813" s="110" t="s">
        <v>2013</v>
      </c>
      <c r="Z813" s="292" t="s">
        <v>1177</v>
      </c>
      <c r="AA813" s="292" t="s">
        <v>4405</v>
      </c>
      <c r="AB813" s="292"/>
      <c r="AC813" s="292" t="s">
        <v>4590</v>
      </c>
      <c r="AD813" s="292"/>
      <c r="AE813" s="292"/>
      <c r="AF813" s="292" t="s">
        <v>3197</v>
      </c>
      <c r="AG813" s="292" t="s">
        <v>1832</v>
      </c>
      <c r="AH813" s="292" t="s">
        <v>3195</v>
      </c>
      <c r="AI813" s="123" t="s">
        <v>3196</v>
      </c>
      <c r="AJ813" s="122"/>
      <c r="AK813" s="300"/>
      <c r="AL813" s="100"/>
      <c r="AM813" s="120"/>
      <c r="AN813" s="120"/>
      <c r="AO813" s="133"/>
      <c r="AP813" s="135"/>
      <c r="AQ813" s="123" t="s">
        <v>1071</v>
      </c>
      <c r="AR813" s="124"/>
      <c r="AS813" s="120"/>
      <c r="AT813" s="71"/>
      <c r="AU813" s="310"/>
      <c r="AV813" s="103"/>
      <c r="AW813" s="125"/>
      <c r="AX813" s="125"/>
      <c r="AY813" s="295">
        <f t="shared" si="17"/>
        <v>1</v>
      </c>
      <c r="AZ813" s="128"/>
      <c r="BA813" s="121" t="s">
        <v>35</v>
      </c>
      <c r="BB813" s="128"/>
      <c r="BC813" s="128"/>
      <c r="BD813" s="129"/>
      <c r="BE813" s="129"/>
      <c r="BF813" s="129"/>
      <c r="BG813" s="120"/>
      <c r="BH813" s="120"/>
      <c r="BI813" s="126"/>
      <c r="BJ813" s="126"/>
      <c r="BK813" s="126"/>
      <c r="BL813" s="131"/>
      <c r="BM813" s="126"/>
      <c r="BN813" s="126"/>
      <c r="BO813" s="126"/>
      <c r="BP813" s="126"/>
      <c r="BQ813" s="126"/>
      <c r="BR813" s="126"/>
      <c r="BS813" s="126"/>
      <c r="BT813" s="316"/>
      <c r="BU813" s="130"/>
      <c r="BV813" s="23"/>
    </row>
    <row r="814" spans="1:74">
      <c r="A814" s="256" t="s">
        <v>874</v>
      </c>
      <c r="B814" s="257" t="s">
        <v>298</v>
      </c>
      <c r="C814" s="251"/>
      <c r="D814" s="256"/>
      <c r="E814" s="251"/>
      <c r="F814" s="262" t="s">
        <v>1998</v>
      </c>
      <c r="G814" s="351"/>
      <c r="H814" s="351"/>
      <c r="I814" s="351"/>
      <c r="J814" s="351"/>
      <c r="K814" s="351"/>
      <c r="L814" s="351"/>
      <c r="M814" s="351"/>
      <c r="N814" s="351"/>
      <c r="O814" s="351"/>
      <c r="P814" s="370"/>
      <c r="Q814" s="370"/>
      <c r="R814" s="370"/>
      <c r="S814" s="370"/>
      <c r="T814" s="370"/>
      <c r="U814" s="119"/>
      <c r="V814" s="119" t="s">
        <v>176</v>
      </c>
      <c r="W814" s="339"/>
      <c r="X814" s="297"/>
      <c r="Y814" s="35" t="s">
        <v>2167</v>
      </c>
      <c r="Z814" s="292"/>
      <c r="AA814" s="292"/>
      <c r="AB814" s="292"/>
      <c r="AC814" s="292"/>
      <c r="AD814" s="292"/>
      <c r="AE814" s="292"/>
      <c r="AF814" s="292"/>
      <c r="AG814" s="292"/>
      <c r="AH814" s="292"/>
      <c r="AI814" s="123"/>
      <c r="AJ814" s="36"/>
      <c r="AK814" s="300"/>
      <c r="AL814" s="100"/>
      <c r="AM814" s="120"/>
      <c r="AN814" s="120"/>
      <c r="AO814" s="133"/>
      <c r="AP814" s="135"/>
      <c r="AQ814" s="123"/>
      <c r="AR814" s="124"/>
      <c r="AS814" s="120"/>
      <c r="AT814" s="71"/>
      <c r="AU814" s="309"/>
      <c r="AV814" s="103"/>
      <c r="AW814" s="125"/>
      <c r="AX814" s="125"/>
      <c r="AY814" s="295">
        <f t="shared" si="17"/>
        <v>1</v>
      </c>
      <c r="AZ814" s="128"/>
      <c r="BA814" s="128"/>
      <c r="BB814" s="128"/>
      <c r="BC814" s="128"/>
      <c r="BD814" s="129"/>
      <c r="BE814" s="129"/>
      <c r="BF814" s="129"/>
      <c r="BG814" s="120"/>
      <c r="BH814" s="120"/>
      <c r="BI814" s="126"/>
      <c r="BJ814" s="126"/>
      <c r="BK814" s="111" t="s">
        <v>35</v>
      </c>
      <c r="BL814" s="131"/>
      <c r="BM814" s="126"/>
      <c r="BN814" s="126"/>
      <c r="BO814" s="126"/>
      <c r="BP814" s="126"/>
      <c r="BQ814" s="126"/>
      <c r="BR814" s="126"/>
      <c r="BS814" s="126"/>
      <c r="BT814" s="316"/>
      <c r="BU814" s="130"/>
      <c r="BV814" s="37"/>
    </row>
    <row r="815" spans="1:74" ht="30">
      <c r="A815" s="256" t="s">
        <v>874</v>
      </c>
      <c r="B815" s="257" t="s">
        <v>1870</v>
      </c>
      <c r="C815" s="329" t="s">
        <v>3194</v>
      </c>
      <c r="D815" s="256"/>
      <c r="E815" s="251"/>
      <c r="F815" s="262" t="s">
        <v>1837</v>
      </c>
      <c r="G815" s="351" t="s">
        <v>2260</v>
      </c>
      <c r="H815" s="351"/>
      <c r="I815" s="351"/>
      <c r="J815" s="351" t="s">
        <v>3639</v>
      </c>
      <c r="K815" s="351"/>
      <c r="L815" s="351"/>
      <c r="M815" s="351"/>
      <c r="N815" s="351"/>
      <c r="O815" s="351"/>
      <c r="P815" s="370"/>
      <c r="Q815" s="370"/>
      <c r="R815" s="370"/>
      <c r="S815" s="370"/>
      <c r="T815" s="370"/>
      <c r="U815" s="119"/>
      <c r="V815" s="119" t="s">
        <v>1869</v>
      </c>
      <c r="W815" s="339" t="s">
        <v>3373</v>
      </c>
      <c r="X815" s="297"/>
      <c r="Y815" s="35" t="s">
        <v>3017</v>
      </c>
      <c r="Z815" s="292" t="s">
        <v>1177</v>
      </c>
      <c r="AA815" s="292" t="s">
        <v>4393</v>
      </c>
      <c r="AB815" s="292"/>
      <c r="AC815" s="292" t="s">
        <v>4590</v>
      </c>
      <c r="AD815" s="292"/>
      <c r="AE815" s="292"/>
      <c r="AF815" s="292"/>
      <c r="AG815" s="292" t="s">
        <v>1832</v>
      </c>
      <c r="AH815" s="292" t="s">
        <v>2380</v>
      </c>
      <c r="AI815" s="123" t="s">
        <v>2498</v>
      </c>
      <c r="AJ815" s="36"/>
      <c r="AK815" s="300" t="s">
        <v>35</v>
      </c>
      <c r="AL815" s="100"/>
      <c r="AM815" s="120"/>
      <c r="AN815" s="120"/>
      <c r="AO815" s="133"/>
      <c r="AP815" s="135"/>
      <c r="AQ815" s="123"/>
      <c r="AR815" s="124"/>
      <c r="AS815" s="120"/>
      <c r="AT815" s="71"/>
      <c r="AU815" s="309"/>
      <c r="AV815" s="103"/>
      <c r="AW815" s="125"/>
      <c r="AX815" s="125"/>
      <c r="AY815" s="295">
        <f t="shared" si="17"/>
        <v>2</v>
      </c>
      <c r="AZ815" s="128" t="s">
        <v>35</v>
      </c>
      <c r="BA815" s="128"/>
      <c r="BB815" s="128"/>
      <c r="BC815" s="128"/>
      <c r="BD815" s="129"/>
      <c r="BE815" s="129"/>
      <c r="BF815" s="129"/>
      <c r="BG815" s="120"/>
      <c r="BH815" s="120"/>
      <c r="BI815" s="126"/>
      <c r="BJ815" s="126"/>
      <c r="BK815" s="111" t="s">
        <v>35</v>
      </c>
      <c r="BL815" s="131"/>
      <c r="BM815" s="126"/>
      <c r="BN815" s="126"/>
      <c r="BO815" s="126"/>
      <c r="BP815" s="126"/>
      <c r="BQ815" s="126"/>
      <c r="BR815" s="126"/>
      <c r="BS815" s="126"/>
      <c r="BT815" s="316"/>
      <c r="BU815" s="130"/>
      <c r="BV815" s="37"/>
    </row>
    <row r="816" spans="1:74" ht="70">
      <c r="A816" s="256" t="s">
        <v>874</v>
      </c>
      <c r="B816" s="271" t="s">
        <v>1102</v>
      </c>
      <c r="C816" s="251"/>
      <c r="D816" s="256"/>
      <c r="E816" s="251"/>
      <c r="F816" s="281" t="s">
        <v>1950</v>
      </c>
      <c r="G816" s="351" t="s">
        <v>2262</v>
      </c>
      <c r="H816" s="351"/>
      <c r="I816" s="351"/>
      <c r="J816" s="351"/>
      <c r="K816" s="351"/>
      <c r="L816" s="351"/>
      <c r="M816" s="351"/>
      <c r="N816" s="351"/>
      <c r="O816" s="351"/>
      <c r="P816" s="370"/>
      <c r="Q816" s="370"/>
      <c r="R816" s="370"/>
      <c r="S816" s="370"/>
      <c r="T816" s="370"/>
      <c r="U816" s="119"/>
      <c r="V816" s="119" t="s">
        <v>1771</v>
      </c>
      <c r="W816" s="339"/>
      <c r="X816" s="297"/>
      <c r="Y816" s="110"/>
      <c r="Z816" s="292"/>
      <c r="AA816" s="292"/>
      <c r="AB816" s="292"/>
      <c r="AC816" s="292"/>
      <c r="AD816" s="292"/>
      <c r="AE816" s="292"/>
      <c r="AF816" s="292"/>
      <c r="AG816" s="75" t="s">
        <v>1832</v>
      </c>
      <c r="AH816" s="292" t="s">
        <v>2723</v>
      </c>
      <c r="AI816" s="123" t="s">
        <v>2724</v>
      </c>
      <c r="AJ816" s="122"/>
      <c r="AK816" s="300" t="s">
        <v>37</v>
      </c>
      <c r="AL816" s="100"/>
      <c r="AM816" s="120"/>
      <c r="AN816" s="120"/>
      <c r="AO816" s="133" t="s">
        <v>37</v>
      </c>
      <c r="AP816" s="135" t="s">
        <v>1188</v>
      </c>
      <c r="AQ816" s="123"/>
      <c r="AR816" s="124"/>
      <c r="AS816" s="121" t="s">
        <v>35</v>
      </c>
      <c r="AT816" s="250"/>
      <c r="AU816" s="308"/>
      <c r="AV816" s="103"/>
      <c r="AW816" s="125"/>
      <c r="AX816" s="125"/>
      <c r="AY816" s="295">
        <f t="shared" si="17"/>
        <v>0</v>
      </c>
      <c r="AZ816" s="128"/>
      <c r="BA816" s="128"/>
      <c r="BB816" s="128"/>
      <c r="BC816" s="128"/>
      <c r="BD816" s="129"/>
      <c r="BE816" s="129"/>
      <c r="BF816" s="129"/>
      <c r="BG816" s="120"/>
      <c r="BH816" s="120"/>
      <c r="BI816" s="126"/>
      <c r="BJ816" s="126"/>
      <c r="BK816" s="126"/>
      <c r="BL816" s="131"/>
      <c r="BM816" s="126"/>
      <c r="BN816" s="126"/>
      <c r="BO816" s="126"/>
      <c r="BP816" s="126"/>
      <c r="BQ816" s="126"/>
      <c r="BR816" s="126"/>
      <c r="BS816" s="126"/>
      <c r="BT816" s="316"/>
      <c r="BU816" s="130"/>
      <c r="BV816" s="118"/>
    </row>
    <row r="817" spans="1:74" ht="42">
      <c r="A817" s="271" t="s">
        <v>874</v>
      </c>
      <c r="B817" s="252" t="s">
        <v>3198</v>
      </c>
      <c r="C817" s="251" t="s">
        <v>151</v>
      </c>
      <c r="D817" s="271" t="s">
        <v>151</v>
      </c>
      <c r="E817" s="271"/>
      <c r="F817" s="259" t="s">
        <v>1884</v>
      </c>
      <c r="G817" s="351" t="s">
        <v>2260</v>
      </c>
      <c r="H817" s="351" t="s">
        <v>3639</v>
      </c>
      <c r="I817" s="351"/>
      <c r="J817" s="351" t="s">
        <v>3639</v>
      </c>
      <c r="K817" s="351" t="s">
        <v>3639</v>
      </c>
      <c r="L817" s="351"/>
      <c r="M817" s="351" t="s">
        <v>3630</v>
      </c>
      <c r="N817" s="351" t="s">
        <v>3639</v>
      </c>
      <c r="O817" s="351" t="s">
        <v>3639</v>
      </c>
      <c r="P817" s="370" t="s">
        <v>4382</v>
      </c>
      <c r="Q817" s="370"/>
      <c r="R817" s="370" t="s">
        <v>4172</v>
      </c>
      <c r="S817" s="370"/>
      <c r="T817" s="370"/>
      <c r="U817" s="119"/>
      <c r="V817" s="119" t="s">
        <v>3241</v>
      </c>
      <c r="W817" s="339" t="s">
        <v>3398</v>
      </c>
      <c r="X817" s="297"/>
      <c r="Y817" s="110" t="s">
        <v>3200</v>
      </c>
      <c r="Z817" s="292" t="s">
        <v>1177</v>
      </c>
      <c r="AA817" s="292" t="s">
        <v>4393</v>
      </c>
      <c r="AB817" s="292"/>
      <c r="AC817" s="292" t="s">
        <v>4590</v>
      </c>
      <c r="AD817" s="292"/>
      <c r="AE817" s="292"/>
      <c r="AF817" s="292"/>
      <c r="AG817" s="292" t="s">
        <v>1832</v>
      </c>
      <c r="AH817" s="292" t="s">
        <v>1855</v>
      </c>
      <c r="AI817" s="123" t="s">
        <v>152</v>
      </c>
      <c r="AJ817" s="292" t="s">
        <v>55</v>
      </c>
      <c r="AK817" s="300" t="s">
        <v>35</v>
      </c>
      <c r="AL817" s="100"/>
      <c r="AM817" s="120"/>
      <c r="AN817" s="120"/>
      <c r="AO817" s="133"/>
      <c r="AP817" s="135"/>
      <c r="AQ817" s="123" t="s">
        <v>153</v>
      </c>
      <c r="AR817" s="124" t="s">
        <v>37</v>
      </c>
      <c r="AS817" s="120"/>
      <c r="AT817" s="71"/>
      <c r="AU817" s="293"/>
      <c r="AV817" s="103"/>
      <c r="AW817" s="125"/>
      <c r="AX817" s="125"/>
      <c r="AY817" s="295">
        <f t="shared" si="17"/>
        <v>6</v>
      </c>
      <c r="AZ817" s="128" t="s">
        <v>35</v>
      </c>
      <c r="BA817" s="121" t="s">
        <v>35</v>
      </c>
      <c r="BB817" s="128"/>
      <c r="BC817" s="128"/>
      <c r="BD817" s="121" t="s">
        <v>35</v>
      </c>
      <c r="BE817" s="121" t="s">
        <v>35</v>
      </c>
      <c r="BF817" s="129"/>
      <c r="BG817" s="120"/>
      <c r="BH817" s="120"/>
      <c r="BI817" s="126"/>
      <c r="BJ817" s="121" t="s">
        <v>35</v>
      </c>
      <c r="BK817" s="126"/>
      <c r="BL817" s="131"/>
      <c r="BM817" s="126"/>
      <c r="BN817" s="126"/>
      <c r="BO817" s="121" t="s">
        <v>35</v>
      </c>
      <c r="BP817" s="126"/>
      <c r="BQ817" s="126"/>
      <c r="BR817" s="126"/>
      <c r="BS817" s="126"/>
      <c r="BT817" s="316"/>
      <c r="BU817" s="130"/>
      <c r="BV817" s="118"/>
    </row>
    <row r="818" spans="1:74" ht="56">
      <c r="A818" s="256" t="s">
        <v>874</v>
      </c>
      <c r="B818" s="257" t="s">
        <v>4353</v>
      </c>
      <c r="C818" s="251" t="s">
        <v>4351</v>
      </c>
      <c r="D818" s="251" t="s">
        <v>1583</v>
      </c>
      <c r="E818" s="251"/>
      <c r="F818" s="262" t="s">
        <v>1998</v>
      </c>
      <c r="G818" s="351" t="s">
        <v>2262</v>
      </c>
      <c r="H818" s="351"/>
      <c r="I818" s="351"/>
      <c r="J818" s="351"/>
      <c r="K818" s="351"/>
      <c r="L818" s="351"/>
      <c r="M818" s="351"/>
      <c r="N818" s="351"/>
      <c r="O818" s="351"/>
      <c r="P818" s="370"/>
      <c r="Q818" s="370" t="s">
        <v>4361</v>
      </c>
      <c r="R818" s="370"/>
      <c r="S818" s="370"/>
      <c r="T818" s="370"/>
      <c r="U818" s="119"/>
      <c r="V818" s="119"/>
      <c r="W818" s="339" t="s">
        <v>4355</v>
      </c>
      <c r="X818" s="297"/>
      <c r="Y818" s="35" t="s">
        <v>2000</v>
      </c>
      <c r="Z818" s="292" t="s">
        <v>1177</v>
      </c>
      <c r="AA818" s="292"/>
      <c r="AB818" s="292"/>
      <c r="AC818" s="292"/>
      <c r="AD818" s="292"/>
      <c r="AE818" s="292"/>
      <c r="AF818" s="292"/>
      <c r="AG818" s="292" t="s">
        <v>1832</v>
      </c>
      <c r="AH818" s="292" t="s">
        <v>112</v>
      </c>
      <c r="AI818" s="123"/>
      <c r="AJ818" s="36"/>
      <c r="AK818" s="300" t="s">
        <v>37</v>
      </c>
      <c r="AL818" s="100"/>
      <c r="AM818" s="120"/>
      <c r="AN818" s="120"/>
      <c r="AO818" s="133"/>
      <c r="AP818" s="135"/>
      <c r="AQ818" s="123"/>
      <c r="AR818" s="124"/>
      <c r="AS818" s="120"/>
      <c r="AT818" s="71"/>
      <c r="AU818" s="309"/>
      <c r="AV818" s="103"/>
      <c r="AW818" s="125"/>
      <c r="AX818" s="125"/>
      <c r="AY818" s="295">
        <f t="shared" si="17"/>
        <v>1</v>
      </c>
      <c r="AZ818" s="128"/>
      <c r="BA818" s="128"/>
      <c r="BB818" s="128"/>
      <c r="BC818" s="128"/>
      <c r="BD818" s="129"/>
      <c r="BE818" s="129"/>
      <c r="BF818" s="129"/>
      <c r="BG818" s="120"/>
      <c r="BH818" s="120"/>
      <c r="BI818" s="126"/>
      <c r="BJ818" s="126"/>
      <c r="BK818" s="111" t="s">
        <v>35</v>
      </c>
      <c r="BL818" s="131"/>
      <c r="BM818" s="126"/>
      <c r="BN818" s="126"/>
      <c r="BO818" s="126"/>
      <c r="BP818" s="126"/>
      <c r="BQ818" s="126"/>
      <c r="BR818" s="126"/>
      <c r="BS818" s="126"/>
      <c r="BT818" s="316"/>
      <c r="BU818" s="130"/>
      <c r="BV818" s="37"/>
    </row>
    <row r="819" spans="1:74" ht="56">
      <c r="A819" s="256" t="s">
        <v>874</v>
      </c>
      <c r="B819" s="257" t="s">
        <v>4352</v>
      </c>
      <c r="C819" s="251" t="s">
        <v>4350</v>
      </c>
      <c r="D819" s="251" t="s">
        <v>1582</v>
      </c>
      <c r="E819" s="251"/>
      <c r="F819" s="262" t="s">
        <v>1998</v>
      </c>
      <c r="G819" s="351" t="s">
        <v>2262</v>
      </c>
      <c r="H819" s="351"/>
      <c r="I819" s="351"/>
      <c r="J819" s="351"/>
      <c r="K819" s="351"/>
      <c r="L819" s="351"/>
      <c r="M819" s="351"/>
      <c r="N819" s="351"/>
      <c r="O819" s="351"/>
      <c r="P819" s="370"/>
      <c r="Q819" s="370" t="s">
        <v>4361</v>
      </c>
      <c r="R819" s="370"/>
      <c r="S819" s="370"/>
      <c r="T819" s="370"/>
      <c r="U819" s="119"/>
      <c r="V819" s="119"/>
      <c r="W819" s="339" t="s">
        <v>4354</v>
      </c>
      <c r="X819" s="297"/>
      <c r="Y819" s="35" t="s">
        <v>3754</v>
      </c>
      <c r="Z819" s="292" t="s">
        <v>1177</v>
      </c>
      <c r="AA819" s="292"/>
      <c r="AB819" s="292"/>
      <c r="AC819" s="292"/>
      <c r="AD819" s="292"/>
      <c r="AE819" s="292"/>
      <c r="AF819" s="292"/>
      <c r="AG819" s="292" t="s">
        <v>1832</v>
      </c>
      <c r="AH819" s="292" t="s">
        <v>112</v>
      </c>
      <c r="AI819" s="292"/>
      <c r="AJ819" s="36"/>
      <c r="AK819" s="300" t="s">
        <v>37</v>
      </c>
      <c r="AL819" s="100"/>
      <c r="AM819" s="120"/>
      <c r="AN819" s="120"/>
      <c r="AO819" s="133"/>
      <c r="AP819" s="135"/>
      <c r="AQ819" s="123"/>
      <c r="AR819" s="124"/>
      <c r="AS819" s="120"/>
      <c r="AT819" s="71"/>
      <c r="AU819" s="309"/>
      <c r="AV819" s="103"/>
      <c r="AW819" s="125"/>
      <c r="AX819" s="125"/>
      <c r="AY819" s="295">
        <f t="shared" si="17"/>
        <v>1</v>
      </c>
      <c r="AZ819" s="128"/>
      <c r="BA819" s="128"/>
      <c r="BB819" s="128"/>
      <c r="BC819" s="128"/>
      <c r="BD819" s="129"/>
      <c r="BE819" s="129"/>
      <c r="BF819" s="129"/>
      <c r="BG819" s="120"/>
      <c r="BH819" s="120"/>
      <c r="BI819" s="126"/>
      <c r="BJ819" s="126"/>
      <c r="BK819" s="111" t="s">
        <v>35</v>
      </c>
      <c r="BL819" s="131"/>
      <c r="BM819" s="126"/>
      <c r="BN819" s="126"/>
      <c r="BO819" s="126"/>
      <c r="BP819" s="126"/>
      <c r="BQ819" s="126"/>
      <c r="BR819" s="126"/>
      <c r="BS819" s="126"/>
      <c r="BT819" s="316"/>
      <c r="BU819" s="130"/>
      <c r="BV819" s="37"/>
    </row>
    <row r="820" spans="1:74" ht="30">
      <c r="A820" s="252" t="s">
        <v>460</v>
      </c>
      <c r="B820" s="252" t="s">
        <v>331</v>
      </c>
      <c r="C820" s="251"/>
      <c r="D820" s="252"/>
      <c r="E820" s="253"/>
      <c r="F820" s="259" t="s">
        <v>1968</v>
      </c>
      <c r="G820" s="351" t="s">
        <v>2262</v>
      </c>
      <c r="H820" s="351"/>
      <c r="I820" s="351"/>
      <c r="J820" s="351"/>
      <c r="K820" s="351"/>
      <c r="L820" s="351"/>
      <c r="M820" s="351"/>
      <c r="N820" s="351"/>
      <c r="O820" s="351"/>
      <c r="P820" s="370"/>
      <c r="Q820" s="370"/>
      <c r="R820" s="370"/>
      <c r="S820" s="370"/>
      <c r="T820" s="370"/>
      <c r="U820" s="119"/>
      <c r="V820" s="119"/>
      <c r="W820" s="339"/>
      <c r="X820" s="297"/>
      <c r="Y820" s="110"/>
      <c r="Z820" s="292"/>
      <c r="AA820" s="292"/>
      <c r="AB820" s="292"/>
      <c r="AC820" s="292"/>
      <c r="AD820" s="292"/>
      <c r="AE820" s="292"/>
      <c r="AF820" s="292"/>
      <c r="AG820" s="292"/>
      <c r="AH820" s="292"/>
      <c r="AI820" s="292" t="s">
        <v>2464</v>
      </c>
      <c r="AJ820" s="122"/>
      <c r="AK820" s="300" t="s">
        <v>35</v>
      </c>
      <c r="AL820" s="100"/>
      <c r="AM820" s="120"/>
      <c r="AN820" s="120"/>
      <c r="AO820" s="133"/>
      <c r="AP820" s="135"/>
      <c r="AQ820" s="123"/>
      <c r="AR820" s="124"/>
      <c r="AS820" s="120"/>
      <c r="AT820" s="250"/>
      <c r="AU820" s="293"/>
      <c r="AV820" s="103"/>
      <c r="AW820" s="125"/>
      <c r="AX820" s="125"/>
      <c r="AY820" s="295">
        <f t="shared" si="17"/>
        <v>1</v>
      </c>
      <c r="AZ820" s="128"/>
      <c r="BA820" s="128"/>
      <c r="BB820" s="128"/>
      <c r="BC820" s="128"/>
      <c r="BD820" s="129"/>
      <c r="BE820" s="129"/>
      <c r="BF820" s="129"/>
      <c r="BG820" s="120"/>
      <c r="BH820" s="120"/>
      <c r="BI820" s="126"/>
      <c r="BJ820" s="126"/>
      <c r="BK820" s="126"/>
      <c r="BL820" s="131"/>
      <c r="BM820" s="126"/>
      <c r="BN820" s="126"/>
      <c r="BO820" s="126"/>
      <c r="BP820" s="126"/>
      <c r="BQ820" s="126"/>
      <c r="BR820" s="121" t="s">
        <v>35</v>
      </c>
      <c r="BS820" s="126"/>
      <c r="BT820" s="316"/>
      <c r="BU820" s="130"/>
      <c r="BV820" s="118" t="s">
        <v>1868</v>
      </c>
    </row>
    <row r="821" spans="1:74" ht="40">
      <c r="A821" s="252" t="s">
        <v>460</v>
      </c>
      <c r="B821" s="280" t="s">
        <v>349</v>
      </c>
      <c r="C821" s="251"/>
      <c r="D821" s="252"/>
      <c r="E821" s="253"/>
      <c r="F821" s="281" t="s">
        <v>1968</v>
      </c>
      <c r="G821" s="351" t="s">
        <v>2262</v>
      </c>
      <c r="H821" s="351"/>
      <c r="I821" s="351"/>
      <c r="J821" s="351"/>
      <c r="K821" s="351"/>
      <c r="L821" s="351"/>
      <c r="M821" s="351"/>
      <c r="N821" s="351"/>
      <c r="O821" s="351"/>
      <c r="P821" s="370"/>
      <c r="Q821" s="370"/>
      <c r="R821" s="370"/>
      <c r="S821" s="370"/>
      <c r="T821" s="370"/>
      <c r="U821" s="119"/>
      <c r="V821" s="119"/>
      <c r="W821" s="339"/>
      <c r="X821" s="297"/>
      <c r="Y821" s="24"/>
      <c r="Z821" s="292"/>
      <c r="AA821" s="292"/>
      <c r="AB821" s="292"/>
      <c r="AC821" s="292"/>
      <c r="AD821" s="292"/>
      <c r="AE821" s="292"/>
      <c r="AF821" s="292"/>
      <c r="AG821" s="292"/>
      <c r="AH821" s="292"/>
      <c r="AI821" s="123" t="s">
        <v>2465</v>
      </c>
      <c r="AJ821" s="25"/>
      <c r="AK821" s="300" t="s">
        <v>35</v>
      </c>
      <c r="AL821" s="100"/>
      <c r="AM821" s="120"/>
      <c r="AN821" s="120"/>
      <c r="AO821" s="133"/>
      <c r="AP821" s="135"/>
      <c r="AQ821" s="123"/>
      <c r="AR821" s="124"/>
      <c r="AS821" s="120"/>
      <c r="AT821" s="249"/>
      <c r="AU821" s="308"/>
      <c r="AV821" s="103"/>
      <c r="AW821" s="125"/>
      <c r="AX821" s="125"/>
      <c r="AY821" s="295">
        <f t="shared" ref="AY821:AY852" si="18">COUNTIF(AZ821:BS821,"x*")</f>
        <v>1</v>
      </c>
      <c r="AZ821" s="128"/>
      <c r="BA821" s="128"/>
      <c r="BB821" s="128"/>
      <c r="BC821" s="128"/>
      <c r="BD821" s="129"/>
      <c r="BE821" s="129"/>
      <c r="BF821" s="129"/>
      <c r="BG821" s="120"/>
      <c r="BH821" s="120"/>
      <c r="BI821" s="126"/>
      <c r="BJ821" s="126"/>
      <c r="BK821" s="126"/>
      <c r="BL821" s="131"/>
      <c r="BM821" s="126"/>
      <c r="BN821" s="126"/>
      <c r="BO821" s="126"/>
      <c r="BP821" s="126"/>
      <c r="BQ821" s="126"/>
      <c r="BR821" s="121" t="s">
        <v>35</v>
      </c>
      <c r="BS821" s="126"/>
      <c r="BT821" s="316"/>
      <c r="BU821" s="130"/>
      <c r="BV821" s="118"/>
    </row>
    <row r="822" spans="1:74">
      <c r="A822" s="256" t="s">
        <v>460</v>
      </c>
      <c r="B822" s="257" t="s">
        <v>181</v>
      </c>
      <c r="C822" s="256"/>
      <c r="D822" s="256"/>
      <c r="E822" s="251"/>
      <c r="F822" s="262" t="s">
        <v>1998</v>
      </c>
      <c r="G822" s="351" t="s">
        <v>2262</v>
      </c>
      <c r="H822" s="351"/>
      <c r="I822" s="351"/>
      <c r="J822" s="351"/>
      <c r="K822" s="351"/>
      <c r="L822" s="351"/>
      <c r="M822" s="351"/>
      <c r="N822" s="351"/>
      <c r="O822" s="351"/>
      <c r="P822" s="370"/>
      <c r="Q822" s="370"/>
      <c r="R822" s="370"/>
      <c r="S822" s="370"/>
      <c r="T822" s="370"/>
      <c r="U822" s="119"/>
      <c r="V822" s="119" t="s">
        <v>155</v>
      </c>
      <c r="W822" s="339"/>
      <c r="X822" s="297"/>
      <c r="Y822" s="35"/>
      <c r="Z822" s="292"/>
      <c r="AA822" s="292"/>
      <c r="AB822" s="292"/>
      <c r="AC822" s="292"/>
      <c r="AD822" s="292"/>
      <c r="AE822" s="292"/>
      <c r="AF822" s="292"/>
      <c r="AG822" s="292"/>
      <c r="AH822" s="292"/>
      <c r="AI822" s="123"/>
      <c r="AJ822" s="36"/>
      <c r="AK822" s="300"/>
      <c r="AL822" s="100"/>
      <c r="AM822" s="45"/>
      <c r="AN822" s="45"/>
      <c r="AO822" s="133"/>
      <c r="AP822" s="135"/>
      <c r="AQ822" s="123"/>
      <c r="AR822" s="124"/>
      <c r="AS822" s="45"/>
      <c r="AT822" s="249"/>
      <c r="AU822" s="309"/>
      <c r="AV822" s="103"/>
      <c r="AW822" s="125"/>
      <c r="AX822" s="125"/>
      <c r="AY822" s="295">
        <f t="shared" si="18"/>
        <v>1</v>
      </c>
      <c r="AZ822" s="128"/>
      <c r="BA822" s="127"/>
      <c r="BB822" s="128"/>
      <c r="BC822" s="127"/>
      <c r="BD822" s="129"/>
      <c r="BE822" s="129"/>
      <c r="BF822" s="129"/>
      <c r="BG822" s="120"/>
      <c r="BH822" s="120"/>
      <c r="BI822" s="126"/>
      <c r="BJ822" s="126"/>
      <c r="BK822" s="111" t="s">
        <v>35</v>
      </c>
      <c r="BL822" s="131"/>
      <c r="BM822" s="126"/>
      <c r="BN822" s="126"/>
      <c r="BO822" s="126"/>
      <c r="BP822" s="126"/>
      <c r="BQ822" s="126"/>
      <c r="BR822" s="126"/>
      <c r="BS822" s="126"/>
      <c r="BT822" s="316"/>
      <c r="BU822" s="130"/>
      <c r="BV822" s="37"/>
    </row>
    <row r="823" spans="1:74" ht="40">
      <c r="A823" s="252" t="s">
        <v>460</v>
      </c>
      <c r="B823" s="252" t="s">
        <v>461</v>
      </c>
      <c r="C823" s="251"/>
      <c r="D823" s="252"/>
      <c r="E823" s="253"/>
      <c r="F823" s="259" t="s">
        <v>1894</v>
      </c>
      <c r="G823" s="351" t="s">
        <v>2262</v>
      </c>
      <c r="H823" s="351"/>
      <c r="I823" s="351"/>
      <c r="J823" s="351"/>
      <c r="K823" s="351"/>
      <c r="L823" s="351"/>
      <c r="M823" s="351"/>
      <c r="N823" s="351"/>
      <c r="O823" s="351"/>
      <c r="P823" s="370"/>
      <c r="Q823" s="370"/>
      <c r="R823" s="370"/>
      <c r="S823" s="370"/>
      <c r="T823" s="370"/>
      <c r="U823" s="292"/>
      <c r="V823" s="292"/>
      <c r="W823" s="340"/>
      <c r="X823" s="297"/>
      <c r="Y823" s="110"/>
      <c r="Z823" s="292"/>
      <c r="AA823" s="292"/>
      <c r="AB823" s="292"/>
      <c r="AC823" s="292"/>
      <c r="AD823" s="292"/>
      <c r="AE823" s="292"/>
      <c r="AF823" s="292"/>
      <c r="AG823" s="292" t="s">
        <v>1832</v>
      </c>
      <c r="AH823" s="292" t="s">
        <v>462</v>
      </c>
      <c r="AI823" s="123" t="s">
        <v>2729</v>
      </c>
      <c r="AJ823" s="122"/>
      <c r="AK823" s="301" t="s">
        <v>35</v>
      </c>
      <c r="AL823" s="100"/>
      <c r="AM823" s="120"/>
      <c r="AN823" s="120"/>
      <c r="AO823" s="85"/>
      <c r="AP823" s="94"/>
      <c r="AQ823" s="123"/>
      <c r="AR823" s="124"/>
      <c r="AS823" s="120"/>
      <c r="AT823" s="249"/>
      <c r="AU823" s="293"/>
      <c r="AV823" s="103"/>
      <c r="AW823" s="125"/>
      <c r="AX823" s="125"/>
      <c r="AY823" s="295">
        <f t="shared" si="18"/>
        <v>1</v>
      </c>
      <c r="AZ823" s="127"/>
      <c r="BA823" s="127"/>
      <c r="BB823" s="127"/>
      <c r="BC823" s="127"/>
      <c r="BD823" s="129"/>
      <c r="BE823" s="129"/>
      <c r="BF823" s="129"/>
      <c r="BG823" s="120"/>
      <c r="BH823" s="120"/>
      <c r="BI823" s="126"/>
      <c r="BJ823" s="126"/>
      <c r="BK823" s="126"/>
      <c r="BL823" s="131"/>
      <c r="BM823" s="121" t="s">
        <v>35</v>
      </c>
      <c r="BN823" s="126"/>
      <c r="BO823" s="126"/>
      <c r="BP823" s="126"/>
      <c r="BQ823" s="126"/>
      <c r="BR823" s="126"/>
      <c r="BS823" s="126"/>
      <c r="BT823" s="316"/>
      <c r="BU823" s="130"/>
      <c r="BV823" s="23"/>
    </row>
    <row r="824" spans="1:74" ht="33">
      <c r="A824" s="252" t="s">
        <v>460</v>
      </c>
      <c r="B824" s="252" t="s">
        <v>726</v>
      </c>
      <c r="C824" s="251"/>
      <c r="D824" s="252"/>
      <c r="E824" s="253"/>
      <c r="F824" s="259" t="s">
        <v>1968</v>
      </c>
      <c r="G824" s="351" t="s">
        <v>2262</v>
      </c>
      <c r="H824" s="351"/>
      <c r="I824" s="351"/>
      <c r="J824" s="351"/>
      <c r="K824" s="351"/>
      <c r="L824" s="351"/>
      <c r="M824" s="351"/>
      <c r="N824" s="351"/>
      <c r="O824" s="351"/>
      <c r="P824" s="370"/>
      <c r="Q824" s="370"/>
      <c r="R824" s="370"/>
      <c r="S824" s="370"/>
      <c r="T824" s="370"/>
      <c r="U824" s="119"/>
      <c r="V824" s="119"/>
      <c r="W824" s="339"/>
      <c r="X824" s="297"/>
      <c r="Y824" s="110" t="s">
        <v>2058</v>
      </c>
      <c r="Z824" s="292"/>
      <c r="AA824" s="292"/>
      <c r="AB824" s="292"/>
      <c r="AC824" s="292"/>
      <c r="AD824" s="292"/>
      <c r="AE824" s="292"/>
      <c r="AF824" s="292"/>
      <c r="AG824" s="292" t="s">
        <v>2584</v>
      </c>
      <c r="AH824" s="292"/>
      <c r="AI824" s="292" t="s">
        <v>332</v>
      </c>
      <c r="AJ824" s="122"/>
      <c r="AK824" s="300" t="s">
        <v>35</v>
      </c>
      <c r="AL824" s="100"/>
      <c r="AM824" s="111" t="s">
        <v>35</v>
      </c>
      <c r="AN824" s="120"/>
      <c r="AO824" s="133"/>
      <c r="AP824" s="135"/>
      <c r="AQ824" s="123"/>
      <c r="AR824" s="124" t="s">
        <v>37</v>
      </c>
      <c r="AS824" s="120"/>
      <c r="AT824" s="71"/>
      <c r="AU824" s="293"/>
      <c r="AV824" s="103"/>
      <c r="AW824" s="125"/>
      <c r="AX824" s="125"/>
      <c r="AY824" s="295">
        <f t="shared" si="18"/>
        <v>1</v>
      </c>
      <c r="AZ824" s="128"/>
      <c r="BA824" s="127"/>
      <c r="BB824" s="128"/>
      <c r="BC824" s="128"/>
      <c r="BD824" s="129"/>
      <c r="BE824" s="129"/>
      <c r="BF824" s="129"/>
      <c r="BG824" s="120"/>
      <c r="BH824" s="120"/>
      <c r="BI824" s="126"/>
      <c r="BJ824" s="126"/>
      <c r="BK824" s="126"/>
      <c r="BL824" s="131"/>
      <c r="BM824" s="126"/>
      <c r="BN824" s="126"/>
      <c r="BO824" s="126"/>
      <c r="BP824" s="126"/>
      <c r="BQ824" s="126"/>
      <c r="BR824" s="121" t="s">
        <v>35</v>
      </c>
      <c r="BS824" s="126"/>
      <c r="BT824" s="316"/>
      <c r="BU824" s="130"/>
      <c r="BV824" s="118"/>
    </row>
    <row r="825" spans="1:74" ht="20">
      <c r="A825" s="252" t="s">
        <v>460</v>
      </c>
      <c r="B825" s="252" t="s">
        <v>729</v>
      </c>
      <c r="C825" s="251"/>
      <c r="D825" s="252"/>
      <c r="E825" s="253"/>
      <c r="F825" s="259" t="s">
        <v>1968</v>
      </c>
      <c r="G825" s="351" t="s">
        <v>2262</v>
      </c>
      <c r="H825" s="351"/>
      <c r="I825" s="351"/>
      <c r="J825" s="351"/>
      <c r="K825" s="351"/>
      <c r="L825" s="351"/>
      <c r="M825" s="351"/>
      <c r="N825" s="351"/>
      <c r="O825" s="351"/>
      <c r="P825" s="370"/>
      <c r="Q825" s="370"/>
      <c r="R825" s="370"/>
      <c r="S825" s="370"/>
      <c r="T825" s="370"/>
      <c r="U825" s="119"/>
      <c r="V825" s="119"/>
      <c r="W825" s="339"/>
      <c r="X825" s="297"/>
      <c r="Y825" s="110" t="s">
        <v>2423</v>
      </c>
      <c r="Z825" s="292"/>
      <c r="AA825" s="292"/>
      <c r="AB825" s="292"/>
      <c r="AC825" s="292"/>
      <c r="AD825" s="292"/>
      <c r="AE825" s="292"/>
      <c r="AF825" s="292"/>
      <c r="AG825" s="292" t="s">
        <v>2584</v>
      </c>
      <c r="AH825" s="292"/>
      <c r="AI825" s="292" t="s">
        <v>2422</v>
      </c>
      <c r="AJ825" s="122"/>
      <c r="AK825" s="300" t="s">
        <v>35</v>
      </c>
      <c r="AL825" s="100"/>
      <c r="AM825" s="120"/>
      <c r="AN825" s="120"/>
      <c r="AO825" s="133"/>
      <c r="AP825" s="135"/>
      <c r="AQ825" s="123"/>
      <c r="AR825" s="124" t="s">
        <v>37</v>
      </c>
      <c r="AS825" s="120"/>
      <c r="AT825" s="71"/>
      <c r="AU825" s="293"/>
      <c r="AV825" s="103"/>
      <c r="AW825" s="125"/>
      <c r="AX825" s="125"/>
      <c r="AY825" s="295">
        <f t="shared" si="18"/>
        <v>1</v>
      </c>
      <c r="AZ825" s="128"/>
      <c r="BA825" s="127"/>
      <c r="BB825" s="128"/>
      <c r="BC825" s="128"/>
      <c r="BD825" s="129"/>
      <c r="BE825" s="129"/>
      <c r="BF825" s="129"/>
      <c r="BG825" s="120"/>
      <c r="BH825" s="120"/>
      <c r="BI825" s="126"/>
      <c r="BJ825" s="126"/>
      <c r="BK825" s="126"/>
      <c r="BL825" s="131"/>
      <c r="BM825" s="126"/>
      <c r="BN825" s="126"/>
      <c r="BO825" s="126"/>
      <c r="BP825" s="126"/>
      <c r="BQ825" s="126"/>
      <c r="BR825" s="121" t="s">
        <v>35</v>
      </c>
      <c r="BS825" s="126"/>
      <c r="BT825" s="316"/>
      <c r="BU825" s="130"/>
      <c r="BV825" s="118"/>
    </row>
    <row r="826" spans="1:74" ht="33">
      <c r="A826" s="252" t="s">
        <v>460</v>
      </c>
      <c r="B826" s="252" t="s">
        <v>730</v>
      </c>
      <c r="C826" s="251"/>
      <c r="D826" s="252"/>
      <c r="E826" s="253"/>
      <c r="F826" s="259" t="s">
        <v>1968</v>
      </c>
      <c r="G826" s="351" t="s">
        <v>2262</v>
      </c>
      <c r="H826" s="351"/>
      <c r="I826" s="351"/>
      <c r="J826" s="351"/>
      <c r="K826" s="351"/>
      <c r="L826" s="351"/>
      <c r="M826" s="351"/>
      <c r="N826" s="351"/>
      <c r="O826" s="351"/>
      <c r="P826" s="370"/>
      <c r="Q826" s="370"/>
      <c r="R826" s="370"/>
      <c r="S826" s="370"/>
      <c r="T826" s="370"/>
      <c r="U826" s="119"/>
      <c r="V826" s="119"/>
      <c r="W826" s="339"/>
      <c r="X826" s="297"/>
      <c r="Y826" s="110" t="s">
        <v>1889</v>
      </c>
      <c r="Z826" s="292"/>
      <c r="AA826" s="292"/>
      <c r="AB826" s="292"/>
      <c r="AC826" s="292"/>
      <c r="AD826" s="292"/>
      <c r="AE826" s="292"/>
      <c r="AF826" s="292"/>
      <c r="AG826" s="292" t="s">
        <v>2584</v>
      </c>
      <c r="AH826" s="292"/>
      <c r="AI826" s="123" t="s">
        <v>332</v>
      </c>
      <c r="AJ826" s="122"/>
      <c r="AK826" s="300" t="s">
        <v>35</v>
      </c>
      <c r="AL826" s="100"/>
      <c r="AM826" s="120"/>
      <c r="AN826" s="120"/>
      <c r="AO826" s="133"/>
      <c r="AP826" s="135"/>
      <c r="AQ826" s="123"/>
      <c r="AR826" s="124" t="s">
        <v>37</v>
      </c>
      <c r="AS826" s="120"/>
      <c r="AT826" s="71"/>
      <c r="AU826" s="293"/>
      <c r="AV826" s="103"/>
      <c r="AW826" s="125"/>
      <c r="AX826" s="125"/>
      <c r="AY826" s="295">
        <f t="shared" si="18"/>
        <v>1</v>
      </c>
      <c r="AZ826" s="128"/>
      <c r="BA826" s="127"/>
      <c r="BB826" s="128"/>
      <c r="BC826" s="128"/>
      <c r="BD826" s="129"/>
      <c r="BE826" s="129"/>
      <c r="BF826" s="129"/>
      <c r="BG826" s="120"/>
      <c r="BH826" s="120"/>
      <c r="BI826" s="126"/>
      <c r="BJ826" s="126"/>
      <c r="BK826" s="126"/>
      <c r="BL826" s="131"/>
      <c r="BM826" s="126"/>
      <c r="BN826" s="126"/>
      <c r="BO826" s="126"/>
      <c r="BP826" s="126"/>
      <c r="BQ826" s="126"/>
      <c r="BR826" s="121" t="s">
        <v>35</v>
      </c>
      <c r="BS826" s="126"/>
      <c r="BT826" s="316"/>
      <c r="BU826" s="130"/>
      <c r="BV826" s="118"/>
    </row>
    <row r="827" spans="1:74" ht="20">
      <c r="A827" s="252" t="s">
        <v>460</v>
      </c>
      <c r="B827" s="252" t="s">
        <v>903</v>
      </c>
      <c r="C827" s="251"/>
      <c r="D827" s="252"/>
      <c r="E827" s="253"/>
      <c r="F827" s="259" t="s">
        <v>1894</v>
      </c>
      <c r="G827" s="351" t="s">
        <v>112</v>
      </c>
      <c r="H827" s="351"/>
      <c r="I827" s="351"/>
      <c r="J827" s="351"/>
      <c r="K827" s="351"/>
      <c r="L827" s="351"/>
      <c r="M827" s="351"/>
      <c r="N827" s="351"/>
      <c r="O827" s="351"/>
      <c r="P827" s="370"/>
      <c r="Q827" s="370"/>
      <c r="R827" s="370"/>
      <c r="S827" s="370"/>
      <c r="T827" s="370"/>
      <c r="U827" s="292"/>
      <c r="V827" s="292" t="s">
        <v>904</v>
      </c>
      <c r="W827" s="340"/>
      <c r="X827" s="297"/>
      <c r="Y827" s="110"/>
      <c r="Z827" s="292"/>
      <c r="AA827" s="292"/>
      <c r="AB827" s="292"/>
      <c r="AC827" s="292"/>
      <c r="AD827" s="292"/>
      <c r="AE827" s="292"/>
      <c r="AF827" s="292"/>
      <c r="AG827" s="292"/>
      <c r="AH827" s="292"/>
      <c r="AI827" s="123" t="s">
        <v>905</v>
      </c>
      <c r="AJ827" s="122"/>
      <c r="AK827" s="301" t="s">
        <v>636</v>
      </c>
      <c r="AL827" s="100"/>
      <c r="AM827" s="120"/>
      <c r="AN827" s="120"/>
      <c r="AO827" s="85"/>
      <c r="AP827" s="94"/>
      <c r="AQ827" s="123"/>
      <c r="AR827" s="124"/>
      <c r="AS827" s="120"/>
      <c r="AT827" s="71"/>
      <c r="AU827" s="293"/>
      <c r="AV827" s="103"/>
      <c r="AW827" s="125"/>
      <c r="AX827" s="125"/>
      <c r="AY827" s="295">
        <f t="shared" si="18"/>
        <v>1</v>
      </c>
      <c r="AZ827" s="128"/>
      <c r="BA827" s="127"/>
      <c r="BB827" s="127"/>
      <c r="BC827" s="127"/>
      <c r="BD827" s="129"/>
      <c r="BE827" s="129"/>
      <c r="BF827" s="129"/>
      <c r="BG827" s="120"/>
      <c r="BH827" s="120"/>
      <c r="BI827" s="126"/>
      <c r="BJ827" s="126"/>
      <c r="BK827" s="126"/>
      <c r="BL827" s="131"/>
      <c r="BM827" s="121" t="s">
        <v>35</v>
      </c>
      <c r="BN827" s="126"/>
      <c r="BO827" s="126"/>
      <c r="BP827" s="126"/>
      <c r="BQ827" s="126"/>
      <c r="BR827" s="126"/>
      <c r="BS827" s="126"/>
      <c r="BT827" s="316"/>
      <c r="BU827" s="130"/>
      <c r="BV827" s="23"/>
    </row>
    <row r="828" spans="1:74" ht="20">
      <c r="A828" s="252" t="s">
        <v>460</v>
      </c>
      <c r="B828" s="252" t="s">
        <v>906</v>
      </c>
      <c r="C828" s="251"/>
      <c r="D828" s="252"/>
      <c r="E828" s="253"/>
      <c r="F828" s="259" t="s">
        <v>1894</v>
      </c>
      <c r="G828" s="351" t="s">
        <v>2262</v>
      </c>
      <c r="H828" s="351"/>
      <c r="I828" s="351"/>
      <c r="J828" s="351"/>
      <c r="K828" s="351"/>
      <c r="L828" s="351"/>
      <c r="M828" s="351"/>
      <c r="N828" s="351"/>
      <c r="O828" s="351"/>
      <c r="P828" s="370"/>
      <c r="Q828" s="370"/>
      <c r="R828" s="370"/>
      <c r="S828" s="370"/>
      <c r="T828" s="370"/>
      <c r="U828" s="292"/>
      <c r="V828" s="292" t="s">
        <v>904</v>
      </c>
      <c r="W828" s="340"/>
      <c r="X828" s="297"/>
      <c r="Y828" s="110"/>
      <c r="Z828" s="292"/>
      <c r="AA828" s="292"/>
      <c r="AB828" s="292"/>
      <c r="AC828" s="292"/>
      <c r="AD828" s="292"/>
      <c r="AE828" s="292"/>
      <c r="AF828" s="292"/>
      <c r="AG828" s="292"/>
      <c r="AH828" s="292"/>
      <c r="AI828" s="123" t="s">
        <v>905</v>
      </c>
      <c r="AJ828" s="122"/>
      <c r="AK828" s="301" t="s">
        <v>636</v>
      </c>
      <c r="AL828" s="100"/>
      <c r="AM828" s="120"/>
      <c r="AN828" s="120"/>
      <c r="AO828" s="85"/>
      <c r="AP828" s="94"/>
      <c r="AQ828" s="123"/>
      <c r="AR828" s="124"/>
      <c r="AS828" s="120"/>
      <c r="AT828" s="71"/>
      <c r="AU828" s="293"/>
      <c r="AV828" s="103"/>
      <c r="AW828" s="125"/>
      <c r="AX828" s="125"/>
      <c r="AY828" s="295">
        <f t="shared" si="18"/>
        <v>1</v>
      </c>
      <c r="AZ828" s="128"/>
      <c r="BA828" s="127"/>
      <c r="BB828" s="127"/>
      <c r="BC828" s="127"/>
      <c r="BD828" s="129"/>
      <c r="BE828" s="129"/>
      <c r="BF828" s="129"/>
      <c r="BG828" s="120"/>
      <c r="BH828" s="120"/>
      <c r="BI828" s="126"/>
      <c r="BJ828" s="126"/>
      <c r="BK828" s="126"/>
      <c r="BL828" s="131"/>
      <c r="BM828" s="121" t="s">
        <v>35</v>
      </c>
      <c r="BN828" s="126"/>
      <c r="BO828" s="126"/>
      <c r="BP828" s="126"/>
      <c r="BQ828" s="126"/>
      <c r="BR828" s="126"/>
      <c r="BS828" s="126"/>
      <c r="BT828" s="316"/>
      <c r="BU828" s="130"/>
      <c r="BV828" s="23"/>
    </row>
    <row r="829" spans="1:74" ht="20">
      <c r="A829" s="278" t="s">
        <v>1088</v>
      </c>
      <c r="B829" s="279" t="s">
        <v>1086</v>
      </c>
      <c r="C829" s="251"/>
      <c r="D829" s="256"/>
      <c r="E829" s="251"/>
      <c r="F829" s="356" t="s">
        <v>1884</v>
      </c>
      <c r="G829" s="351" t="s">
        <v>2262</v>
      </c>
      <c r="H829" s="351"/>
      <c r="I829" s="351"/>
      <c r="J829" s="351"/>
      <c r="K829" s="351"/>
      <c r="L829" s="351"/>
      <c r="M829" s="351"/>
      <c r="N829" s="351"/>
      <c r="O829" s="351"/>
      <c r="P829" s="370"/>
      <c r="Q829" s="370"/>
      <c r="R829" s="370"/>
      <c r="S829" s="370"/>
      <c r="T829" s="370"/>
      <c r="U829" s="119"/>
      <c r="V829" s="119"/>
      <c r="W829" s="339"/>
      <c r="X829" s="297"/>
      <c r="Y829" s="110" t="s">
        <v>2010</v>
      </c>
      <c r="Z829" s="292"/>
      <c r="AA829" s="292"/>
      <c r="AB829" s="292"/>
      <c r="AC829" s="292"/>
      <c r="AD829" s="292"/>
      <c r="AE829" s="292"/>
      <c r="AF829" s="292"/>
      <c r="AG829" s="292"/>
      <c r="AH829" s="292" t="s">
        <v>1090</v>
      </c>
      <c r="AI829" s="292" t="s">
        <v>2469</v>
      </c>
      <c r="AJ829" s="44" t="s">
        <v>2827</v>
      </c>
      <c r="AK829" s="300"/>
      <c r="AL829" s="100"/>
      <c r="AM829" s="120"/>
      <c r="AN829" s="120"/>
      <c r="AO829" s="133"/>
      <c r="AP829" s="135"/>
      <c r="AQ829" s="292" t="s">
        <v>1087</v>
      </c>
      <c r="AR829" s="124"/>
      <c r="AS829" s="120"/>
      <c r="AT829" s="71"/>
      <c r="AU829" s="310"/>
      <c r="AV829" s="103"/>
      <c r="AW829" s="125"/>
      <c r="AX829" s="125"/>
      <c r="AY829" s="295">
        <f t="shared" si="18"/>
        <v>1</v>
      </c>
      <c r="AZ829" s="128"/>
      <c r="BA829" s="121" t="s">
        <v>35</v>
      </c>
      <c r="BB829" s="128"/>
      <c r="BC829" s="128"/>
      <c r="BD829" s="129"/>
      <c r="BE829" s="129"/>
      <c r="BF829" s="129"/>
      <c r="BG829" s="120"/>
      <c r="BH829" s="120"/>
      <c r="BI829" s="126"/>
      <c r="BJ829" s="126"/>
      <c r="BK829" s="126"/>
      <c r="BL829" s="131"/>
      <c r="BM829" s="126"/>
      <c r="BN829" s="126"/>
      <c r="BO829" s="126"/>
      <c r="BP829" s="126"/>
      <c r="BQ829" s="126"/>
      <c r="BR829" s="126"/>
      <c r="BS829" s="126"/>
      <c r="BT829" s="316"/>
      <c r="BU829" s="130"/>
      <c r="BV829" s="23"/>
    </row>
    <row r="830" spans="1:74" ht="20">
      <c r="A830" s="252" t="s">
        <v>1088</v>
      </c>
      <c r="B830" s="252" t="s">
        <v>1089</v>
      </c>
      <c r="C830" s="251"/>
      <c r="D830" s="252"/>
      <c r="E830" s="253"/>
      <c r="F830" s="259" t="s">
        <v>1998</v>
      </c>
      <c r="G830" s="351" t="s">
        <v>2262</v>
      </c>
      <c r="H830" s="351"/>
      <c r="I830" s="351"/>
      <c r="J830" s="351"/>
      <c r="K830" s="351"/>
      <c r="L830" s="351"/>
      <c r="M830" s="351"/>
      <c r="N830" s="351"/>
      <c r="O830" s="351"/>
      <c r="P830" s="370"/>
      <c r="Q830" s="370"/>
      <c r="R830" s="370"/>
      <c r="S830" s="370"/>
      <c r="T830" s="370"/>
      <c r="U830" s="119"/>
      <c r="V830" s="119"/>
      <c r="W830" s="339"/>
      <c r="X830" s="297"/>
      <c r="Y830" s="110"/>
      <c r="Z830" s="292"/>
      <c r="AA830" s="292"/>
      <c r="AB830" s="292"/>
      <c r="AC830" s="292"/>
      <c r="AD830" s="292"/>
      <c r="AE830" s="292"/>
      <c r="AF830" s="292"/>
      <c r="AG830" s="292"/>
      <c r="AH830" s="292" t="s">
        <v>1090</v>
      </c>
      <c r="AI830" s="292" t="s">
        <v>2469</v>
      </c>
      <c r="AJ830" s="44" t="s">
        <v>2827</v>
      </c>
      <c r="AK830" s="300" t="s">
        <v>35</v>
      </c>
      <c r="AL830" s="100"/>
      <c r="AM830" s="120"/>
      <c r="AN830" s="120"/>
      <c r="AO830" s="133"/>
      <c r="AP830" s="135"/>
      <c r="AQ830" s="292"/>
      <c r="AR830" s="124"/>
      <c r="AS830" s="120"/>
      <c r="AT830" s="71"/>
      <c r="AU830" s="293"/>
      <c r="AV830" s="103"/>
      <c r="AW830" s="125"/>
      <c r="AX830" s="125"/>
      <c r="AY830" s="295">
        <f t="shared" si="18"/>
        <v>1</v>
      </c>
      <c r="AZ830" s="128"/>
      <c r="BA830" s="128"/>
      <c r="BB830" s="128"/>
      <c r="BC830" s="128"/>
      <c r="BD830" s="129"/>
      <c r="BE830" s="129"/>
      <c r="BF830" s="129"/>
      <c r="BG830" s="120"/>
      <c r="BH830" s="120"/>
      <c r="BI830" s="126"/>
      <c r="BJ830" s="126"/>
      <c r="BK830" s="126"/>
      <c r="BL830" s="111" t="s">
        <v>35</v>
      </c>
      <c r="BM830" s="126"/>
      <c r="BN830" s="126"/>
      <c r="BO830" s="126"/>
      <c r="BP830" s="126"/>
      <c r="BQ830" s="126"/>
      <c r="BR830" s="126"/>
      <c r="BS830" s="126"/>
      <c r="BT830" s="316"/>
      <c r="BU830" s="130"/>
      <c r="BV830" s="118"/>
    </row>
    <row r="831" spans="1:74" ht="20">
      <c r="A831" s="252" t="s">
        <v>1088</v>
      </c>
      <c r="B831" s="252" t="s">
        <v>1091</v>
      </c>
      <c r="C831" s="251"/>
      <c r="D831" s="252"/>
      <c r="E831" s="253"/>
      <c r="F831" s="259" t="s">
        <v>1894</v>
      </c>
      <c r="G831" s="351" t="s">
        <v>2262</v>
      </c>
      <c r="H831" s="351"/>
      <c r="I831" s="351"/>
      <c r="J831" s="351"/>
      <c r="K831" s="351"/>
      <c r="L831" s="351"/>
      <c r="M831" s="351"/>
      <c r="N831" s="351"/>
      <c r="O831" s="351"/>
      <c r="P831" s="370"/>
      <c r="Q831" s="370"/>
      <c r="R831" s="370"/>
      <c r="S831" s="370"/>
      <c r="T831" s="370"/>
      <c r="U831" s="292"/>
      <c r="V831" s="292"/>
      <c r="W831" s="340"/>
      <c r="X831" s="297"/>
      <c r="Y831" s="110"/>
      <c r="Z831" s="292"/>
      <c r="AA831" s="292"/>
      <c r="AB831" s="292"/>
      <c r="AC831" s="292"/>
      <c r="AD831" s="292"/>
      <c r="AE831" s="292"/>
      <c r="AF831" s="292"/>
      <c r="AG831" s="292"/>
      <c r="AH831" s="292" t="s">
        <v>1090</v>
      </c>
      <c r="AI831" s="123" t="s">
        <v>2469</v>
      </c>
      <c r="AJ831" s="44" t="s">
        <v>2827</v>
      </c>
      <c r="AK831" s="301" t="s">
        <v>35</v>
      </c>
      <c r="AL831" s="100"/>
      <c r="AM831" s="120"/>
      <c r="AN831" s="120"/>
      <c r="AO831" s="85"/>
      <c r="AP831" s="94"/>
      <c r="AQ831" s="123"/>
      <c r="AR831" s="124"/>
      <c r="AS831" s="120"/>
      <c r="AT831" s="71"/>
      <c r="AU831" s="293"/>
      <c r="AV831" s="103"/>
      <c r="AW831" s="125"/>
      <c r="AX831" s="125"/>
      <c r="AY831" s="295">
        <f t="shared" si="18"/>
        <v>1</v>
      </c>
      <c r="AZ831" s="127"/>
      <c r="BA831" s="127"/>
      <c r="BB831" s="127"/>
      <c r="BC831" s="127"/>
      <c r="BD831" s="129"/>
      <c r="BE831" s="129"/>
      <c r="BF831" s="129"/>
      <c r="BG831" s="120"/>
      <c r="BH831" s="120"/>
      <c r="BI831" s="126"/>
      <c r="BJ831" s="126"/>
      <c r="BK831" s="126"/>
      <c r="BL831" s="131"/>
      <c r="BM831" s="121" t="s">
        <v>35</v>
      </c>
      <c r="BN831" s="126"/>
      <c r="BO831" s="126"/>
      <c r="BP831" s="126"/>
      <c r="BQ831" s="126"/>
      <c r="BR831" s="126"/>
      <c r="BS831" s="126"/>
      <c r="BT831" s="316"/>
      <c r="BU831" s="130"/>
      <c r="BV831" s="23"/>
    </row>
    <row r="832" spans="1:74" ht="55">
      <c r="A832" s="252" t="s">
        <v>1088</v>
      </c>
      <c r="B832" s="252" t="s">
        <v>1399</v>
      </c>
      <c r="C832" s="251"/>
      <c r="D832" s="252"/>
      <c r="E832" s="253"/>
      <c r="F832" s="356" t="s">
        <v>1806</v>
      </c>
      <c r="G832" s="351" t="s">
        <v>2262</v>
      </c>
      <c r="H832" s="351"/>
      <c r="I832" s="351"/>
      <c r="J832" s="351"/>
      <c r="K832" s="351"/>
      <c r="L832" s="351"/>
      <c r="M832" s="351"/>
      <c r="N832" s="351"/>
      <c r="O832" s="351"/>
      <c r="P832" s="370"/>
      <c r="Q832" s="370"/>
      <c r="R832" s="370"/>
      <c r="S832" s="370"/>
      <c r="T832" s="370"/>
      <c r="U832" s="119"/>
      <c r="V832" s="119" t="s">
        <v>1524</v>
      </c>
      <c r="W832" s="339"/>
      <c r="X832" s="236" t="s">
        <v>1716</v>
      </c>
      <c r="Y832" s="110" t="s">
        <v>1737</v>
      </c>
      <c r="Z832" s="292"/>
      <c r="AA832" s="292"/>
      <c r="AB832" s="292"/>
      <c r="AC832" s="292"/>
      <c r="AD832" s="292"/>
      <c r="AE832" s="292"/>
      <c r="AF832" s="292"/>
      <c r="AG832" s="292" t="s">
        <v>1832</v>
      </c>
      <c r="AH832" s="292" t="s">
        <v>2415</v>
      </c>
      <c r="AI832" s="123" t="s">
        <v>2469</v>
      </c>
      <c r="AJ832" s="44" t="s">
        <v>2827</v>
      </c>
      <c r="AK832" s="300" t="s">
        <v>35</v>
      </c>
      <c r="AL832" s="121" t="s">
        <v>35</v>
      </c>
      <c r="AM832" s="120"/>
      <c r="AN832" s="120"/>
      <c r="AO832" s="133"/>
      <c r="AP832" s="135"/>
      <c r="AQ832" s="123"/>
      <c r="AR832" s="124" t="s">
        <v>77</v>
      </c>
      <c r="AS832" s="120"/>
      <c r="AT832" s="71"/>
      <c r="AU832" s="121" t="s">
        <v>35</v>
      </c>
      <c r="AV832" s="103"/>
      <c r="AW832" s="125"/>
      <c r="AX832" s="125"/>
      <c r="AY832" s="295">
        <f t="shared" si="18"/>
        <v>3</v>
      </c>
      <c r="AZ832" s="128"/>
      <c r="BA832" s="121" t="s">
        <v>35</v>
      </c>
      <c r="BB832" s="128"/>
      <c r="BC832" s="121" t="s">
        <v>35</v>
      </c>
      <c r="BD832" s="129"/>
      <c r="BE832" s="129"/>
      <c r="BF832" s="129"/>
      <c r="BG832" s="120"/>
      <c r="BH832" s="120"/>
      <c r="BI832" s="126"/>
      <c r="BJ832" s="126"/>
      <c r="BK832" s="126"/>
      <c r="BL832" s="131"/>
      <c r="BM832" s="126"/>
      <c r="BN832" s="121" t="s">
        <v>35</v>
      </c>
      <c r="BO832" s="126"/>
      <c r="BP832" s="126"/>
      <c r="BQ832" s="126"/>
      <c r="BR832" s="126"/>
      <c r="BS832" s="126"/>
      <c r="BT832" s="316"/>
      <c r="BU832" s="130"/>
      <c r="BV832" s="118"/>
    </row>
    <row r="833" spans="1:74" ht="15">
      <c r="A833" s="278" t="s">
        <v>470</v>
      </c>
      <c r="B833" s="279" t="s">
        <v>517</v>
      </c>
      <c r="C833" s="251"/>
      <c r="D833" s="256"/>
      <c r="E833" s="251"/>
      <c r="F833" s="356" t="s">
        <v>1884</v>
      </c>
      <c r="G833" s="351" t="s">
        <v>2262</v>
      </c>
      <c r="H833" s="351"/>
      <c r="I833" s="351"/>
      <c r="J833" s="351"/>
      <c r="K833" s="351"/>
      <c r="L833" s="351"/>
      <c r="M833" s="351"/>
      <c r="N833" s="351"/>
      <c r="O833" s="351"/>
      <c r="P833" s="370"/>
      <c r="Q833" s="370"/>
      <c r="R833" s="370"/>
      <c r="S833" s="370"/>
      <c r="T833" s="370"/>
      <c r="U833" s="119"/>
      <c r="V833" s="119"/>
      <c r="W833" s="339"/>
      <c r="X833" s="297"/>
      <c r="Y833" s="110" t="s">
        <v>1921</v>
      </c>
      <c r="Z833" s="292"/>
      <c r="AA833" s="292"/>
      <c r="AB833" s="292"/>
      <c r="AC833" s="292"/>
      <c r="AD833" s="292"/>
      <c r="AE833" s="292"/>
      <c r="AF833" s="292"/>
      <c r="AH833" s="292"/>
      <c r="AI833" s="123"/>
      <c r="AJ833" s="122"/>
      <c r="AK833" s="300"/>
      <c r="AL833" s="100"/>
      <c r="AM833" s="45"/>
      <c r="AN833" s="45"/>
      <c r="AO833" s="133"/>
      <c r="AP833" s="135"/>
      <c r="AQ833" s="123"/>
      <c r="AR833" s="124"/>
      <c r="AS833" s="45"/>
      <c r="AT833" s="71"/>
      <c r="AU833" s="310"/>
      <c r="AV833" s="103"/>
      <c r="AW833" s="125"/>
      <c r="AX833" s="125"/>
      <c r="AY833" s="295">
        <f t="shared" si="18"/>
        <v>1</v>
      </c>
      <c r="AZ833" s="31"/>
      <c r="BA833" s="121" t="s">
        <v>35</v>
      </c>
      <c r="BB833" s="31"/>
      <c r="BC833" s="31"/>
      <c r="BD833" s="47"/>
      <c r="BE833" s="47"/>
      <c r="BF833" s="47"/>
      <c r="BG833" s="45"/>
      <c r="BH833" s="45"/>
      <c r="BI833" s="126"/>
      <c r="BJ833" s="46"/>
      <c r="BK833" s="126"/>
      <c r="BL833" s="60"/>
      <c r="BM833" s="46"/>
      <c r="BN833" s="46"/>
      <c r="BO833" s="46"/>
      <c r="BP833" s="46"/>
      <c r="BQ833" s="46"/>
      <c r="BR833" s="46"/>
      <c r="BS833" s="46"/>
      <c r="BT833" s="317"/>
      <c r="BU833" s="130"/>
      <c r="BV833" s="23"/>
    </row>
    <row r="834" spans="1:74" ht="15">
      <c r="A834" s="278" t="s">
        <v>470</v>
      </c>
      <c r="B834" s="279" t="s">
        <v>528</v>
      </c>
      <c r="C834" s="251"/>
      <c r="D834" s="256"/>
      <c r="E834" s="251"/>
      <c r="F834" s="356" t="s">
        <v>1884</v>
      </c>
      <c r="G834" s="351" t="s">
        <v>2262</v>
      </c>
      <c r="H834" s="351"/>
      <c r="I834" s="351"/>
      <c r="J834" s="351"/>
      <c r="K834" s="351"/>
      <c r="L834" s="351"/>
      <c r="M834" s="351"/>
      <c r="N834" s="351"/>
      <c r="O834" s="351"/>
      <c r="P834" s="370"/>
      <c r="Q834" s="370"/>
      <c r="R834" s="370"/>
      <c r="S834" s="370"/>
      <c r="T834" s="370"/>
      <c r="U834" s="119"/>
      <c r="V834" s="119"/>
      <c r="W834" s="339"/>
      <c r="X834" s="297"/>
      <c r="Y834" s="110" t="s">
        <v>1922</v>
      </c>
      <c r="Z834" s="292"/>
      <c r="AA834" s="292"/>
      <c r="AB834" s="292"/>
      <c r="AC834" s="292"/>
      <c r="AD834" s="292"/>
      <c r="AE834" s="292"/>
      <c r="AF834" s="292"/>
      <c r="AG834" s="292"/>
      <c r="AH834" s="292"/>
      <c r="AI834" s="292"/>
      <c r="AJ834" s="122"/>
      <c r="AK834" s="300"/>
      <c r="AL834" s="100"/>
      <c r="AM834" s="120"/>
      <c r="AN834" s="120"/>
      <c r="AO834" s="133"/>
      <c r="AP834" s="135"/>
      <c r="AQ834" s="292"/>
      <c r="AR834" s="124"/>
      <c r="AS834" s="120"/>
      <c r="AT834" s="71"/>
      <c r="AU834" s="310"/>
      <c r="AV834" s="103"/>
      <c r="AW834" s="125"/>
      <c r="AX834" s="125"/>
      <c r="AY834" s="295">
        <f t="shared" si="18"/>
        <v>1</v>
      </c>
      <c r="AZ834" s="31"/>
      <c r="BA834" s="121" t="s">
        <v>35</v>
      </c>
      <c r="BB834" s="31"/>
      <c r="BC834" s="31"/>
      <c r="BD834" s="47"/>
      <c r="BE834" s="47"/>
      <c r="BF834" s="47"/>
      <c r="BG834" s="45"/>
      <c r="BH834" s="45"/>
      <c r="BI834" s="126"/>
      <c r="BJ834" s="46"/>
      <c r="BK834" s="126"/>
      <c r="BL834" s="60"/>
      <c r="BM834" s="46"/>
      <c r="BN834" s="46"/>
      <c r="BO834" s="46"/>
      <c r="BP834" s="46"/>
      <c r="BQ834" s="46"/>
      <c r="BR834" s="46"/>
      <c r="BS834" s="46"/>
      <c r="BT834" s="317"/>
      <c r="BU834" s="130"/>
      <c r="BV834" s="23"/>
    </row>
    <row r="835" spans="1:74">
      <c r="A835" s="252" t="s">
        <v>470</v>
      </c>
      <c r="B835" s="271" t="s">
        <v>743</v>
      </c>
      <c r="C835" s="251"/>
      <c r="D835" s="252"/>
      <c r="E835" s="251"/>
      <c r="F835" s="281" t="s">
        <v>2124</v>
      </c>
      <c r="G835" s="351" t="s">
        <v>2262</v>
      </c>
      <c r="H835" s="351"/>
      <c r="I835" s="351"/>
      <c r="J835" s="351"/>
      <c r="K835" s="351"/>
      <c r="L835" s="351"/>
      <c r="M835" s="351"/>
      <c r="N835" s="351"/>
      <c r="O835" s="351"/>
      <c r="P835" s="370"/>
      <c r="Q835" s="370"/>
      <c r="R835" s="370"/>
      <c r="S835" s="370"/>
      <c r="T835" s="370"/>
      <c r="U835" s="119"/>
      <c r="V835" s="119"/>
      <c r="W835" s="339"/>
      <c r="X835" s="297"/>
      <c r="Y835" s="110"/>
      <c r="Z835" s="292"/>
      <c r="AA835" s="292"/>
      <c r="AB835" s="292"/>
      <c r="AC835" s="292"/>
      <c r="AD835" s="292"/>
      <c r="AE835" s="292"/>
      <c r="AF835" s="292"/>
      <c r="AG835" s="292"/>
      <c r="AH835" s="292"/>
      <c r="AI835" s="123" t="s">
        <v>744</v>
      </c>
      <c r="AJ835" s="122"/>
      <c r="AK835" s="300" t="s">
        <v>37</v>
      </c>
      <c r="AL835" s="100"/>
      <c r="AM835" s="120"/>
      <c r="AN835" s="120"/>
      <c r="AO835" s="133"/>
      <c r="AP835" s="135"/>
      <c r="AQ835" s="123"/>
      <c r="AR835" s="124" t="s">
        <v>37</v>
      </c>
      <c r="AS835" s="120"/>
      <c r="AT835" s="71"/>
      <c r="AU835" s="308"/>
      <c r="AV835" s="103"/>
      <c r="AW835" s="125"/>
      <c r="AX835" s="125"/>
      <c r="AY835" s="295">
        <f t="shared" si="18"/>
        <v>1</v>
      </c>
      <c r="AZ835" s="128"/>
      <c r="BA835" s="127"/>
      <c r="BB835" s="128"/>
      <c r="BC835" s="128"/>
      <c r="BD835" s="129"/>
      <c r="BE835" s="129"/>
      <c r="BF835" s="129"/>
      <c r="BG835" s="120"/>
      <c r="BH835" s="120"/>
      <c r="BI835" s="126"/>
      <c r="BJ835" s="126"/>
      <c r="BK835" s="126"/>
      <c r="BL835" s="131"/>
      <c r="BM835" s="126"/>
      <c r="BN835" s="121" t="s">
        <v>35</v>
      </c>
      <c r="BO835" s="126"/>
      <c r="BP835" s="126"/>
      <c r="BQ835" s="126"/>
      <c r="BR835" s="126"/>
      <c r="BS835" s="126"/>
      <c r="BT835" s="316"/>
      <c r="BU835" s="130"/>
      <c r="BV835" s="118"/>
    </row>
    <row r="836" spans="1:74" ht="20">
      <c r="A836" s="252" t="s">
        <v>470</v>
      </c>
      <c r="B836" s="252" t="s">
        <v>826</v>
      </c>
      <c r="C836" s="251"/>
      <c r="D836" s="252"/>
      <c r="E836" s="253"/>
      <c r="F836" s="259" t="s">
        <v>1894</v>
      </c>
      <c r="G836" s="351" t="s">
        <v>2262</v>
      </c>
      <c r="H836" s="351"/>
      <c r="I836" s="351"/>
      <c r="J836" s="351"/>
      <c r="K836" s="351"/>
      <c r="L836" s="351"/>
      <c r="M836" s="351"/>
      <c r="N836" s="351"/>
      <c r="O836" s="351"/>
      <c r="P836" s="370"/>
      <c r="Q836" s="370"/>
      <c r="R836" s="370"/>
      <c r="S836" s="370"/>
      <c r="T836" s="370"/>
      <c r="U836" s="119"/>
      <c r="V836" s="119"/>
      <c r="W836" s="339"/>
      <c r="X836" s="297"/>
      <c r="Y836" s="110"/>
      <c r="Z836" s="292"/>
      <c r="AA836" s="292"/>
      <c r="AB836" s="292"/>
      <c r="AC836" s="292"/>
      <c r="AD836" s="292"/>
      <c r="AE836" s="292"/>
      <c r="AF836" s="292"/>
      <c r="AG836" s="292"/>
      <c r="AH836" s="292"/>
      <c r="AI836" s="123" t="s">
        <v>825</v>
      </c>
      <c r="AJ836" s="122"/>
      <c r="AK836" s="301" t="s">
        <v>449</v>
      </c>
      <c r="AL836" s="100"/>
      <c r="AM836" s="120"/>
      <c r="AN836" s="120"/>
      <c r="AO836" s="85"/>
      <c r="AP836" s="94"/>
      <c r="AQ836" s="123"/>
      <c r="AR836" s="124"/>
      <c r="AS836" s="120"/>
      <c r="AT836" s="71"/>
      <c r="AU836" s="293"/>
      <c r="AV836" s="103"/>
      <c r="AW836" s="125"/>
      <c r="AX836" s="125"/>
      <c r="AY836" s="295">
        <f t="shared" si="18"/>
        <v>1</v>
      </c>
      <c r="AZ836" s="128"/>
      <c r="BA836" s="127"/>
      <c r="BB836" s="127"/>
      <c r="BC836" s="127"/>
      <c r="BD836" s="129"/>
      <c r="BE836" s="129"/>
      <c r="BF836" s="129"/>
      <c r="BG836" s="120"/>
      <c r="BH836" s="120"/>
      <c r="BI836" s="126"/>
      <c r="BJ836" s="126"/>
      <c r="BK836" s="126"/>
      <c r="BL836" s="131"/>
      <c r="BM836" s="121" t="s">
        <v>35</v>
      </c>
      <c r="BN836" s="126"/>
      <c r="BO836" s="126"/>
      <c r="BP836" s="126"/>
      <c r="BQ836" s="126"/>
      <c r="BR836" s="126"/>
      <c r="BS836" s="126"/>
      <c r="BT836" s="316"/>
      <c r="BU836" s="130"/>
      <c r="BV836" s="23"/>
    </row>
    <row r="837" spans="1:74" ht="20">
      <c r="A837" s="252" t="s">
        <v>470</v>
      </c>
      <c r="B837" s="252" t="s">
        <v>827</v>
      </c>
      <c r="C837" s="251"/>
      <c r="D837" s="252"/>
      <c r="E837" s="253"/>
      <c r="F837" s="259" t="s">
        <v>1894</v>
      </c>
      <c r="G837" s="351" t="s">
        <v>2262</v>
      </c>
      <c r="H837" s="351"/>
      <c r="I837" s="351"/>
      <c r="J837" s="351"/>
      <c r="K837" s="351"/>
      <c r="L837" s="351"/>
      <c r="M837" s="351"/>
      <c r="N837" s="351"/>
      <c r="O837" s="351"/>
      <c r="P837" s="370"/>
      <c r="Q837" s="370"/>
      <c r="R837" s="370"/>
      <c r="S837" s="370"/>
      <c r="T837" s="370"/>
      <c r="U837" s="119"/>
      <c r="V837" s="119"/>
      <c r="W837" s="339"/>
      <c r="X837" s="297"/>
      <c r="Y837" s="110"/>
      <c r="Z837" s="292"/>
      <c r="AA837" s="292"/>
      <c r="AB837" s="292"/>
      <c r="AC837" s="292"/>
      <c r="AD837" s="292"/>
      <c r="AE837" s="292"/>
      <c r="AF837" s="292"/>
      <c r="AG837" s="292"/>
      <c r="AH837" s="292"/>
      <c r="AI837" s="123" t="s">
        <v>825</v>
      </c>
      <c r="AJ837" s="122" t="s">
        <v>2828</v>
      </c>
      <c r="AK837" s="301" t="s">
        <v>449</v>
      </c>
      <c r="AL837" s="100"/>
      <c r="AM837" s="120"/>
      <c r="AN837" s="120"/>
      <c r="AO837" s="85"/>
      <c r="AP837" s="94"/>
      <c r="AQ837" s="123"/>
      <c r="AR837" s="124"/>
      <c r="AS837" s="120"/>
      <c r="AT837" s="71"/>
      <c r="AU837" s="293"/>
      <c r="AV837" s="103"/>
      <c r="AW837" s="125"/>
      <c r="AX837" s="125"/>
      <c r="AY837" s="295">
        <f t="shared" si="18"/>
        <v>1</v>
      </c>
      <c r="AZ837" s="128"/>
      <c r="BA837" s="127"/>
      <c r="BB837" s="127"/>
      <c r="BC837" s="127"/>
      <c r="BD837" s="129"/>
      <c r="BE837" s="129"/>
      <c r="BF837" s="129"/>
      <c r="BG837" s="120"/>
      <c r="BH837" s="120"/>
      <c r="BI837" s="126"/>
      <c r="BJ837" s="126"/>
      <c r="BK837" s="126"/>
      <c r="BL837" s="131"/>
      <c r="BM837" s="121" t="s">
        <v>35</v>
      </c>
      <c r="BN837" s="126"/>
      <c r="BO837" s="126"/>
      <c r="BP837" s="126"/>
      <c r="BQ837" s="126"/>
      <c r="BR837" s="126"/>
      <c r="BS837" s="126"/>
      <c r="BT837" s="316"/>
      <c r="BU837" s="130"/>
      <c r="BV837" s="23"/>
    </row>
    <row r="838" spans="1:74" ht="20">
      <c r="A838" s="252" t="s">
        <v>470</v>
      </c>
      <c r="B838" s="252" t="s">
        <v>828</v>
      </c>
      <c r="C838" s="251"/>
      <c r="D838" s="252"/>
      <c r="E838" s="253"/>
      <c r="F838" s="259" t="s">
        <v>1894</v>
      </c>
      <c r="G838" s="351" t="s">
        <v>2262</v>
      </c>
      <c r="H838" s="351"/>
      <c r="I838" s="351"/>
      <c r="J838" s="351"/>
      <c r="K838" s="351"/>
      <c r="L838" s="351"/>
      <c r="M838" s="351"/>
      <c r="N838" s="351"/>
      <c r="O838" s="351"/>
      <c r="P838" s="370"/>
      <c r="Q838" s="370"/>
      <c r="R838" s="370"/>
      <c r="S838" s="370"/>
      <c r="T838" s="370"/>
      <c r="U838" s="119"/>
      <c r="V838" s="119"/>
      <c r="W838" s="339"/>
      <c r="X838" s="297"/>
      <c r="Y838" s="110"/>
      <c r="Z838" s="292"/>
      <c r="AA838" s="292"/>
      <c r="AB838" s="292"/>
      <c r="AC838" s="292"/>
      <c r="AD838" s="292"/>
      <c r="AE838" s="292"/>
      <c r="AF838" s="292"/>
      <c r="AG838" s="292"/>
      <c r="AH838" s="292"/>
      <c r="AI838" s="123" t="s">
        <v>825</v>
      </c>
      <c r="AJ838" s="122" t="s">
        <v>829</v>
      </c>
      <c r="AK838" s="301" t="s">
        <v>449</v>
      </c>
      <c r="AL838" s="100"/>
      <c r="AM838" s="120"/>
      <c r="AN838" s="120"/>
      <c r="AO838" s="85"/>
      <c r="AP838" s="94"/>
      <c r="AQ838" s="123"/>
      <c r="AR838" s="124"/>
      <c r="AS838" s="120"/>
      <c r="AT838" s="71"/>
      <c r="AU838" s="293"/>
      <c r="AV838" s="103"/>
      <c r="AW838" s="125"/>
      <c r="AX838" s="125"/>
      <c r="AY838" s="295">
        <f t="shared" si="18"/>
        <v>1</v>
      </c>
      <c r="AZ838" s="128"/>
      <c r="BA838" s="127"/>
      <c r="BB838" s="127"/>
      <c r="BC838" s="127"/>
      <c r="BD838" s="129"/>
      <c r="BE838" s="129"/>
      <c r="BF838" s="129"/>
      <c r="BG838" s="120"/>
      <c r="BH838" s="120"/>
      <c r="BI838" s="126"/>
      <c r="BJ838" s="126"/>
      <c r="BK838" s="126"/>
      <c r="BL838" s="131"/>
      <c r="BM838" s="121" t="s">
        <v>35</v>
      </c>
      <c r="BN838" s="126"/>
      <c r="BO838" s="126"/>
      <c r="BP838" s="126"/>
      <c r="BQ838" s="126"/>
      <c r="BR838" s="126"/>
      <c r="BS838" s="126"/>
      <c r="BT838" s="316"/>
      <c r="BU838" s="130"/>
      <c r="BV838" s="23"/>
    </row>
    <row r="839" spans="1:74" ht="20">
      <c r="A839" s="252" t="s">
        <v>470</v>
      </c>
      <c r="B839" s="252" t="s">
        <v>830</v>
      </c>
      <c r="C839" s="251"/>
      <c r="D839" s="252"/>
      <c r="E839" s="253"/>
      <c r="F839" s="259" t="s">
        <v>1894</v>
      </c>
      <c r="G839" s="351" t="s">
        <v>2262</v>
      </c>
      <c r="H839" s="351"/>
      <c r="I839" s="351"/>
      <c r="J839" s="351"/>
      <c r="K839" s="351"/>
      <c r="L839" s="351"/>
      <c r="M839" s="351"/>
      <c r="N839" s="351"/>
      <c r="O839" s="351"/>
      <c r="P839" s="370"/>
      <c r="Q839" s="370"/>
      <c r="R839" s="370"/>
      <c r="S839" s="370"/>
      <c r="T839" s="370"/>
      <c r="U839" s="119"/>
      <c r="V839" s="119"/>
      <c r="W839" s="339"/>
      <c r="X839" s="297"/>
      <c r="Y839" s="110"/>
      <c r="Z839" s="292"/>
      <c r="AA839" s="292"/>
      <c r="AB839" s="292"/>
      <c r="AC839" s="292"/>
      <c r="AD839" s="292"/>
      <c r="AE839" s="292"/>
      <c r="AF839" s="292"/>
      <c r="AG839" s="292"/>
      <c r="AH839" s="292"/>
      <c r="AI839" s="123" t="s">
        <v>825</v>
      </c>
      <c r="AJ839" s="122"/>
      <c r="AK839" s="301" t="s">
        <v>449</v>
      </c>
      <c r="AL839" s="100"/>
      <c r="AM839" s="120"/>
      <c r="AN839" s="120"/>
      <c r="AO839" s="85"/>
      <c r="AP839" s="94"/>
      <c r="AQ839" s="123"/>
      <c r="AR839" s="124"/>
      <c r="AS839" s="120"/>
      <c r="AT839" s="71"/>
      <c r="AU839" s="293"/>
      <c r="AV839" s="103"/>
      <c r="AW839" s="125"/>
      <c r="AX839" s="125"/>
      <c r="AY839" s="295">
        <f t="shared" si="18"/>
        <v>1</v>
      </c>
      <c r="AZ839" s="128"/>
      <c r="BA839" s="127"/>
      <c r="BB839" s="127"/>
      <c r="BC839" s="127"/>
      <c r="BD839" s="129"/>
      <c r="BE839" s="129"/>
      <c r="BF839" s="129"/>
      <c r="BG839" s="120"/>
      <c r="BH839" s="120"/>
      <c r="BI839" s="126"/>
      <c r="BJ839" s="126"/>
      <c r="BK839" s="126"/>
      <c r="BL839" s="131"/>
      <c r="BM839" s="121" t="s">
        <v>35</v>
      </c>
      <c r="BN839" s="126"/>
      <c r="BO839" s="126"/>
      <c r="BP839" s="126"/>
      <c r="BQ839" s="126"/>
      <c r="BR839" s="126"/>
      <c r="BS839" s="126"/>
      <c r="BT839" s="316"/>
      <c r="BU839" s="130"/>
      <c r="BV839" s="23"/>
    </row>
    <row r="840" spans="1:74" ht="20">
      <c r="A840" s="252" t="s">
        <v>470</v>
      </c>
      <c r="B840" s="252" t="s">
        <v>831</v>
      </c>
      <c r="C840" s="251"/>
      <c r="D840" s="252"/>
      <c r="E840" s="253"/>
      <c r="F840" s="259" t="s">
        <v>1894</v>
      </c>
      <c r="G840" s="351" t="s">
        <v>2262</v>
      </c>
      <c r="H840" s="351"/>
      <c r="I840" s="351"/>
      <c r="J840" s="351"/>
      <c r="K840" s="351"/>
      <c r="L840" s="351"/>
      <c r="M840" s="351"/>
      <c r="N840" s="351"/>
      <c r="O840" s="351"/>
      <c r="P840" s="370"/>
      <c r="Q840" s="370"/>
      <c r="R840" s="370"/>
      <c r="S840" s="370"/>
      <c r="T840" s="370"/>
      <c r="U840" s="119"/>
      <c r="V840" s="119"/>
      <c r="W840" s="339"/>
      <c r="X840" s="297"/>
      <c r="Y840" s="110"/>
      <c r="Z840" s="292"/>
      <c r="AA840" s="292"/>
      <c r="AB840" s="292"/>
      <c r="AC840" s="292"/>
      <c r="AD840" s="292"/>
      <c r="AE840" s="292"/>
      <c r="AF840" s="292"/>
      <c r="AG840" s="292"/>
      <c r="AH840" s="292"/>
      <c r="AI840" s="123" t="s">
        <v>825</v>
      </c>
      <c r="AJ840" s="122"/>
      <c r="AK840" s="301" t="s">
        <v>449</v>
      </c>
      <c r="AL840" s="100"/>
      <c r="AM840" s="120"/>
      <c r="AN840" s="120"/>
      <c r="AO840" s="85"/>
      <c r="AP840" s="94"/>
      <c r="AQ840" s="123"/>
      <c r="AR840" s="124"/>
      <c r="AS840" s="120"/>
      <c r="AT840" s="71"/>
      <c r="AU840" s="293"/>
      <c r="AV840" s="103"/>
      <c r="AW840" s="125"/>
      <c r="AX840" s="125"/>
      <c r="AY840" s="295">
        <f t="shared" si="18"/>
        <v>1</v>
      </c>
      <c r="AZ840" s="128"/>
      <c r="BA840" s="127"/>
      <c r="BB840" s="127"/>
      <c r="BC840" s="127"/>
      <c r="BD840" s="129"/>
      <c r="BE840" s="129"/>
      <c r="BF840" s="129"/>
      <c r="BG840" s="120"/>
      <c r="BH840" s="120"/>
      <c r="BI840" s="126"/>
      <c r="BJ840" s="126"/>
      <c r="BK840" s="126"/>
      <c r="BL840" s="131"/>
      <c r="BM840" s="121" t="s">
        <v>35</v>
      </c>
      <c r="BN840" s="126"/>
      <c r="BO840" s="126"/>
      <c r="BP840" s="126"/>
      <c r="BQ840" s="126"/>
      <c r="BR840" s="126"/>
      <c r="BS840" s="126"/>
      <c r="BT840" s="316"/>
      <c r="BU840" s="130"/>
      <c r="BV840" s="23"/>
    </row>
    <row r="841" spans="1:74" ht="20">
      <c r="A841" s="252" t="s">
        <v>470</v>
      </c>
      <c r="B841" s="252" t="s">
        <v>832</v>
      </c>
      <c r="C841" s="251"/>
      <c r="D841" s="252"/>
      <c r="E841" s="253"/>
      <c r="F841" s="259" t="s">
        <v>1894</v>
      </c>
      <c r="G841" s="351" t="s">
        <v>2262</v>
      </c>
      <c r="H841" s="351"/>
      <c r="I841" s="351"/>
      <c r="J841" s="351"/>
      <c r="K841" s="351"/>
      <c r="L841" s="351"/>
      <c r="M841" s="351"/>
      <c r="N841" s="351"/>
      <c r="O841" s="351"/>
      <c r="P841" s="370"/>
      <c r="Q841" s="370"/>
      <c r="R841" s="370"/>
      <c r="S841" s="370"/>
      <c r="T841" s="370"/>
      <c r="U841" s="119"/>
      <c r="V841" s="119"/>
      <c r="W841" s="339"/>
      <c r="X841" s="297"/>
      <c r="Y841" s="110"/>
      <c r="Z841" s="292"/>
      <c r="AA841" s="292"/>
      <c r="AB841" s="292"/>
      <c r="AC841" s="292"/>
      <c r="AD841" s="292"/>
      <c r="AE841" s="292"/>
      <c r="AF841" s="292"/>
      <c r="AG841" s="292"/>
      <c r="AH841" s="292"/>
      <c r="AI841" s="123" t="s">
        <v>825</v>
      </c>
      <c r="AJ841" s="122"/>
      <c r="AK841" s="301" t="s">
        <v>449</v>
      </c>
      <c r="AL841" s="100"/>
      <c r="AM841" s="120"/>
      <c r="AN841" s="120"/>
      <c r="AO841" s="85"/>
      <c r="AP841" s="94"/>
      <c r="AQ841" s="123"/>
      <c r="AR841" s="124"/>
      <c r="AS841" s="120"/>
      <c r="AT841" s="71"/>
      <c r="AU841" s="293"/>
      <c r="AV841" s="103"/>
      <c r="AW841" s="125"/>
      <c r="AX841" s="125"/>
      <c r="AY841" s="295">
        <f t="shared" si="18"/>
        <v>1</v>
      </c>
      <c r="AZ841" s="128"/>
      <c r="BA841" s="127"/>
      <c r="BB841" s="127"/>
      <c r="BC841" s="127"/>
      <c r="BD841" s="129"/>
      <c r="BE841" s="129"/>
      <c r="BF841" s="129"/>
      <c r="BG841" s="120"/>
      <c r="BH841" s="120"/>
      <c r="BI841" s="126"/>
      <c r="BJ841" s="126"/>
      <c r="BK841" s="126"/>
      <c r="BL841" s="131"/>
      <c r="BM841" s="121" t="s">
        <v>35</v>
      </c>
      <c r="BN841" s="126"/>
      <c r="BO841" s="126"/>
      <c r="BP841" s="126"/>
      <c r="BQ841" s="126"/>
      <c r="BR841" s="126"/>
      <c r="BS841" s="126"/>
      <c r="BT841" s="316"/>
      <c r="BU841" s="130"/>
      <c r="BV841" s="23"/>
    </row>
    <row r="842" spans="1:74" ht="20">
      <c r="A842" s="252" t="s">
        <v>470</v>
      </c>
      <c r="B842" s="252" t="s">
        <v>833</v>
      </c>
      <c r="C842" s="251"/>
      <c r="D842" s="252"/>
      <c r="E842" s="253"/>
      <c r="F842" s="259" t="s">
        <v>1894</v>
      </c>
      <c r="G842" s="351" t="s">
        <v>2262</v>
      </c>
      <c r="H842" s="351"/>
      <c r="I842" s="351"/>
      <c r="J842" s="351"/>
      <c r="K842" s="351"/>
      <c r="L842" s="351"/>
      <c r="M842" s="351"/>
      <c r="N842" s="351"/>
      <c r="O842" s="351"/>
      <c r="P842" s="370"/>
      <c r="Q842" s="370"/>
      <c r="R842" s="370"/>
      <c r="S842" s="370"/>
      <c r="T842" s="370"/>
      <c r="U842" s="119"/>
      <c r="V842" s="119"/>
      <c r="W842" s="339"/>
      <c r="X842" s="297"/>
      <c r="Y842" s="110"/>
      <c r="Z842" s="292"/>
      <c r="AA842" s="292"/>
      <c r="AB842" s="292"/>
      <c r="AC842" s="292"/>
      <c r="AD842" s="292"/>
      <c r="AE842" s="292"/>
      <c r="AF842" s="292"/>
      <c r="AG842" s="292"/>
      <c r="AH842" s="292"/>
      <c r="AI842" s="123" t="s">
        <v>825</v>
      </c>
      <c r="AJ842" s="122"/>
      <c r="AK842" s="301" t="s">
        <v>449</v>
      </c>
      <c r="AL842" s="100"/>
      <c r="AM842" s="120"/>
      <c r="AN842" s="120"/>
      <c r="AO842" s="85"/>
      <c r="AP842" s="94"/>
      <c r="AQ842" s="123"/>
      <c r="AR842" s="124"/>
      <c r="AS842" s="120"/>
      <c r="AT842" s="71"/>
      <c r="AU842" s="293"/>
      <c r="AV842" s="103"/>
      <c r="AW842" s="125"/>
      <c r="AX842" s="125"/>
      <c r="AY842" s="295">
        <f t="shared" si="18"/>
        <v>1</v>
      </c>
      <c r="AZ842" s="128"/>
      <c r="BA842" s="127"/>
      <c r="BB842" s="127"/>
      <c r="BC842" s="127"/>
      <c r="BD842" s="129"/>
      <c r="BE842" s="129"/>
      <c r="BF842" s="129"/>
      <c r="BG842" s="120"/>
      <c r="BH842" s="120"/>
      <c r="BI842" s="126"/>
      <c r="BJ842" s="126"/>
      <c r="BK842" s="126"/>
      <c r="BL842" s="131"/>
      <c r="BM842" s="121" t="s">
        <v>35</v>
      </c>
      <c r="BN842" s="126"/>
      <c r="BO842" s="126"/>
      <c r="BP842" s="126"/>
      <c r="BQ842" s="126"/>
      <c r="BR842" s="126"/>
      <c r="BS842" s="126"/>
      <c r="BT842" s="316"/>
      <c r="BU842" s="130"/>
      <c r="BV842" s="23"/>
    </row>
    <row r="843" spans="1:74" ht="20">
      <c r="A843" s="252" t="s">
        <v>470</v>
      </c>
      <c r="B843" s="252" t="s">
        <v>834</v>
      </c>
      <c r="C843" s="251"/>
      <c r="D843" s="252"/>
      <c r="E843" s="253"/>
      <c r="F843" s="259" t="s">
        <v>1894</v>
      </c>
      <c r="G843" s="351" t="s">
        <v>2262</v>
      </c>
      <c r="H843" s="351"/>
      <c r="I843" s="351"/>
      <c r="J843" s="351"/>
      <c r="K843" s="351"/>
      <c r="L843" s="351"/>
      <c r="M843" s="351"/>
      <c r="N843" s="351"/>
      <c r="O843" s="351"/>
      <c r="P843" s="370"/>
      <c r="Q843" s="370"/>
      <c r="R843" s="370"/>
      <c r="S843" s="370"/>
      <c r="T843" s="370"/>
      <c r="U843" s="119"/>
      <c r="V843" s="119"/>
      <c r="W843" s="339"/>
      <c r="X843" s="297"/>
      <c r="Y843" s="110"/>
      <c r="Z843" s="292"/>
      <c r="AA843" s="292"/>
      <c r="AB843" s="292"/>
      <c r="AC843" s="292"/>
      <c r="AD843" s="292"/>
      <c r="AE843" s="292"/>
      <c r="AF843" s="292"/>
      <c r="AG843" s="292"/>
      <c r="AH843" s="292"/>
      <c r="AI843" s="123" t="s">
        <v>825</v>
      </c>
      <c r="AJ843" s="122"/>
      <c r="AK843" s="301" t="s">
        <v>449</v>
      </c>
      <c r="AL843" s="100"/>
      <c r="AM843" s="120"/>
      <c r="AN843" s="120"/>
      <c r="AO843" s="85"/>
      <c r="AP843" s="94"/>
      <c r="AQ843" s="123"/>
      <c r="AR843" s="124"/>
      <c r="AS843" s="120"/>
      <c r="AT843" s="71"/>
      <c r="AU843" s="293"/>
      <c r="AV843" s="103"/>
      <c r="AW843" s="125"/>
      <c r="AX843" s="125"/>
      <c r="AY843" s="295">
        <f t="shared" si="18"/>
        <v>1</v>
      </c>
      <c r="AZ843" s="128"/>
      <c r="BA843" s="127"/>
      <c r="BB843" s="127"/>
      <c r="BC843" s="127"/>
      <c r="BD843" s="129"/>
      <c r="BE843" s="129"/>
      <c r="BF843" s="129"/>
      <c r="BG843" s="120"/>
      <c r="BH843" s="120"/>
      <c r="BI843" s="126"/>
      <c r="BJ843" s="126"/>
      <c r="BK843" s="126"/>
      <c r="BL843" s="131"/>
      <c r="BM843" s="121" t="s">
        <v>35</v>
      </c>
      <c r="BN843" s="126"/>
      <c r="BO843" s="126"/>
      <c r="BP843" s="126"/>
      <c r="BQ843" s="126"/>
      <c r="BR843" s="126"/>
      <c r="BS843" s="126"/>
      <c r="BT843" s="316"/>
      <c r="BU843" s="130"/>
      <c r="BV843" s="23"/>
    </row>
    <row r="844" spans="1:74">
      <c r="A844" s="252" t="s">
        <v>470</v>
      </c>
      <c r="B844" s="252" t="s">
        <v>907</v>
      </c>
      <c r="C844" s="251"/>
      <c r="D844" s="252"/>
      <c r="E844" s="253"/>
      <c r="F844" s="259" t="s">
        <v>1894</v>
      </c>
      <c r="G844" s="351" t="s">
        <v>2262</v>
      </c>
      <c r="H844" s="351"/>
      <c r="I844" s="351"/>
      <c r="J844" s="351"/>
      <c r="K844" s="351"/>
      <c r="L844" s="351"/>
      <c r="M844" s="351"/>
      <c r="N844" s="351"/>
      <c r="O844" s="351"/>
      <c r="P844" s="370"/>
      <c r="Q844" s="370"/>
      <c r="R844" s="370"/>
      <c r="S844" s="370"/>
      <c r="T844" s="370"/>
      <c r="U844" s="292"/>
      <c r="V844" s="292"/>
      <c r="W844" s="340"/>
      <c r="X844" s="297"/>
      <c r="Y844" s="110"/>
      <c r="Z844" s="292"/>
      <c r="AA844" s="292"/>
      <c r="AB844" s="292"/>
      <c r="AC844" s="292"/>
      <c r="AD844" s="292"/>
      <c r="AE844" s="292"/>
      <c r="AF844" s="292"/>
      <c r="AG844" s="292"/>
      <c r="AH844" s="292"/>
      <c r="AI844" s="292"/>
      <c r="AJ844" s="122"/>
      <c r="AK844" s="301" t="s">
        <v>449</v>
      </c>
      <c r="AL844" s="100"/>
      <c r="AM844" s="120"/>
      <c r="AN844" s="120"/>
      <c r="AO844" s="85"/>
      <c r="AP844" s="94"/>
      <c r="AQ844" s="123"/>
      <c r="AR844" s="124"/>
      <c r="AS844" s="120"/>
      <c r="AT844" s="71"/>
      <c r="AU844" s="293"/>
      <c r="AV844" s="103"/>
      <c r="AW844" s="125"/>
      <c r="AX844" s="125"/>
      <c r="AY844" s="295">
        <f t="shared" si="18"/>
        <v>1</v>
      </c>
      <c r="AZ844" s="128"/>
      <c r="BA844" s="127"/>
      <c r="BB844" s="127"/>
      <c r="BC844" s="127"/>
      <c r="BD844" s="129"/>
      <c r="BE844" s="129"/>
      <c r="BF844" s="129"/>
      <c r="BG844" s="120"/>
      <c r="BH844" s="120"/>
      <c r="BI844" s="126"/>
      <c r="BJ844" s="126"/>
      <c r="BK844" s="126"/>
      <c r="BL844" s="131"/>
      <c r="BM844" s="121" t="s">
        <v>35</v>
      </c>
      <c r="BN844" s="126"/>
      <c r="BO844" s="126"/>
      <c r="BP844" s="126"/>
      <c r="BQ844" s="126"/>
      <c r="BR844" s="126"/>
      <c r="BS844" s="126"/>
      <c r="BT844" s="316"/>
      <c r="BU844" s="130"/>
      <c r="BV844" s="23"/>
    </row>
    <row r="845" spans="1:74" ht="20">
      <c r="A845" s="271" t="s">
        <v>470</v>
      </c>
      <c r="B845" s="252" t="s">
        <v>920</v>
      </c>
      <c r="C845" s="251"/>
      <c r="D845" s="271"/>
      <c r="E845" s="270"/>
      <c r="F845" s="259" t="s">
        <v>1968</v>
      </c>
      <c r="G845" s="351" t="s">
        <v>2262</v>
      </c>
      <c r="H845" s="351"/>
      <c r="I845" s="351"/>
      <c r="J845" s="351"/>
      <c r="K845" s="351"/>
      <c r="L845" s="351"/>
      <c r="M845" s="351"/>
      <c r="N845" s="351"/>
      <c r="O845" s="351"/>
      <c r="P845" s="370"/>
      <c r="Q845" s="370"/>
      <c r="R845" s="370"/>
      <c r="S845" s="370"/>
      <c r="T845" s="370"/>
      <c r="U845" s="119"/>
      <c r="V845" s="119"/>
      <c r="W845" s="339"/>
      <c r="X845" s="297"/>
      <c r="Y845" s="110"/>
      <c r="Z845" s="292"/>
      <c r="AA845" s="292"/>
      <c r="AB845" s="292"/>
      <c r="AC845" s="292"/>
      <c r="AD845" s="292"/>
      <c r="AE845" s="292"/>
      <c r="AF845" s="292"/>
      <c r="AG845" s="292"/>
      <c r="AH845" s="292"/>
      <c r="AI845" s="292" t="s">
        <v>921</v>
      </c>
      <c r="AJ845" s="122"/>
      <c r="AK845" s="300" t="s">
        <v>449</v>
      </c>
      <c r="AL845" s="100"/>
      <c r="AM845" s="120"/>
      <c r="AN845" s="120"/>
      <c r="AO845" s="133"/>
      <c r="AP845" s="135"/>
      <c r="AQ845" s="123"/>
      <c r="AR845" s="124"/>
      <c r="AS845" s="120"/>
      <c r="AT845" s="71"/>
      <c r="AU845" s="293"/>
      <c r="AV845" s="103"/>
      <c r="AW845" s="125"/>
      <c r="AX845" s="125"/>
      <c r="AY845" s="295">
        <f t="shared" si="18"/>
        <v>1</v>
      </c>
      <c r="AZ845" s="128"/>
      <c r="BA845" s="128"/>
      <c r="BB845" s="128"/>
      <c r="BC845" s="128"/>
      <c r="BD845" s="129"/>
      <c r="BE845" s="129"/>
      <c r="BF845" s="129"/>
      <c r="BG845" s="120"/>
      <c r="BH845" s="120"/>
      <c r="BI845" s="126"/>
      <c r="BJ845" s="126"/>
      <c r="BK845" s="126"/>
      <c r="BL845" s="131"/>
      <c r="BM845" s="126"/>
      <c r="BN845" s="126"/>
      <c r="BO845" s="126"/>
      <c r="BP845" s="126"/>
      <c r="BQ845" s="126"/>
      <c r="BR845" s="121" t="s">
        <v>35</v>
      </c>
      <c r="BS845" s="126"/>
      <c r="BT845" s="316"/>
      <c r="BU845" s="130"/>
      <c r="BV845" s="118"/>
    </row>
    <row r="846" spans="1:74" ht="15">
      <c r="A846" s="278" t="s">
        <v>470</v>
      </c>
      <c r="B846" s="279" t="s">
        <v>944</v>
      </c>
      <c r="C846" s="251"/>
      <c r="D846" s="256"/>
      <c r="E846" s="251"/>
      <c r="F846" s="356" t="s">
        <v>1884</v>
      </c>
      <c r="G846" s="351" t="s">
        <v>2262</v>
      </c>
      <c r="H846" s="351"/>
      <c r="I846" s="351"/>
      <c r="J846" s="351"/>
      <c r="K846" s="351"/>
      <c r="L846" s="351"/>
      <c r="M846" s="351"/>
      <c r="N846" s="351"/>
      <c r="O846" s="351"/>
      <c r="P846" s="370"/>
      <c r="Q846" s="370"/>
      <c r="R846" s="370"/>
      <c r="S846" s="370"/>
      <c r="T846" s="370"/>
      <c r="U846" s="119"/>
      <c r="V846" s="119"/>
      <c r="W846" s="339"/>
      <c r="X846" s="297"/>
      <c r="Y846" s="110" t="s">
        <v>2034</v>
      </c>
      <c r="Z846" s="292"/>
      <c r="AA846" s="292"/>
      <c r="AB846" s="292"/>
      <c r="AC846" s="292"/>
      <c r="AD846" s="292"/>
      <c r="AE846" s="292"/>
      <c r="AF846" s="292"/>
      <c r="AG846" s="292"/>
      <c r="AH846" s="292"/>
      <c r="AI846" s="292"/>
      <c r="AJ846" s="44" t="s">
        <v>945</v>
      </c>
      <c r="AK846" s="300"/>
      <c r="AL846" s="100"/>
      <c r="AM846" s="120"/>
      <c r="AN846" s="120"/>
      <c r="AO846" s="133"/>
      <c r="AP846" s="135"/>
      <c r="AQ846" s="123"/>
      <c r="AR846" s="124"/>
      <c r="AS846" s="120"/>
      <c r="AT846" s="71"/>
      <c r="AU846" s="310"/>
      <c r="AV846" s="103"/>
      <c r="AW846" s="125"/>
      <c r="AX846" s="125"/>
      <c r="AY846" s="295">
        <f t="shared" si="18"/>
        <v>1</v>
      </c>
      <c r="AZ846" s="128"/>
      <c r="BA846" s="121" t="s">
        <v>35</v>
      </c>
      <c r="BB846" s="128"/>
      <c r="BC846" s="128"/>
      <c r="BD846" s="129"/>
      <c r="BE846" s="129"/>
      <c r="BF846" s="129"/>
      <c r="BG846" s="120"/>
      <c r="BH846" s="120"/>
      <c r="BI846" s="126"/>
      <c r="BJ846" s="126"/>
      <c r="BK846" s="126"/>
      <c r="BL846" s="131"/>
      <c r="BM846" s="126"/>
      <c r="BN846" s="126"/>
      <c r="BO846" s="126"/>
      <c r="BP846" s="126"/>
      <c r="BQ846" s="126"/>
      <c r="BR846" s="126"/>
      <c r="BS846" s="126"/>
      <c r="BT846" s="316"/>
      <c r="BU846" s="130"/>
      <c r="BV846" s="23"/>
    </row>
    <row r="847" spans="1:74" ht="15">
      <c r="A847" s="278" t="s">
        <v>470</v>
      </c>
      <c r="B847" s="279" t="s">
        <v>1007</v>
      </c>
      <c r="C847" s="251"/>
      <c r="D847" s="256"/>
      <c r="E847" s="251"/>
      <c r="F847" s="356" t="s">
        <v>1884</v>
      </c>
      <c r="G847" s="351" t="s">
        <v>2262</v>
      </c>
      <c r="H847" s="351"/>
      <c r="I847" s="351"/>
      <c r="J847" s="351"/>
      <c r="K847" s="351"/>
      <c r="L847" s="351"/>
      <c r="M847" s="351"/>
      <c r="N847" s="351"/>
      <c r="O847" s="351"/>
      <c r="P847" s="370"/>
      <c r="Q847" s="370"/>
      <c r="R847" s="370"/>
      <c r="S847" s="370"/>
      <c r="T847" s="370"/>
      <c r="U847" s="119"/>
      <c r="V847" s="119" t="s">
        <v>2221</v>
      </c>
      <c r="W847" s="339"/>
      <c r="X847" s="297"/>
      <c r="Y847" s="110" t="s">
        <v>2025</v>
      </c>
      <c r="Z847" s="292"/>
      <c r="AA847" s="292"/>
      <c r="AB847" s="292"/>
      <c r="AC847" s="292"/>
      <c r="AD847" s="292"/>
      <c r="AE847" s="292"/>
      <c r="AF847" s="292"/>
      <c r="AG847" s="292"/>
      <c r="AH847" s="292"/>
      <c r="AI847" s="292" t="s">
        <v>2220</v>
      </c>
      <c r="AJ847" s="122"/>
      <c r="AK847" s="300"/>
      <c r="AL847" s="100"/>
      <c r="AM847" s="120"/>
      <c r="AN847" s="120"/>
      <c r="AO847" s="133"/>
      <c r="AP847" s="135"/>
      <c r="AQ847" s="123" t="s">
        <v>1008</v>
      </c>
      <c r="AR847" s="124"/>
      <c r="AS847" s="120"/>
      <c r="AT847" s="71"/>
      <c r="AU847" s="310"/>
      <c r="AV847" s="103"/>
      <c r="AW847" s="125"/>
      <c r="AX847" s="125"/>
      <c r="AY847" s="295">
        <f t="shared" si="18"/>
        <v>1</v>
      </c>
      <c r="AZ847" s="128"/>
      <c r="BA847" s="121" t="s">
        <v>35</v>
      </c>
      <c r="BB847" s="31"/>
      <c r="BC847" s="31"/>
      <c r="BD847" s="47"/>
      <c r="BE847" s="47"/>
      <c r="BF847" s="47"/>
      <c r="BG847" s="45"/>
      <c r="BH847" s="45"/>
      <c r="BI847" s="126"/>
      <c r="BJ847" s="46"/>
      <c r="BK847" s="126"/>
      <c r="BL847" s="131"/>
      <c r="BM847" s="46"/>
      <c r="BN847" s="46"/>
      <c r="BO847" s="46"/>
      <c r="BP847" s="46"/>
      <c r="BQ847" s="46"/>
      <c r="BR847" s="46"/>
      <c r="BS847" s="46"/>
      <c r="BT847" s="317"/>
      <c r="BU847" s="130"/>
      <c r="BV847" s="23"/>
    </row>
    <row r="848" spans="1:74" ht="20">
      <c r="A848" s="252" t="s">
        <v>470</v>
      </c>
      <c r="B848" s="271" t="s">
        <v>1019</v>
      </c>
      <c r="C848" s="251"/>
      <c r="D848" s="252"/>
      <c r="E848" s="253"/>
      <c r="F848" s="281"/>
      <c r="G848" s="351" t="s">
        <v>2262</v>
      </c>
      <c r="H848" s="351"/>
      <c r="I848" s="351"/>
      <c r="J848" s="351"/>
      <c r="K848" s="351"/>
      <c r="L848" s="351"/>
      <c r="M848" s="351"/>
      <c r="N848" s="351"/>
      <c r="O848" s="351"/>
      <c r="P848" s="370"/>
      <c r="Q848" s="370"/>
      <c r="R848" s="370"/>
      <c r="S848" s="370"/>
      <c r="T848" s="370"/>
      <c r="U848" s="119"/>
      <c r="V848" s="119"/>
      <c r="W848" s="339"/>
      <c r="X848" s="297"/>
      <c r="Y848" s="110"/>
      <c r="Z848" s="292"/>
      <c r="AA848" s="292"/>
      <c r="AB848" s="292"/>
      <c r="AC848" s="292"/>
      <c r="AD848" s="292"/>
      <c r="AE848" s="292"/>
      <c r="AF848" s="292"/>
      <c r="AH848" s="292"/>
      <c r="AI848" s="75" t="s">
        <v>1020</v>
      </c>
      <c r="AJ848" s="122"/>
      <c r="AK848" s="300" t="s">
        <v>37</v>
      </c>
      <c r="AL848" s="100"/>
      <c r="AM848" s="120"/>
      <c r="AN848" s="120"/>
      <c r="AO848" s="133"/>
      <c r="AP848" s="135"/>
      <c r="AQ848" s="123"/>
      <c r="AR848" s="124"/>
      <c r="AS848" s="120"/>
      <c r="AT848" s="71"/>
      <c r="AU848" s="308"/>
      <c r="AV848" s="103"/>
      <c r="AW848" s="125"/>
      <c r="AX848" s="125"/>
      <c r="AY848" s="295">
        <f t="shared" si="18"/>
        <v>2</v>
      </c>
      <c r="AZ848" s="128"/>
      <c r="BA848" s="127"/>
      <c r="BB848" s="128"/>
      <c r="BC848" s="128"/>
      <c r="BD848" s="129"/>
      <c r="BE848" s="129"/>
      <c r="BF848" s="129"/>
      <c r="BG848" s="120"/>
      <c r="BH848" s="120"/>
      <c r="BI848" s="126"/>
      <c r="BJ848" s="126"/>
      <c r="BK848" s="126"/>
      <c r="BL848" s="131"/>
      <c r="BM848" s="121" t="s">
        <v>35</v>
      </c>
      <c r="BN848" s="126"/>
      <c r="BO848" s="126"/>
      <c r="BP848" s="126"/>
      <c r="BQ848" s="121" t="s">
        <v>35</v>
      </c>
      <c r="BR848" s="126"/>
      <c r="BS848" s="126"/>
      <c r="BT848" s="316"/>
      <c r="BU848" s="130"/>
      <c r="BV848" s="118"/>
    </row>
    <row r="849" spans="1:74">
      <c r="A849" s="252" t="s">
        <v>470</v>
      </c>
      <c r="B849" s="252" t="s">
        <v>1028</v>
      </c>
      <c r="C849" s="251"/>
      <c r="D849" s="252"/>
      <c r="E849" s="253"/>
      <c r="F849" s="259" t="s">
        <v>1884</v>
      </c>
      <c r="G849" s="351" t="s">
        <v>2262</v>
      </c>
      <c r="H849" s="351"/>
      <c r="I849" s="351"/>
      <c r="J849" s="351"/>
      <c r="K849" s="351"/>
      <c r="L849" s="351"/>
      <c r="M849" s="351"/>
      <c r="N849" s="351"/>
      <c r="O849" s="351"/>
      <c r="P849" s="370"/>
      <c r="Q849" s="370"/>
      <c r="R849" s="370"/>
      <c r="S849" s="370"/>
      <c r="T849" s="370"/>
      <c r="U849" s="119"/>
      <c r="V849" s="119"/>
      <c r="W849" s="339"/>
      <c r="X849" s="297"/>
      <c r="Y849" s="110"/>
      <c r="Z849" s="292"/>
      <c r="AA849" s="292"/>
      <c r="AB849" s="292"/>
      <c r="AC849" s="292"/>
      <c r="AD849" s="292"/>
      <c r="AE849" s="292"/>
      <c r="AF849" s="292"/>
      <c r="AG849" s="292"/>
      <c r="AH849" s="292"/>
      <c r="AI849" s="75" t="s">
        <v>1029</v>
      </c>
      <c r="AJ849" s="122"/>
      <c r="AK849" s="300" t="s">
        <v>37</v>
      </c>
      <c r="AL849" s="100"/>
      <c r="AM849" s="120"/>
      <c r="AN849" s="120"/>
      <c r="AO849" s="133"/>
      <c r="AP849" s="135"/>
      <c r="AQ849" s="123"/>
      <c r="AR849" s="124"/>
      <c r="AS849" s="120"/>
      <c r="AT849" s="71"/>
      <c r="AU849" s="293"/>
      <c r="AV849" s="103"/>
      <c r="AW849" s="125"/>
      <c r="AX849" s="125"/>
      <c r="AY849" s="295">
        <f t="shared" si="18"/>
        <v>1</v>
      </c>
      <c r="AZ849" s="128"/>
      <c r="BA849" s="128"/>
      <c r="BB849" s="128"/>
      <c r="BC849" s="121" t="s">
        <v>35</v>
      </c>
      <c r="BD849" s="129"/>
      <c r="BE849" s="129"/>
      <c r="BF849" s="129"/>
      <c r="BG849" s="120"/>
      <c r="BH849" s="120"/>
      <c r="BI849" s="126"/>
      <c r="BJ849" s="126"/>
      <c r="BK849" s="126"/>
      <c r="BL849" s="131"/>
      <c r="BM849" s="126"/>
      <c r="BN849" s="126"/>
      <c r="BO849" s="126"/>
      <c r="BP849" s="126"/>
      <c r="BQ849" s="126"/>
      <c r="BR849" s="126"/>
      <c r="BS849" s="126"/>
      <c r="BT849" s="316"/>
      <c r="BU849" s="130"/>
      <c r="BV849" s="118"/>
    </row>
    <row r="850" spans="1:74">
      <c r="A850" s="252" t="s">
        <v>470</v>
      </c>
      <c r="B850" s="252" t="s">
        <v>1030</v>
      </c>
      <c r="C850" s="251"/>
      <c r="D850" s="252"/>
      <c r="E850" s="253"/>
      <c r="F850" s="259" t="s">
        <v>1884</v>
      </c>
      <c r="G850" s="351" t="s">
        <v>2262</v>
      </c>
      <c r="H850" s="351"/>
      <c r="I850" s="351"/>
      <c r="J850" s="351"/>
      <c r="K850" s="351"/>
      <c r="L850" s="351"/>
      <c r="M850" s="351"/>
      <c r="N850" s="351"/>
      <c r="O850" s="351"/>
      <c r="P850" s="370"/>
      <c r="Q850" s="370"/>
      <c r="R850" s="370"/>
      <c r="S850" s="370"/>
      <c r="T850" s="370"/>
      <c r="U850" s="119"/>
      <c r="V850" s="119"/>
      <c r="W850" s="339"/>
      <c r="X850" s="297"/>
      <c r="Y850" s="110"/>
      <c r="Z850" s="292"/>
      <c r="AA850" s="292"/>
      <c r="AB850" s="292"/>
      <c r="AC850" s="292"/>
      <c r="AD850" s="292"/>
      <c r="AE850" s="292"/>
      <c r="AF850" s="292"/>
      <c r="AG850" s="292"/>
      <c r="AH850" s="292"/>
      <c r="AI850" s="292" t="s">
        <v>1029</v>
      </c>
      <c r="AJ850" s="122"/>
      <c r="AK850" s="300" t="s">
        <v>37</v>
      </c>
      <c r="AL850" s="100"/>
      <c r="AM850" s="120"/>
      <c r="AN850" s="120"/>
      <c r="AO850" s="133"/>
      <c r="AP850" s="135"/>
      <c r="AQ850" s="123"/>
      <c r="AR850" s="124"/>
      <c r="AS850" s="120"/>
      <c r="AT850" s="71"/>
      <c r="AU850" s="293"/>
      <c r="AV850" s="103"/>
      <c r="AW850" s="125"/>
      <c r="AX850" s="125"/>
      <c r="AY850" s="295">
        <f t="shared" si="18"/>
        <v>1</v>
      </c>
      <c r="AZ850" s="128"/>
      <c r="BA850" s="128"/>
      <c r="BB850" s="128"/>
      <c r="BC850" s="121" t="s">
        <v>35</v>
      </c>
      <c r="BD850" s="129"/>
      <c r="BE850" s="129"/>
      <c r="BF850" s="129"/>
      <c r="BG850" s="120"/>
      <c r="BH850" s="120"/>
      <c r="BI850" s="126"/>
      <c r="BJ850" s="126"/>
      <c r="BK850" s="126"/>
      <c r="BL850" s="131"/>
      <c r="BM850" s="126"/>
      <c r="BN850" s="126"/>
      <c r="BO850" s="126"/>
      <c r="BP850" s="126"/>
      <c r="BQ850" s="126"/>
      <c r="BR850" s="126"/>
      <c r="BS850" s="126"/>
      <c r="BT850" s="316"/>
      <c r="BU850" s="130"/>
      <c r="BV850" s="118"/>
    </row>
    <row r="851" spans="1:74" ht="70">
      <c r="A851" s="252" t="s">
        <v>470</v>
      </c>
      <c r="B851" s="252" t="s">
        <v>1076</v>
      </c>
      <c r="C851" s="251"/>
      <c r="D851" s="252"/>
      <c r="E851" s="253"/>
      <c r="F851" s="259" t="s">
        <v>1894</v>
      </c>
      <c r="G851" s="351" t="s">
        <v>2262</v>
      </c>
      <c r="H851" s="351"/>
      <c r="I851" s="351"/>
      <c r="J851" s="351"/>
      <c r="K851" s="351"/>
      <c r="L851" s="351"/>
      <c r="M851" s="351"/>
      <c r="N851" s="351"/>
      <c r="O851" s="351"/>
      <c r="P851" s="370"/>
      <c r="Q851" s="370"/>
      <c r="R851" s="370"/>
      <c r="S851" s="370"/>
      <c r="T851" s="370"/>
      <c r="U851" s="292"/>
      <c r="V851" s="292"/>
      <c r="W851" s="340"/>
      <c r="X851" s="297"/>
      <c r="Y851" s="110"/>
      <c r="Z851" s="292"/>
      <c r="AA851" s="292"/>
      <c r="AB851" s="292"/>
      <c r="AC851" s="292"/>
      <c r="AD851" s="292"/>
      <c r="AE851" s="292"/>
      <c r="AF851" s="292"/>
      <c r="AG851" s="292"/>
      <c r="AH851" s="292"/>
      <c r="AI851" s="123" t="s">
        <v>2829</v>
      </c>
      <c r="AJ851" s="122"/>
      <c r="AK851" s="301" t="s">
        <v>37</v>
      </c>
      <c r="AL851" s="100"/>
      <c r="AM851" s="120"/>
      <c r="AN851" s="120"/>
      <c r="AO851" s="85"/>
      <c r="AP851" s="94"/>
      <c r="AQ851" s="123"/>
      <c r="AR851" s="124"/>
      <c r="AS851" s="120"/>
      <c r="AT851" s="71"/>
      <c r="AU851" s="293"/>
      <c r="AV851" s="103"/>
      <c r="AW851" s="125"/>
      <c r="AX851" s="125"/>
      <c r="AY851" s="295">
        <f t="shared" si="18"/>
        <v>1</v>
      </c>
      <c r="AZ851" s="128"/>
      <c r="BA851" s="127"/>
      <c r="BB851" s="128"/>
      <c r="BC851" s="128"/>
      <c r="BD851" s="129"/>
      <c r="BE851" s="129"/>
      <c r="BF851" s="129"/>
      <c r="BG851" s="120"/>
      <c r="BH851" s="120"/>
      <c r="BI851" s="126"/>
      <c r="BJ851" s="126"/>
      <c r="BK851" s="126"/>
      <c r="BL851" s="131"/>
      <c r="BM851" s="121" t="s">
        <v>35</v>
      </c>
      <c r="BN851" s="126"/>
      <c r="BO851" s="126"/>
      <c r="BP851" s="126"/>
      <c r="BQ851" s="126"/>
      <c r="BR851" s="126"/>
      <c r="BS851" s="126"/>
      <c r="BT851" s="316"/>
      <c r="BU851" s="130"/>
      <c r="BV851" s="23"/>
    </row>
    <row r="852" spans="1:74" ht="50">
      <c r="A852" s="252" t="s">
        <v>85</v>
      </c>
      <c r="B852" s="252" t="s">
        <v>902</v>
      </c>
      <c r="C852" s="251"/>
      <c r="D852" s="252"/>
      <c r="E852" s="253"/>
      <c r="F852" s="259" t="s">
        <v>2124</v>
      </c>
      <c r="G852" s="351" t="s">
        <v>2262</v>
      </c>
      <c r="H852" s="351"/>
      <c r="I852" s="351"/>
      <c r="J852" s="351"/>
      <c r="K852" s="351"/>
      <c r="L852" s="351"/>
      <c r="M852" s="351"/>
      <c r="N852" s="351"/>
      <c r="O852" s="351"/>
      <c r="P852" s="370"/>
      <c r="Q852" s="370"/>
      <c r="R852" s="370"/>
      <c r="S852" s="370"/>
      <c r="T852" s="370"/>
      <c r="U852" s="119"/>
      <c r="V852" s="119"/>
      <c r="W852" s="339"/>
      <c r="X852" s="297"/>
      <c r="Y852" s="110"/>
      <c r="Z852" s="292"/>
      <c r="AA852" s="292"/>
      <c r="AB852" s="292"/>
      <c r="AC852" s="292"/>
      <c r="AD852" s="292"/>
      <c r="AE852" s="292"/>
      <c r="AF852" s="292"/>
      <c r="AG852" s="292"/>
      <c r="AH852" s="292"/>
      <c r="AI852" s="123" t="s">
        <v>2830</v>
      </c>
      <c r="AJ852" s="122"/>
      <c r="AK852" s="300" t="s">
        <v>35</v>
      </c>
      <c r="AL852" s="100"/>
      <c r="AM852" s="120"/>
      <c r="AN852" s="120"/>
      <c r="AO852" s="133"/>
      <c r="AP852" s="135"/>
      <c r="AQ852" s="123"/>
      <c r="AR852" s="124" t="s">
        <v>77</v>
      </c>
      <c r="AS852" s="120"/>
      <c r="AT852" s="71"/>
      <c r="AU852" s="293"/>
      <c r="AV852" s="103"/>
      <c r="AW852" s="125"/>
      <c r="AX852" s="125"/>
      <c r="AY852" s="295">
        <f t="shared" si="18"/>
        <v>1</v>
      </c>
      <c r="AZ852" s="128"/>
      <c r="BA852" s="128"/>
      <c r="BB852" s="128"/>
      <c r="BC852" s="128"/>
      <c r="BD852" s="129"/>
      <c r="BE852" s="129"/>
      <c r="BF852" s="129"/>
      <c r="BG852" s="120"/>
      <c r="BH852" s="120"/>
      <c r="BI852" s="126"/>
      <c r="BJ852" s="126"/>
      <c r="BK852" s="126"/>
      <c r="BL852" s="131"/>
      <c r="BM852" s="126"/>
      <c r="BN852" s="121" t="s">
        <v>35</v>
      </c>
      <c r="BO852" s="126"/>
      <c r="BP852" s="126"/>
      <c r="BQ852" s="126"/>
      <c r="BR852" s="126"/>
      <c r="BS852" s="126"/>
      <c r="BT852" s="316"/>
      <c r="BU852" s="130"/>
      <c r="BV852" s="118"/>
    </row>
    <row r="853" spans="1:74" ht="20">
      <c r="A853" s="252" t="s">
        <v>85</v>
      </c>
      <c r="B853" s="252" t="s">
        <v>940</v>
      </c>
      <c r="C853" s="251"/>
      <c r="D853" s="252"/>
      <c r="E853" s="253"/>
      <c r="F853" s="259" t="s">
        <v>2124</v>
      </c>
      <c r="G853" s="351" t="s">
        <v>2262</v>
      </c>
      <c r="H853" s="351"/>
      <c r="I853" s="351"/>
      <c r="J853" s="351"/>
      <c r="K853" s="351"/>
      <c r="L853" s="351"/>
      <c r="M853" s="351"/>
      <c r="N853" s="351"/>
      <c r="O853" s="351"/>
      <c r="P853" s="370"/>
      <c r="Q853" s="370"/>
      <c r="R853" s="370"/>
      <c r="S853" s="370"/>
      <c r="T853" s="370"/>
      <c r="U853" s="119"/>
      <c r="V853" s="119"/>
      <c r="W853" s="339"/>
      <c r="X853" s="297"/>
      <c r="Y853" s="110"/>
      <c r="Z853" s="292"/>
      <c r="AA853" s="292"/>
      <c r="AB853" s="292"/>
      <c r="AC853" s="292"/>
      <c r="AD853" s="292"/>
      <c r="AE853" s="292"/>
      <c r="AF853" s="292"/>
      <c r="AG853" s="292" t="s">
        <v>1832</v>
      </c>
      <c r="AH853" s="292" t="s">
        <v>2157</v>
      </c>
      <c r="AI853" s="123" t="s">
        <v>2831</v>
      </c>
      <c r="AJ853" s="122"/>
      <c r="AK853" s="300" t="s">
        <v>37</v>
      </c>
      <c r="AL853" s="100"/>
      <c r="AM853" s="120"/>
      <c r="AN853" s="120"/>
      <c r="AO853" s="133"/>
      <c r="AP853" s="135"/>
      <c r="AQ853" s="123"/>
      <c r="AR853" s="124"/>
      <c r="AS853" s="120"/>
      <c r="AT853" s="71"/>
      <c r="AU853" s="293"/>
      <c r="AV853" s="103"/>
      <c r="AW853" s="125"/>
      <c r="AX853" s="125"/>
      <c r="AY853" s="295">
        <f t="shared" ref="AY853:AY858" si="19">COUNTIF(AZ853:BS853,"x*")</f>
        <v>1</v>
      </c>
      <c r="AZ853" s="128"/>
      <c r="BA853" s="128"/>
      <c r="BB853" s="128"/>
      <c r="BC853" s="128"/>
      <c r="BD853" s="129"/>
      <c r="BE853" s="129"/>
      <c r="BF853" s="129"/>
      <c r="BG853" s="120"/>
      <c r="BH853" s="120"/>
      <c r="BI853" s="126"/>
      <c r="BJ853" s="126"/>
      <c r="BK853" s="126"/>
      <c r="BL853" s="131"/>
      <c r="BM853" s="126"/>
      <c r="BN853" s="121" t="s">
        <v>35</v>
      </c>
      <c r="BO853" s="126"/>
      <c r="BP853" s="126"/>
      <c r="BQ853" s="126"/>
      <c r="BR853" s="126"/>
      <c r="BS853" s="126"/>
      <c r="BT853" s="316"/>
      <c r="BU853" s="130"/>
      <c r="BV853" s="118"/>
    </row>
    <row r="854" spans="1:74" ht="50">
      <c r="A854" s="252" t="s">
        <v>85</v>
      </c>
      <c r="B854" s="283" t="s">
        <v>144</v>
      </c>
      <c r="C854" s="251"/>
      <c r="D854" s="252"/>
      <c r="E854" s="253"/>
      <c r="F854" s="281"/>
      <c r="G854" s="351" t="s">
        <v>2262</v>
      </c>
      <c r="H854" s="351"/>
      <c r="I854" s="351"/>
      <c r="J854" s="351"/>
      <c r="K854" s="351"/>
      <c r="L854" s="351"/>
      <c r="M854" s="351"/>
      <c r="N854" s="351"/>
      <c r="O854" s="351"/>
      <c r="P854" s="370"/>
      <c r="Q854" s="370"/>
      <c r="R854" s="370"/>
      <c r="S854" s="370"/>
      <c r="T854" s="370"/>
      <c r="U854" s="119"/>
      <c r="V854" s="119" t="s">
        <v>145</v>
      </c>
      <c r="W854" s="339"/>
      <c r="X854" s="297"/>
      <c r="Y854" s="132"/>
      <c r="Z854" s="292"/>
      <c r="AA854" s="292"/>
      <c r="AB854" s="292"/>
      <c r="AC854" s="292"/>
      <c r="AD854" s="292"/>
      <c r="AE854" s="292"/>
      <c r="AF854" s="292"/>
      <c r="AG854" s="292" t="s">
        <v>1832</v>
      </c>
      <c r="AH854" s="292" t="s">
        <v>2159</v>
      </c>
      <c r="AI854" s="123" t="s">
        <v>2156</v>
      </c>
      <c r="AJ854" s="122" t="s">
        <v>146</v>
      </c>
      <c r="AK854" s="300" t="s">
        <v>35</v>
      </c>
      <c r="AL854" s="100"/>
      <c r="AM854" s="120"/>
      <c r="AN854" s="120"/>
      <c r="AO854" s="133"/>
      <c r="AP854" s="135"/>
      <c r="AQ854" s="123" t="s">
        <v>147</v>
      </c>
      <c r="AR854" s="124" t="s">
        <v>37</v>
      </c>
      <c r="AS854" s="120"/>
      <c r="AT854" s="71"/>
      <c r="AU854" s="308"/>
      <c r="AV854" s="103"/>
      <c r="AW854" s="125"/>
      <c r="AX854" s="125"/>
      <c r="AY854" s="295">
        <f t="shared" si="19"/>
        <v>3</v>
      </c>
      <c r="AZ854" s="128"/>
      <c r="BA854" s="128"/>
      <c r="BB854" s="128"/>
      <c r="BC854" s="128"/>
      <c r="BD854" s="129"/>
      <c r="BE854" s="121" t="s">
        <v>35</v>
      </c>
      <c r="BF854" s="129"/>
      <c r="BG854" s="120"/>
      <c r="BH854" s="120"/>
      <c r="BI854" s="126"/>
      <c r="BJ854" s="121" t="s">
        <v>35</v>
      </c>
      <c r="BK854" s="126"/>
      <c r="BL854" s="131"/>
      <c r="BM854" s="126"/>
      <c r="BN854" s="126"/>
      <c r="BO854" s="126"/>
      <c r="BP854" s="126"/>
      <c r="BQ854" s="121" t="s">
        <v>35</v>
      </c>
      <c r="BR854" s="126"/>
      <c r="BS854" s="126"/>
      <c r="BT854" s="316"/>
      <c r="BU854" s="130"/>
      <c r="BV854" s="118"/>
    </row>
    <row r="855" spans="1:74" ht="80">
      <c r="A855" s="252" t="s">
        <v>85</v>
      </c>
      <c r="B855" s="252" t="s">
        <v>1116</v>
      </c>
      <c r="C855" s="251"/>
      <c r="D855" s="252"/>
      <c r="E855" s="253"/>
      <c r="F855" s="259" t="s">
        <v>1804</v>
      </c>
      <c r="G855" s="351" t="s">
        <v>112</v>
      </c>
      <c r="H855" s="351"/>
      <c r="I855" s="351"/>
      <c r="J855" s="351"/>
      <c r="K855" s="351"/>
      <c r="L855" s="351"/>
      <c r="M855" s="351"/>
      <c r="N855" s="351"/>
      <c r="O855" s="351"/>
      <c r="P855" s="370"/>
      <c r="Q855" s="370"/>
      <c r="R855" s="370"/>
      <c r="S855" s="370"/>
      <c r="T855" s="370"/>
      <c r="U855" s="119"/>
      <c r="V855" s="119" t="s">
        <v>1131</v>
      </c>
      <c r="W855" s="339"/>
      <c r="X855" s="297"/>
      <c r="Y855" s="110"/>
      <c r="Z855" s="292"/>
      <c r="AA855" s="292"/>
      <c r="AB855" s="292"/>
      <c r="AC855" s="292"/>
      <c r="AD855" s="292"/>
      <c r="AE855" s="292"/>
      <c r="AF855" s="292"/>
      <c r="AG855" s="292" t="s">
        <v>1832</v>
      </c>
      <c r="AH855" s="292" t="s">
        <v>2164</v>
      </c>
      <c r="AI855" s="123" t="s">
        <v>2163</v>
      </c>
      <c r="AJ855" s="122" t="s">
        <v>2332</v>
      </c>
      <c r="AK855" s="300" t="s">
        <v>37</v>
      </c>
      <c r="AL855" s="100"/>
      <c r="AM855" s="120"/>
      <c r="AN855" s="120"/>
      <c r="AO855" s="133"/>
      <c r="AP855" s="135"/>
      <c r="AQ855" s="123"/>
      <c r="AR855" s="124"/>
      <c r="AS855" s="120"/>
      <c r="AT855" s="71"/>
      <c r="AU855" s="293"/>
      <c r="AV855" s="103"/>
      <c r="AW855" s="125"/>
      <c r="AX855" s="125"/>
      <c r="AY855" s="295">
        <f t="shared" si="19"/>
        <v>3</v>
      </c>
      <c r="AZ855" s="128"/>
      <c r="BA855" s="128"/>
      <c r="BB855" s="128"/>
      <c r="BC855" s="128"/>
      <c r="BD855" s="121" t="s">
        <v>35</v>
      </c>
      <c r="BE855" s="129"/>
      <c r="BF855" s="129"/>
      <c r="BG855" s="121" t="s">
        <v>38</v>
      </c>
      <c r="BH855" s="120"/>
      <c r="BI855" s="126"/>
      <c r="BJ855" s="126"/>
      <c r="BK855" s="126"/>
      <c r="BL855" s="131"/>
      <c r="BM855" s="126"/>
      <c r="BN855" s="126"/>
      <c r="BO855" s="121" t="s">
        <v>35</v>
      </c>
      <c r="BP855" s="126"/>
      <c r="BQ855" s="126"/>
      <c r="BR855" s="126"/>
      <c r="BS855" s="126"/>
      <c r="BT855" s="316"/>
      <c r="BU855" s="130"/>
      <c r="BV855" s="118"/>
    </row>
    <row r="856" spans="1:74" ht="50.5" customHeight="1">
      <c r="A856" s="256" t="s">
        <v>85</v>
      </c>
      <c r="B856" s="283" t="s">
        <v>320</v>
      </c>
      <c r="C856" s="251"/>
      <c r="D856" s="256"/>
      <c r="E856" s="251"/>
      <c r="F856" s="281" t="s">
        <v>1998</v>
      </c>
      <c r="G856" s="351"/>
      <c r="H856" s="351"/>
      <c r="I856" s="351"/>
      <c r="J856" s="351"/>
      <c r="K856" s="351"/>
      <c r="L856" s="351"/>
      <c r="M856" s="351"/>
      <c r="N856" s="351"/>
      <c r="O856" s="351"/>
      <c r="P856" s="370"/>
      <c r="Q856" s="370"/>
      <c r="R856" s="370"/>
      <c r="S856" s="370"/>
      <c r="T856" s="370"/>
      <c r="U856" s="119"/>
      <c r="V856" s="119" t="s">
        <v>2338</v>
      </c>
      <c r="W856" s="339"/>
      <c r="X856" s="297"/>
      <c r="Y856" s="132" t="s">
        <v>1749</v>
      </c>
      <c r="Z856" s="292"/>
      <c r="AA856" s="292"/>
      <c r="AB856" s="292"/>
      <c r="AC856" s="292"/>
      <c r="AD856" s="292"/>
      <c r="AE856" s="292"/>
      <c r="AF856" s="292"/>
      <c r="AG856" s="292"/>
      <c r="AH856" s="292"/>
      <c r="AI856" s="123"/>
      <c r="AJ856" s="36" t="s">
        <v>2330</v>
      </c>
      <c r="AK856" s="300"/>
      <c r="AL856" s="100"/>
      <c r="AM856" s="120"/>
      <c r="AN856" s="120"/>
      <c r="AO856" s="133"/>
      <c r="AP856" s="135"/>
      <c r="AQ856" s="123"/>
      <c r="AR856" s="124"/>
      <c r="AS856" s="120"/>
      <c r="AT856" s="71"/>
      <c r="AU856" s="309"/>
      <c r="AV856" s="103"/>
      <c r="AW856" s="125"/>
      <c r="AX856" s="125"/>
      <c r="AY856" s="295">
        <f t="shared" si="19"/>
        <v>1</v>
      </c>
      <c r="AZ856" s="128"/>
      <c r="BA856" s="128"/>
      <c r="BB856" s="128"/>
      <c r="BC856" s="128"/>
      <c r="BD856" s="129"/>
      <c r="BE856" s="129"/>
      <c r="BF856" s="129"/>
      <c r="BG856" s="120"/>
      <c r="BH856" s="120"/>
      <c r="BI856" s="126"/>
      <c r="BJ856" s="126"/>
      <c r="BK856" s="111" t="s">
        <v>35</v>
      </c>
      <c r="BL856" s="131"/>
      <c r="BM856" s="126"/>
      <c r="BN856" s="126"/>
      <c r="BO856" s="126"/>
      <c r="BP856" s="126"/>
      <c r="BQ856" s="126"/>
      <c r="BR856" s="126"/>
      <c r="BS856" s="126"/>
      <c r="BT856" s="316"/>
      <c r="BU856" s="130"/>
      <c r="BV856" s="37"/>
    </row>
    <row r="857" spans="1:74" ht="15">
      <c r="A857" s="278" t="s">
        <v>85</v>
      </c>
      <c r="B857" s="279" t="s">
        <v>1118</v>
      </c>
      <c r="C857" s="251"/>
      <c r="D857" s="256"/>
      <c r="E857" s="251"/>
      <c r="F857" s="356" t="s">
        <v>1884</v>
      </c>
      <c r="G857" s="351" t="s">
        <v>2262</v>
      </c>
      <c r="H857" s="351"/>
      <c r="I857" s="351"/>
      <c r="J857" s="351"/>
      <c r="K857" s="351"/>
      <c r="L857" s="351"/>
      <c r="M857" s="351"/>
      <c r="N857" s="351"/>
      <c r="O857" s="351"/>
      <c r="P857" s="370"/>
      <c r="Q857" s="370"/>
      <c r="R857" s="370"/>
      <c r="S857" s="370"/>
      <c r="T857" s="370"/>
      <c r="U857" s="119"/>
      <c r="V857" s="119" t="s">
        <v>2148</v>
      </c>
      <c r="W857" s="339"/>
      <c r="X857" s="297"/>
      <c r="Y857" s="110" t="s">
        <v>2002</v>
      </c>
      <c r="Z857" s="292"/>
      <c r="AA857" s="292"/>
      <c r="AB857" s="292"/>
      <c r="AC857" s="292"/>
      <c r="AD857" s="292"/>
      <c r="AE857" s="292"/>
      <c r="AF857" s="292"/>
      <c r="AG857" s="292"/>
      <c r="AH857" s="292"/>
      <c r="AI857" s="123"/>
      <c r="AJ857" s="122" t="s">
        <v>2149</v>
      </c>
      <c r="AK857" s="300"/>
      <c r="AL857" s="100"/>
      <c r="AM857" s="120"/>
      <c r="AN857" s="120"/>
      <c r="AO857" s="133"/>
      <c r="AP857" s="135"/>
      <c r="AQ857" s="123"/>
      <c r="AR857" s="124"/>
      <c r="AS857" s="120"/>
      <c r="AT857" s="71"/>
      <c r="AU857" s="310"/>
      <c r="AV857" s="103"/>
      <c r="AW857" s="125"/>
      <c r="AX857" s="125"/>
      <c r="AY857" s="295">
        <f t="shared" si="19"/>
        <v>1</v>
      </c>
      <c r="AZ857" s="128"/>
      <c r="BA857" s="121" t="s">
        <v>35</v>
      </c>
      <c r="BB857" s="128"/>
      <c r="BC857" s="128"/>
      <c r="BD857" s="129"/>
      <c r="BE857" s="129"/>
      <c r="BF857" s="129"/>
      <c r="BG857" s="120"/>
      <c r="BH857" s="120"/>
      <c r="BI857" s="126"/>
      <c r="BJ857" s="126"/>
      <c r="BK857" s="126"/>
      <c r="BL857" s="131"/>
      <c r="BM857" s="126"/>
      <c r="BN857" s="126"/>
      <c r="BO857" s="126"/>
      <c r="BP857" s="126"/>
      <c r="BQ857" s="126"/>
      <c r="BR857" s="126"/>
      <c r="BS857" s="126"/>
      <c r="BT857" s="316"/>
      <c r="BU857" s="130"/>
      <c r="BV857" s="23"/>
    </row>
    <row r="858" spans="1:74">
      <c r="A858" s="256" t="s">
        <v>85</v>
      </c>
      <c r="B858" s="257" t="s">
        <v>321</v>
      </c>
      <c r="C858" s="251"/>
      <c r="D858" s="256"/>
      <c r="E858" s="251"/>
      <c r="F858" s="262" t="s">
        <v>1998</v>
      </c>
      <c r="G858" s="351" t="s">
        <v>2262</v>
      </c>
      <c r="H858" s="351"/>
      <c r="I858" s="351"/>
      <c r="J858" s="351"/>
      <c r="K858" s="351"/>
      <c r="L858" s="351"/>
      <c r="M858" s="351"/>
      <c r="N858" s="351"/>
      <c r="O858" s="351"/>
      <c r="P858" s="370"/>
      <c r="Q858" s="370"/>
      <c r="R858" s="370"/>
      <c r="S858" s="370"/>
      <c r="T858" s="370"/>
      <c r="U858" s="119"/>
      <c r="V858" s="119"/>
      <c r="W858" s="339"/>
      <c r="X858" s="297"/>
      <c r="Y858" s="35" t="s">
        <v>1750</v>
      </c>
      <c r="Z858" s="292"/>
      <c r="AA858" s="292"/>
      <c r="AB858" s="292"/>
      <c r="AC858" s="292"/>
      <c r="AD858" s="292"/>
      <c r="AE858" s="292"/>
      <c r="AF858" s="292"/>
      <c r="AG858" s="292" t="s">
        <v>1832</v>
      </c>
      <c r="AH858" s="292" t="s">
        <v>2157</v>
      </c>
      <c r="AI858" s="123"/>
      <c r="AJ858" s="36"/>
      <c r="AK858" s="300"/>
      <c r="AL858" s="100"/>
      <c r="AM858" s="120"/>
      <c r="AN858" s="120"/>
      <c r="AO858" s="133"/>
      <c r="AP858" s="135"/>
      <c r="AQ858" s="123"/>
      <c r="AR858" s="124"/>
      <c r="AS858" s="120"/>
      <c r="AT858" s="71"/>
      <c r="AU858" s="309"/>
      <c r="AV858" s="103"/>
      <c r="AW858" s="125"/>
      <c r="AX858" s="125"/>
      <c r="AY858" s="295">
        <f t="shared" si="19"/>
        <v>1</v>
      </c>
      <c r="AZ858" s="128"/>
      <c r="BA858" s="128"/>
      <c r="BB858" s="128"/>
      <c r="BC858" s="128"/>
      <c r="BD858" s="129"/>
      <c r="BE858" s="129"/>
      <c r="BF858" s="129"/>
      <c r="BG858" s="45"/>
      <c r="BH858" s="120"/>
      <c r="BI858" s="126"/>
      <c r="BJ858" s="126"/>
      <c r="BK858" s="111" t="s">
        <v>35</v>
      </c>
      <c r="BL858" s="131"/>
      <c r="BM858" s="126"/>
      <c r="BN858" s="126"/>
      <c r="BO858" s="126"/>
      <c r="BP858" s="126"/>
      <c r="BQ858" s="126"/>
      <c r="BR858" s="126"/>
      <c r="BS858" s="126"/>
      <c r="BT858" s="316"/>
      <c r="BU858" s="130"/>
      <c r="BV858" s="37"/>
    </row>
  </sheetData>
  <sortState ref="A2:BV859">
    <sortCondition ref="A2:A859"/>
    <sortCondition ref="B2:B859"/>
  </sortState>
  <hyperlinks>
    <hyperlink ref="B388" r:id="rId1"/>
    <hyperlink ref="B142" r:id="rId2"/>
    <hyperlink ref="B3" r:id="rId3"/>
  </hyperlinks>
  <pageMargins left="0.25" right="0.25" top="0.25" bottom="0.25" header="0.3" footer="0.3"/>
  <pageSetup paperSize="5" scale="23" fitToHeight="10" orientation="landscape"/>
  <headerFooter>
    <oddFooter>&amp;L&amp;D &amp;T&amp;C&amp;F&amp;R&amp;P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5"/>
  <sheetViews>
    <sheetView topLeftCell="A763" workbookViewId="0">
      <selection activeCell="A397" sqref="A397"/>
    </sheetView>
  </sheetViews>
  <sheetFormatPr baseColWidth="10" defaultColWidth="8.83203125" defaultRowHeight="14" x14ac:dyDescent="0"/>
  <cols>
    <col min="1" max="1" width="35.5" customWidth="1"/>
    <col min="2" max="2" width="20.1640625" bestFit="1" customWidth="1"/>
    <col min="4" max="4" width="26.1640625" customWidth="1"/>
    <col min="6" max="6" width="22.33203125" customWidth="1"/>
  </cols>
  <sheetData>
    <row r="1" spans="1:6">
      <c r="D1" t="s">
        <v>1143</v>
      </c>
      <c r="E1">
        <v>4</v>
      </c>
      <c r="F1" t="s">
        <v>1392</v>
      </c>
    </row>
    <row r="2" spans="1:6">
      <c r="D2" t="s">
        <v>1213</v>
      </c>
      <c r="E2">
        <v>2</v>
      </c>
    </row>
    <row r="3" spans="1:6">
      <c r="A3" s="97" t="s">
        <v>1208</v>
      </c>
      <c r="B3" t="s">
        <v>1390</v>
      </c>
      <c r="D3" t="s">
        <v>41</v>
      </c>
      <c r="E3">
        <v>2</v>
      </c>
    </row>
    <row r="4" spans="1:6">
      <c r="A4" s="98" t="s">
        <v>327</v>
      </c>
      <c r="B4" s="136">
        <v>1</v>
      </c>
      <c r="D4" t="s">
        <v>1214</v>
      </c>
      <c r="E4">
        <v>2</v>
      </c>
    </row>
    <row r="5" spans="1:6">
      <c r="A5" s="98" t="s">
        <v>331</v>
      </c>
      <c r="B5" s="136">
        <v>1</v>
      </c>
      <c r="D5" t="s">
        <v>1215</v>
      </c>
      <c r="E5">
        <v>2</v>
      </c>
    </row>
    <row r="6" spans="1:6">
      <c r="A6" s="98" t="s">
        <v>1244</v>
      </c>
      <c r="B6" s="136">
        <v>1</v>
      </c>
      <c r="D6" t="s">
        <v>1216</v>
      </c>
      <c r="E6">
        <v>2</v>
      </c>
    </row>
    <row r="7" spans="1:6">
      <c r="A7" s="98" t="s">
        <v>1245</v>
      </c>
      <c r="B7" s="136">
        <v>1</v>
      </c>
      <c r="D7" t="s">
        <v>177</v>
      </c>
      <c r="E7">
        <v>2</v>
      </c>
      <c r="F7" t="s">
        <v>1395</v>
      </c>
    </row>
    <row r="8" spans="1:6">
      <c r="A8" s="98" t="s">
        <v>333</v>
      </c>
      <c r="B8" s="136">
        <v>1</v>
      </c>
      <c r="D8" t="s">
        <v>182</v>
      </c>
      <c r="E8">
        <v>2</v>
      </c>
    </row>
    <row r="9" spans="1:6">
      <c r="A9" s="98" t="s">
        <v>335</v>
      </c>
      <c r="B9" s="136">
        <v>1</v>
      </c>
      <c r="D9" t="s">
        <v>1217</v>
      </c>
      <c r="E9">
        <v>2</v>
      </c>
    </row>
    <row r="10" spans="1:6">
      <c r="A10" s="98" t="s">
        <v>154</v>
      </c>
      <c r="B10" s="136">
        <v>1</v>
      </c>
      <c r="D10" t="s">
        <v>483</v>
      </c>
      <c r="E10">
        <v>2</v>
      </c>
    </row>
    <row r="11" spans="1:6">
      <c r="A11" s="98" t="s">
        <v>156</v>
      </c>
      <c r="B11" s="136">
        <v>1</v>
      </c>
      <c r="D11" t="s">
        <v>505</v>
      </c>
      <c r="E11">
        <v>2</v>
      </c>
      <c r="F11" t="s">
        <v>1396</v>
      </c>
    </row>
    <row r="12" spans="1:6">
      <c r="A12" s="98" t="s">
        <v>157</v>
      </c>
      <c r="B12" s="136">
        <v>1</v>
      </c>
      <c r="D12" t="s">
        <v>515</v>
      </c>
      <c r="E12">
        <v>2</v>
      </c>
    </row>
    <row r="13" spans="1:6">
      <c r="A13" s="98" t="s">
        <v>1143</v>
      </c>
      <c r="B13" s="136">
        <v>4</v>
      </c>
      <c r="D13" t="s">
        <v>1155</v>
      </c>
      <c r="E13">
        <v>2</v>
      </c>
      <c r="F13" t="s">
        <v>1392</v>
      </c>
    </row>
    <row r="14" spans="1:6">
      <c r="A14" s="98" t="s">
        <v>337</v>
      </c>
      <c r="B14" s="136">
        <v>1</v>
      </c>
      <c r="D14" t="s">
        <v>1218</v>
      </c>
      <c r="E14">
        <v>2</v>
      </c>
    </row>
    <row r="15" spans="1:6">
      <c r="A15" s="98" t="s">
        <v>340</v>
      </c>
      <c r="B15" s="136">
        <v>1</v>
      </c>
      <c r="D15" t="s">
        <v>1219</v>
      </c>
      <c r="E15">
        <v>2</v>
      </c>
    </row>
    <row r="16" spans="1:6">
      <c r="A16" s="98" t="s">
        <v>341</v>
      </c>
      <c r="B16" s="136">
        <v>1</v>
      </c>
      <c r="D16" t="s">
        <v>192</v>
      </c>
      <c r="E16">
        <v>3</v>
      </c>
    </row>
    <row r="17" spans="1:5">
      <c r="A17" s="98" t="s">
        <v>344</v>
      </c>
      <c r="B17" s="136">
        <v>1</v>
      </c>
      <c r="D17" t="s">
        <v>195</v>
      </c>
      <c r="E17">
        <v>2</v>
      </c>
    </row>
    <row r="18" spans="1:5">
      <c r="A18" s="98" t="s">
        <v>346</v>
      </c>
      <c r="B18" s="136">
        <v>1</v>
      </c>
      <c r="D18" t="s">
        <v>197</v>
      </c>
      <c r="E18">
        <v>2</v>
      </c>
    </row>
    <row r="19" spans="1:5">
      <c r="A19" s="98" t="s">
        <v>349</v>
      </c>
      <c r="B19" s="136">
        <v>1</v>
      </c>
      <c r="D19" t="s">
        <v>1220</v>
      </c>
      <c r="E19">
        <v>2</v>
      </c>
    </row>
    <row r="20" spans="1:5">
      <c r="A20" s="98" t="s">
        <v>350</v>
      </c>
      <c r="B20" s="136">
        <v>1</v>
      </c>
      <c r="D20" t="s">
        <v>201</v>
      </c>
      <c r="E20">
        <v>2</v>
      </c>
    </row>
    <row r="21" spans="1:5">
      <c r="A21" s="98" t="s">
        <v>351</v>
      </c>
      <c r="B21" s="136">
        <v>1</v>
      </c>
      <c r="D21" t="s">
        <v>74</v>
      </c>
      <c r="E21">
        <v>2</v>
      </c>
    </row>
    <row r="22" spans="1:5">
      <c r="A22" s="98" t="s">
        <v>352</v>
      </c>
      <c r="B22" s="136">
        <v>1</v>
      </c>
      <c r="D22" t="s">
        <v>206</v>
      </c>
      <c r="E22">
        <v>2</v>
      </c>
    </row>
    <row r="23" spans="1:5">
      <c r="A23" s="98" t="s">
        <v>354</v>
      </c>
      <c r="B23" s="136">
        <v>1</v>
      </c>
      <c r="D23" t="s">
        <v>208</v>
      </c>
      <c r="E23">
        <v>2</v>
      </c>
    </row>
    <row r="24" spans="1:5">
      <c r="A24" s="98" t="s">
        <v>355</v>
      </c>
      <c r="B24" s="136">
        <v>1</v>
      </c>
      <c r="D24" t="s">
        <v>1221</v>
      </c>
      <c r="E24">
        <v>2</v>
      </c>
    </row>
    <row r="25" spans="1:5">
      <c r="A25" s="98" t="s">
        <v>358</v>
      </c>
      <c r="B25" s="136">
        <v>1</v>
      </c>
      <c r="D25" t="s">
        <v>1222</v>
      </c>
      <c r="E25">
        <v>2</v>
      </c>
    </row>
    <row r="26" spans="1:5">
      <c r="A26" s="98" t="s">
        <v>362</v>
      </c>
      <c r="B26" s="136">
        <v>1</v>
      </c>
      <c r="D26" t="s">
        <v>1223</v>
      </c>
      <c r="E26">
        <v>2</v>
      </c>
    </row>
    <row r="27" spans="1:5">
      <c r="A27" s="98" t="s">
        <v>1246</v>
      </c>
      <c r="B27" s="136">
        <v>1</v>
      </c>
      <c r="D27" t="s">
        <v>1224</v>
      </c>
      <c r="E27">
        <v>2</v>
      </c>
    </row>
    <row r="28" spans="1:5">
      <c r="A28" s="98" t="s">
        <v>1247</v>
      </c>
      <c r="B28" s="136">
        <v>1</v>
      </c>
      <c r="D28" t="s">
        <v>1225</v>
      </c>
      <c r="E28">
        <v>2</v>
      </c>
    </row>
    <row r="29" spans="1:5">
      <c r="A29" s="98" t="s">
        <v>1248</v>
      </c>
      <c r="B29" s="136">
        <v>1</v>
      </c>
      <c r="D29" t="s">
        <v>218</v>
      </c>
      <c r="E29">
        <v>4</v>
      </c>
    </row>
    <row r="30" spans="1:5">
      <c r="A30" s="98" t="s">
        <v>1249</v>
      </c>
      <c r="B30" s="136">
        <v>1</v>
      </c>
      <c r="D30" t="s">
        <v>1226</v>
      </c>
      <c r="E30">
        <v>2</v>
      </c>
    </row>
    <row r="31" spans="1:5">
      <c r="A31" s="98" t="s">
        <v>1213</v>
      </c>
      <c r="B31" s="136">
        <v>2</v>
      </c>
      <c r="D31" t="s">
        <v>222</v>
      </c>
      <c r="E31">
        <v>2</v>
      </c>
    </row>
    <row r="32" spans="1:5">
      <c r="A32" s="98" t="s">
        <v>1190</v>
      </c>
      <c r="B32" s="136">
        <v>1</v>
      </c>
      <c r="D32" t="s">
        <v>223</v>
      </c>
      <c r="E32">
        <v>2</v>
      </c>
    </row>
    <row r="33" spans="1:6">
      <c r="A33" s="98" t="s">
        <v>1192</v>
      </c>
      <c r="B33" s="136">
        <v>1</v>
      </c>
      <c r="D33" t="s">
        <v>1228</v>
      </c>
      <c r="E33">
        <v>2</v>
      </c>
    </row>
    <row r="34" spans="1:6">
      <c r="A34" s="98" t="s">
        <v>1194</v>
      </c>
      <c r="B34" s="136">
        <v>1</v>
      </c>
      <c r="D34" t="s">
        <v>1230</v>
      </c>
      <c r="E34">
        <v>2</v>
      </c>
    </row>
    <row r="35" spans="1:6">
      <c r="A35" s="98" t="s">
        <v>363</v>
      </c>
      <c r="B35" s="136">
        <v>1</v>
      </c>
      <c r="D35" t="s">
        <v>775</v>
      </c>
      <c r="E35">
        <v>2</v>
      </c>
      <c r="F35" t="s">
        <v>1396</v>
      </c>
    </row>
    <row r="36" spans="1:6">
      <c r="A36" s="98" t="s">
        <v>1193</v>
      </c>
      <c r="B36" s="136">
        <v>1</v>
      </c>
      <c r="D36" t="s">
        <v>792</v>
      </c>
      <c r="E36">
        <v>2</v>
      </c>
    </row>
    <row r="37" spans="1:6">
      <c r="A37" s="98" t="s">
        <v>41</v>
      </c>
      <c r="B37" s="136">
        <v>2</v>
      </c>
      <c r="D37" t="s">
        <v>32</v>
      </c>
      <c r="E37">
        <v>7</v>
      </c>
      <c r="F37" t="s">
        <v>1396</v>
      </c>
    </row>
    <row r="38" spans="1:6">
      <c r="A38" s="98" t="s">
        <v>159</v>
      </c>
      <c r="B38" s="136">
        <v>1</v>
      </c>
      <c r="D38" t="s">
        <v>230</v>
      </c>
      <c r="E38">
        <v>2</v>
      </c>
    </row>
    <row r="39" spans="1:6">
      <c r="A39" s="98" t="s">
        <v>364</v>
      </c>
      <c r="B39" s="136">
        <v>1</v>
      </c>
      <c r="D39" t="s">
        <v>1231</v>
      </c>
      <c r="E39">
        <v>2</v>
      </c>
    </row>
    <row r="40" spans="1:6">
      <c r="A40" s="98" t="s">
        <v>160</v>
      </c>
      <c r="B40" s="136">
        <v>1</v>
      </c>
      <c r="D40" t="s">
        <v>234</v>
      </c>
      <c r="E40">
        <v>2</v>
      </c>
    </row>
    <row r="41" spans="1:6">
      <c r="A41" s="98" t="s">
        <v>365</v>
      </c>
      <c r="B41" s="136">
        <v>1</v>
      </c>
      <c r="D41" t="s">
        <v>244</v>
      </c>
      <c r="E41">
        <v>2</v>
      </c>
    </row>
    <row r="42" spans="1:6">
      <c r="A42" s="98" t="s">
        <v>368</v>
      </c>
      <c r="B42" s="136">
        <v>1</v>
      </c>
      <c r="D42" t="s">
        <v>247</v>
      </c>
      <c r="E42">
        <v>2</v>
      </c>
    </row>
    <row r="43" spans="1:6">
      <c r="A43" s="98" t="s">
        <v>1250</v>
      </c>
      <c r="B43" s="136">
        <v>1</v>
      </c>
      <c r="D43" t="s">
        <v>186</v>
      </c>
      <c r="E43">
        <v>2</v>
      </c>
    </row>
    <row r="44" spans="1:6">
      <c r="A44" s="98" t="s">
        <v>370</v>
      </c>
      <c r="B44" s="136">
        <v>1</v>
      </c>
      <c r="D44" t="s">
        <v>251</v>
      </c>
      <c r="E44">
        <v>2</v>
      </c>
    </row>
    <row r="45" spans="1:6">
      <c r="A45" s="98" t="s">
        <v>373</v>
      </c>
      <c r="B45" s="136">
        <v>1</v>
      </c>
      <c r="D45" t="s">
        <v>1236</v>
      </c>
      <c r="E45">
        <v>2</v>
      </c>
    </row>
    <row r="46" spans="1:6">
      <c r="A46" s="98" t="s">
        <v>1251</v>
      </c>
      <c r="B46" s="136">
        <v>1</v>
      </c>
      <c r="D46" t="s">
        <v>259</v>
      </c>
      <c r="E46">
        <v>2</v>
      </c>
    </row>
    <row r="47" spans="1:6">
      <c r="A47" s="98" t="s">
        <v>1252</v>
      </c>
      <c r="B47" s="136">
        <v>1</v>
      </c>
      <c r="D47" t="s">
        <v>261</v>
      </c>
      <c r="E47">
        <v>2</v>
      </c>
    </row>
    <row r="48" spans="1:6">
      <c r="A48" s="98" t="s">
        <v>374</v>
      </c>
      <c r="B48" s="136">
        <v>1</v>
      </c>
      <c r="D48" t="s">
        <v>190</v>
      </c>
      <c r="E48">
        <v>2</v>
      </c>
    </row>
    <row r="49" spans="1:6">
      <c r="A49" s="98" t="s">
        <v>42</v>
      </c>
      <c r="B49" s="136">
        <v>1</v>
      </c>
      <c r="D49" t="s">
        <v>268</v>
      </c>
      <c r="E49">
        <v>2</v>
      </c>
    </row>
    <row r="50" spans="1:6">
      <c r="A50" s="98" t="s">
        <v>43</v>
      </c>
      <c r="B50" s="136">
        <v>1</v>
      </c>
      <c r="D50" t="s">
        <v>269</v>
      </c>
      <c r="E50">
        <v>3</v>
      </c>
    </row>
    <row r="51" spans="1:6">
      <c r="A51" s="98" t="s">
        <v>161</v>
      </c>
      <c r="B51" s="136">
        <v>1</v>
      </c>
      <c r="D51" t="s">
        <v>270</v>
      </c>
      <c r="E51">
        <v>2</v>
      </c>
    </row>
    <row r="52" spans="1:6">
      <c r="A52" s="98" t="s">
        <v>162</v>
      </c>
      <c r="B52" s="136">
        <v>1</v>
      </c>
      <c r="D52" t="s">
        <v>1237</v>
      </c>
      <c r="E52">
        <v>2</v>
      </c>
    </row>
    <row r="53" spans="1:6">
      <c r="A53" s="98" t="s">
        <v>163</v>
      </c>
      <c r="B53" s="136">
        <v>1</v>
      </c>
      <c r="D53" t="s">
        <v>1238</v>
      </c>
      <c r="E53">
        <v>2</v>
      </c>
    </row>
    <row r="54" spans="1:6">
      <c r="A54" s="98" t="s">
        <v>375</v>
      </c>
      <c r="B54" s="136">
        <v>1</v>
      </c>
      <c r="D54" t="s">
        <v>1239</v>
      </c>
      <c r="E54">
        <v>2</v>
      </c>
    </row>
    <row r="55" spans="1:6">
      <c r="A55" s="98" t="s">
        <v>376</v>
      </c>
      <c r="B55" s="136">
        <v>1</v>
      </c>
      <c r="D55" t="s">
        <v>279</v>
      </c>
      <c r="E55">
        <v>2</v>
      </c>
    </row>
    <row r="56" spans="1:6">
      <c r="A56" s="98" t="s">
        <v>378</v>
      </c>
      <c r="B56" s="136">
        <v>1</v>
      </c>
      <c r="D56" t="s">
        <v>1240</v>
      </c>
      <c r="E56">
        <v>2</v>
      </c>
    </row>
    <row r="57" spans="1:6">
      <c r="A57" s="98" t="s">
        <v>381</v>
      </c>
      <c r="B57" s="136">
        <v>1</v>
      </c>
      <c r="D57" t="s">
        <v>283</v>
      </c>
      <c r="E57">
        <v>4</v>
      </c>
    </row>
    <row r="58" spans="1:6">
      <c r="A58" s="98" t="s">
        <v>383</v>
      </c>
      <c r="B58" s="136">
        <v>1</v>
      </c>
      <c r="D58" t="s">
        <v>119</v>
      </c>
      <c r="E58">
        <v>2</v>
      </c>
    </row>
    <row r="59" spans="1:6">
      <c r="A59" s="98" t="s">
        <v>384</v>
      </c>
      <c r="B59" s="136">
        <v>1</v>
      </c>
      <c r="D59" t="s">
        <v>1242</v>
      </c>
      <c r="E59">
        <v>2</v>
      </c>
    </row>
    <row r="60" spans="1:6">
      <c r="A60" s="98" t="s">
        <v>385</v>
      </c>
      <c r="B60" s="136">
        <v>1</v>
      </c>
      <c r="D60" t="s">
        <v>1026</v>
      </c>
      <c r="E60">
        <v>2</v>
      </c>
    </row>
    <row r="61" spans="1:6">
      <c r="A61" s="98" t="s">
        <v>386</v>
      </c>
      <c r="B61" s="136">
        <v>1</v>
      </c>
      <c r="D61" t="s">
        <v>1177</v>
      </c>
      <c r="E61">
        <v>4</v>
      </c>
      <c r="F61" t="s">
        <v>1396</v>
      </c>
    </row>
    <row r="62" spans="1:6">
      <c r="A62" s="98" t="s">
        <v>164</v>
      </c>
      <c r="B62" s="136">
        <v>1</v>
      </c>
      <c r="D62" t="s">
        <v>292</v>
      </c>
      <c r="E62">
        <v>3</v>
      </c>
    </row>
    <row r="63" spans="1:6">
      <c r="A63" s="98" t="s">
        <v>165</v>
      </c>
      <c r="B63" s="136">
        <v>1</v>
      </c>
      <c r="D63" t="s">
        <v>294</v>
      </c>
      <c r="E63">
        <v>3</v>
      </c>
    </row>
    <row r="64" spans="1:6">
      <c r="A64" s="98" t="s">
        <v>167</v>
      </c>
      <c r="B64" s="136">
        <v>1</v>
      </c>
      <c r="D64" t="s">
        <v>296</v>
      </c>
      <c r="E64">
        <v>3</v>
      </c>
    </row>
    <row r="65" spans="1:6">
      <c r="A65" s="98" t="s">
        <v>388</v>
      </c>
      <c r="B65" s="136">
        <v>1</v>
      </c>
      <c r="D65" t="s">
        <v>301</v>
      </c>
      <c r="E65">
        <v>2</v>
      </c>
      <c r="F65" t="s">
        <v>1396</v>
      </c>
    </row>
    <row r="66" spans="1:6">
      <c r="A66" s="98" t="s">
        <v>389</v>
      </c>
      <c r="B66" s="136">
        <v>1</v>
      </c>
      <c r="D66" t="s">
        <v>305</v>
      </c>
      <c r="E66">
        <v>2</v>
      </c>
    </row>
    <row r="67" spans="1:6">
      <c r="A67" s="98" t="s">
        <v>391</v>
      </c>
      <c r="B67" s="136">
        <v>1</v>
      </c>
      <c r="D67" t="s">
        <v>1086</v>
      </c>
      <c r="E67">
        <v>2</v>
      </c>
    </row>
    <row r="68" spans="1:6">
      <c r="A68" s="98" t="s">
        <v>392</v>
      </c>
      <c r="B68" s="136">
        <v>1</v>
      </c>
      <c r="D68" t="s">
        <v>1092</v>
      </c>
      <c r="E68">
        <v>2</v>
      </c>
    </row>
    <row r="69" spans="1:6">
      <c r="A69" s="98" t="s">
        <v>1214</v>
      </c>
      <c r="B69" s="136">
        <v>2</v>
      </c>
      <c r="D69" t="s">
        <v>314</v>
      </c>
      <c r="E69">
        <v>2</v>
      </c>
    </row>
    <row r="70" spans="1:6">
      <c r="A70" s="98" t="s">
        <v>396</v>
      </c>
      <c r="B70" s="136">
        <v>1</v>
      </c>
      <c r="D70" t="s">
        <v>1243</v>
      </c>
      <c r="E70">
        <v>2</v>
      </c>
    </row>
    <row r="71" spans="1:6">
      <c r="A71" s="98" t="s">
        <v>397</v>
      </c>
      <c r="B71" s="136">
        <v>1</v>
      </c>
      <c r="D71" t="s">
        <v>1109</v>
      </c>
      <c r="E71">
        <v>2</v>
      </c>
    </row>
    <row r="72" spans="1:6">
      <c r="A72" s="98" t="s">
        <v>399</v>
      </c>
      <c r="B72" s="136">
        <v>1</v>
      </c>
      <c r="D72" t="s">
        <v>327</v>
      </c>
      <c r="E72">
        <v>1</v>
      </c>
    </row>
    <row r="73" spans="1:6">
      <c r="A73" s="98" t="s">
        <v>401</v>
      </c>
      <c r="B73" s="136">
        <v>1</v>
      </c>
      <c r="D73" t="s">
        <v>331</v>
      </c>
      <c r="E73">
        <v>1</v>
      </c>
    </row>
    <row r="74" spans="1:6">
      <c r="A74" s="98" t="s">
        <v>402</v>
      </c>
      <c r="B74" s="136">
        <v>1</v>
      </c>
      <c r="D74" t="s">
        <v>1244</v>
      </c>
      <c r="E74">
        <v>1</v>
      </c>
    </row>
    <row r="75" spans="1:6">
      <c r="A75" s="98" t="s">
        <v>404</v>
      </c>
      <c r="B75" s="136">
        <v>1</v>
      </c>
      <c r="D75" t="s">
        <v>1245</v>
      </c>
      <c r="E75">
        <v>1</v>
      </c>
    </row>
    <row r="76" spans="1:6">
      <c r="A76" s="98" t="s">
        <v>169</v>
      </c>
      <c r="B76" s="136">
        <v>1</v>
      </c>
      <c r="D76" t="s">
        <v>333</v>
      </c>
      <c r="E76">
        <v>1</v>
      </c>
    </row>
    <row r="77" spans="1:6">
      <c r="A77" s="98" t="s">
        <v>1215</v>
      </c>
      <c r="B77" s="136">
        <v>2</v>
      </c>
      <c r="D77" t="s">
        <v>335</v>
      </c>
      <c r="E77">
        <v>1</v>
      </c>
    </row>
    <row r="78" spans="1:6">
      <c r="A78" s="98" t="s">
        <v>407</v>
      </c>
      <c r="B78" s="136">
        <v>1</v>
      </c>
      <c r="D78" t="s">
        <v>154</v>
      </c>
      <c r="E78">
        <v>1</v>
      </c>
    </row>
    <row r="79" spans="1:6">
      <c r="A79" s="98" t="s">
        <v>409</v>
      </c>
      <c r="B79" s="136">
        <v>1</v>
      </c>
      <c r="D79" t="s">
        <v>156</v>
      </c>
      <c r="E79">
        <v>1</v>
      </c>
    </row>
    <row r="80" spans="1:6">
      <c r="A80" s="98" t="s">
        <v>411</v>
      </c>
      <c r="B80" s="136">
        <v>1</v>
      </c>
      <c r="D80" t="s">
        <v>157</v>
      </c>
      <c r="E80">
        <v>1</v>
      </c>
    </row>
    <row r="81" spans="1:5">
      <c r="A81" s="98" t="s">
        <v>412</v>
      </c>
      <c r="B81" s="136">
        <v>1</v>
      </c>
      <c r="D81" t="s">
        <v>337</v>
      </c>
      <c r="E81">
        <v>1</v>
      </c>
    </row>
    <row r="82" spans="1:5">
      <c r="A82" s="98" t="s">
        <v>413</v>
      </c>
      <c r="B82" s="136">
        <v>1</v>
      </c>
      <c r="D82" t="s">
        <v>340</v>
      </c>
      <c r="E82">
        <v>1</v>
      </c>
    </row>
    <row r="83" spans="1:5">
      <c r="A83" s="98" t="s">
        <v>414</v>
      </c>
      <c r="B83" s="136">
        <v>1</v>
      </c>
      <c r="D83" t="s">
        <v>341</v>
      </c>
      <c r="E83">
        <v>1</v>
      </c>
    </row>
    <row r="84" spans="1:5">
      <c r="A84" s="98" t="s">
        <v>416</v>
      </c>
      <c r="B84" s="136">
        <v>1</v>
      </c>
      <c r="D84" t="s">
        <v>344</v>
      </c>
      <c r="E84">
        <v>1</v>
      </c>
    </row>
    <row r="85" spans="1:5">
      <c r="A85" s="98" t="s">
        <v>45</v>
      </c>
      <c r="B85" s="136">
        <v>1</v>
      </c>
      <c r="D85" t="s">
        <v>346</v>
      </c>
      <c r="E85">
        <v>1</v>
      </c>
    </row>
    <row r="86" spans="1:5">
      <c r="A86" s="98" t="s">
        <v>417</v>
      </c>
      <c r="B86" s="136">
        <v>1</v>
      </c>
      <c r="D86" t="s">
        <v>349</v>
      </c>
      <c r="E86">
        <v>1</v>
      </c>
    </row>
    <row r="87" spans="1:5">
      <c r="A87" s="98" t="s">
        <v>419</v>
      </c>
      <c r="B87" s="136">
        <v>1</v>
      </c>
      <c r="D87" t="s">
        <v>350</v>
      </c>
      <c r="E87">
        <v>1</v>
      </c>
    </row>
    <row r="88" spans="1:5">
      <c r="A88" s="98" t="s">
        <v>420</v>
      </c>
      <c r="B88" s="136">
        <v>1</v>
      </c>
      <c r="D88" t="s">
        <v>351</v>
      </c>
      <c r="E88">
        <v>1</v>
      </c>
    </row>
    <row r="89" spans="1:5">
      <c r="A89" s="98" t="s">
        <v>421</v>
      </c>
      <c r="B89" s="136">
        <v>1</v>
      </c>
      <c r="D89" t="s">
        <v>352</v>
      </c>
      <c r="E89">
        <v>1</v>
      </c>
    </row>
    <row r="90" spans="1:5">
      <c r="A90" s="98" t="s">
        <v>422</v>
      </c>
      <c r="B90" s="136">
        <v>1</v>
      </c>
      <c r="D90" t="s">
        <v>354</v>
      </c>
      <c r="E90">
        <v>1</v>
      </c>
    </row>
    <row r="91" spans="1:5">
      <c r="A91" s="98" t="s">
        <v>170</v>
      </c>
      <c r="B91" s="136">
        <v>1</v>
      </c>
      <c r="D91" t="s">
        <v>355</v>
      </c>
      <c r="E91">
        <v>1</v>
      </c>
    </row>
    <row r="92" spans="1:5">
      <c r="A92" s="98" t="s">
        <v>171</v>
      </c>
      <c r="B92" s="136">
        <v>1</v>
      </c>
      <c r="D92" t="s">
        <v>358</v>
      </c>
      <c r="E92">
        <v>1</v>
      </c>
    </row>
    <row r="93" spans="1:5">
      <c r="A93" s="98" t="s">
        <v>172</v>
      </c>
      <c r="B93" s="136">
        <v>1</v>
      </c>
      <c r="D93" t="s">
        <v>362</v>
      </c>
      <c r="E93">
        <v>1</v>
      </c>
    </row>
    <row r="94" spans="1:5">
      <c r="A94" s="98" t="s">
        <v>1216</v>
      </c>
      <c r="B94" s="136">
        <v>2</v>
      </c>
      <c r="D94" t="s">
        <v>1246</v>
      </c>
      <c r="E94">
        <v>1</v>
      </c>
    </row>
    <row r="95" spans="1:5">
      <c r="A95" s="98" t="s">
        <v>1253</v>
      </c>
      <c r="B95" s="136">
        <v>1</v>
      </c>
      <c r="D95" t="s">
        <v>1247</v>
      </c>
      <c r="E95">
        <v>1</v>
      </c>
    </row>
    <row r="96" spans="1:5">
      <c r="A96" s="98" t="s">
        <v>423</v>
      </c>
      <c r="B96" s="136">
        <v>1</v>
      </c>
      <c r="D96" t="s">
        <v>1248</v>
      </c>
      <c r="E96">
        <v>1</v>
      </c>
    </row>
    <row r="97" spans="1:5">
      <c r="A97" s="98" t="s">
        <v>425</v>
      </c>
      <c r="B97" s="136">
        <v>1</v>
      </c>
      <c r="D97" t="s">
        <v>1249</v>
      </c>
      <c r="E97">
        <v>1</v>
      </c>
    </row>
    <row r="98" spans="1:5">
      <c r="A98" s="98" t="s">
        <v>47</v>
      </c>
      <c r="B98" s="136">
        <v>1</v>
      </c>
      <c r="D98" t="s">
        <v>1190</v>
      </c>
      <c r="E98">
        <v>1</v>
      </c>
    </row>
    <row r="99" spans="1:5">
      <c r="A99" s="98" t="s">
        <v>49</v>
      </c>
      <c r="B99" s="136">
        <v>1</v>
      </c>
      <c r="D99" t="s">
        <v>1192</v>
      </c>
      <c r="E99">
        <v>1</v>
      </c>
    </row>
    <row r="100" spans="1:5">
      <c r="A100" s="98" t="s">
        <v>173</v>
      </c>
      <c r="B100" s="136">
        <v>1</v>
      </c>
      <c r="D100" t="s">
        <v>1194</v>
      </c>
      <c r="E100">
        <v>1</v>
      </c>
    </row>
    <row r="101" spans="1:5">
      <c r="A101" s="98" t="s">
        <v>174</v>
      </c>
      <c r="B101" s="136">
        <v>1</v>
      </c>
      <c r="D101" t="s">
        <v>363</v>
      </c>
      <c r="E101">
        <v>1</v>
      </c>
    </row>
    <row r="102" spans="1:5">
      <c r="A102" s="98" t="s">
        <v>426</v>
      </c>
      <c r="B102" s="136">
        <v>1</v>
      </c>
      <c r="D102" t="s">
        <v>1193</v>
      </c>
      <c r="E102">
        <v>1</v>
      </c>
    </row>
    <row r="103" spans="1:5">
      <c r="A103" s="98" t="s">
        <v>175</v>
      </c>
      <c r="B103" s="136">
        <v>1</v>
      </c>
      <c r="D103" t="s">
        <v>159</v>
      </c>
      <c r="E103">
        <v>1</v>
      </c>
    </row>
    <row r="104" spans="1:5">
      <c r="A104" s="98" t="s">
        <v>177</v>
      </c>
      <c r="B104" s="136">
        <v>2</v>
      </c>
      <c r="D104" t="s">
        <v>364</v>
      </c>
      <c r="E104">
        <v>1</v>
      </c>
    </row>
    <row r="105" spans="1:5">
      <c r="A105" s="98" t="s">
        <v>427</v>
      </c>
      <c r="B105" s="136">
        <v>1</v>
      </c>
      <c r="D105" t="s">
        <v>160</v>
      </c>
      <c r="E105">
        <v>1</v>
      </c>
    </row>
    <row r="106" spans="1:5">
      <c r="A106" s="98" t="s">
        <v>428</v>
      </c>
      <c r="B106" s="136">
        <v>1</v>
      </c>
      <c r="D106" t="s">
        <v>365</v>
      </c>
      <c r="E106">
        <v>1</v>
      </c>
    </row>
    <row r="107" spans="1:5">
      <c r="A107" s="98" t="s">
        <v>429</v>
      </c>
      <c r="B107" s="136">
        <v>1</v>
      </c>
      <c r="D107" t="s">
        <v>368</v>
      </c>
      <c r="E107">
        <v>1</v>
      </c>
    </row>
    <row r="108" spans="1:5">
      <c r="A108" s="98" t="s">
        <v>430</v>
      </c>
      <c r="B108" s="136">
        <v>1</v>
      </c>
      <c r="D108" t="s">
        <v>1250</v>
      </c>
      <c r="E108">
        <v>1</v>
      </c>
    </row>
    <row r="109" spans="1:5">
      <c r="A109" s="98" t="s">
        <v>431</v>
      </c>
      <c r="B109" s="136">
        <v>1</v>
      </c>
      <c r="D109" t="s">
        <v>370</v>
      </c>
      <c r="E109">
        <v>1</v>
      </c>
    </row>
    <row r="110" spans="1:5">
      <c r="A110" s="98" t="s">
        <v>432</v>
      </c>
      <c r="B110" s="136">
        <v>1</v>
      </c>
      <c r="D110" t="s">
        <v>373</v>
      </c>
      <c r="E110">
        <v>1</v>
      </c>
    </row>
    <row r="111" spans="1:5">
      <c r="A111" s="98" t="s">
        <v>52</v>
      </c>
      <c r="B111" s="136">
        <v>1</v>
      </c>
      <c r="D111" t="s">
        <v>1251</v>
      </c>
      <c r="E111">
        <v>1</v>
      </c>
    </row>
    <row r="112" spans="1:5">
      <c r="A112" s="98" t="s">
        <v>433</v>
      </c>
      <c r="B112" s="136">
        <v>1</v>
      </c>
      <c r="D112" t="s">
        <v>1252</v>
      </c>
      <c r="E112">
        <v>1</v>
      </c>
    </row>
    <row r="113" spans="1:5">
      <c r="A113" s="98" t="s">
        <v>53</v>
      </c>
      <c r="B113" s="136">
        <v>1</v>
      </c>
      <c r="D113" t="s">
        <v>374</v>
      </c>
      <c r="E113">
        <v>1</v>
      </c>
    </row>
    <row r="114" spans="1:5">
      <c r="A114" s="98" t="s">
        <v>1197</v>
      </c>
      <c r="B114" s="136">
        <v>1</v>
      </c>
      <c r="D114" t="s">
        <v>42</v>
      </c>
      <c r="E114">
        <v>1</v>
      </c>
    </row>
    <row r="115" spans="1:5">
      <c r="A115" s="98" t="s">
        <v>434</v>
      </c>
      <c r="B115" s="136">
        <v>1</v>
      </c>
      <c r="D115" t="s">
        <v>43</v>
      </c>
      <c r="E115">
        <v>1</v>
      </c>
    </row>
    <row r="116" spans="1:5">
      <c r="A116" s="98" t="s">
        <v>178</v>
      </c>
      <c r="B116" s="136">
        <v>1</v>
      </c>
      <c r="D116" t="s">
        <v>161</v>
      </c>
      <c r="E116">
        <v>1</v>
      </c>
    </row>
    <row r="117" spans="1:5">
      <c r="A117" s="98" t="s">
        <v>180</v>
      </c>
      <c r="B117" s="136">
        <v>1</v>
      </c>
      <c r="D117" t="s">
        <v>162</v>
      </c>
      <c r="E117">
        <v>1</v>
      </c>
    </row>
    <row r="118" spans="1:5">
      <c r="A118" s="98" t="s">
        <v>437</v>
      </c>
      <c r="B118" s="136">
        <v>1</v>
      </c>
      <c r="D118" t="s">
        <v>163</v>
      </c>
      <c r="E118">
        <v>1</v>
      </c>
    </row>
    <row r="119" spans="1:5">
      <c r="A119" s="98" t="s">
        <v>439</v>
      </c>
      <c r="B119" s="136">
        <v>1</v>
      </c>
      <c r="D119" t="s">
        <v>375</v>
      </c>
      <c r="E119">
        <v>1</v>
      </c>
    </row>
    <row r="120" spans="1:5">
      <c r="A120" s="98" t="s">
        <v>440</v>
      </c>
      <c r="B120" s="136">
        <v>1</v>
      </c>
      <c r="D120" t="s">
        <v>376</v>
      </c>
      <c r="E120">
        <v>1</v>
      </c>
    </row>
    <row r="121" spans="1:5">
      <c r="A121" s="98" t="s">
        <v>441</v>
      </c>
      <c r="B121" s="136">
        <v>1</v>
      </c>
      <c r="D121" t="s">
        <v>378</v>
      </c>
      <c r="E121">
        <v>1</v>
      </c>
    </row>
    <row r="122" spans="1:5">
      <c r="A122" s="98" t="s">
        <v>443</v>
      </c>
      <c r="B122" s="136">
        <v>1</v>
      </c>
      <c r="D122" t="s">
        <v>381</v>
      </c>
      <c r="E122">
        <v>1</v>
      </c>
    </row>
    <row r="123" spans="1:5">
      <c r="A123" s="98" t="s">
        <v>1254</v>
      </c>
      <c r="B123" s="136">
        <v>1</v>
      </c>
      <c r="D123" t="s">
        <v>383</v>
      </c>
      <c r="E123">
        <v>1</v>
      </c>
    </row>
    <row r="124" spans="1:5">
      <c r="A124" s="98" t="s">
        <v>445</v>
      </c>
      <c r="B124" s="136">
        <v>1</v>
      </c>
      <c r="D124" t="s">
        <v>384</v>
      </c>
      <c r="E124">
        <v>1</v>
      </c>
    </row>
    <row r="125" spans="1:5">
      <c r="A125" s="98" t="s">
        <v>446</v>
      </c>
      <c r="B125" s="136">
        <v>1</v>
      </c>
      <c r="D125" t="s">
        <v>385</v>
      </c>
      <c r="E125">
        <v>1</v>
      </c>
    </row>
    <row r="126" spans="1:5">
      <c r="A126" s="98" t="s">
        <v>1255</v>
      </c>
      <c r="B126" s="136">
        <v>1</v>
      </c>
      <c r="D126" t="s">
        <v>386</v>
      </c>
      <c r="E126">
        <v>1</v>
      </c>
    </row>
    <row r="127" spans="1:5">
      <c r="A127" s="98" t="s">
        <v>1256</v>
      </c>
      <c r="B127" s="136">
        <v>1</v>
      </c>
      <c r="D127" t="s">
        <v>164</v>
      </c>
      <c r="E127">
        <v>1</v>
      </c>
    </row>
    <row r="128" spans="1:5">
      <c r="A128" s="98" t="s">
        <v>181</v>
      </c>
      <c r="B128" s="136">
        <v>1</v>
      </c>
      <c r="D128" t="s">
        <v>165</v>
      </c>
      <c r="E128">
        <v>1</v>
      </c>
    </row>
    <row r="129" spans="1:5">
      <c r="A129" s="98" t="s">
        <v>447</v>
      </c>
      <c r="B129" s="136">
        <v>1</v>
      </c>
      <c r="D129" t="s">
        <v>167</v>
      </c>
      <c r="E129">
        <v>1</v>
      </c>
    </row>
    <row r="130" spans="1:5">
      <c r="A130" s="98" t="s">
        <v>182</v>
      </c>
      <c r="B130" s="136">
        <v>2</v>
      </c>
      <c r="D130" t="s">
        <v>388</v>
      </c>
      <c r="E130">
        <v>1</v>
      </c>
    </row>
    <row r="131" spans="1:5">
      <c r="A131" s="98" t="s">
        <v>451</v>
      </c>
      <c r="B131" s="136">
        <v>1</v>
      </c>
      <c r="D131" t="s">
        <v>389</v>
      </c>
      <c r="E131">
        <v>1</v>
      </c>
    </row>
    <row r="132" spans="1:5">
      <c r="A132" s="98" t="s">
        <v>453</v>
      </c>
      <c r="B132" s="136">
        <v>1</v>
      </c>
      <c r="D132" t="s">
        <v>391</v>
      </c>
      <c r="E132">
        <v>1</v>
      </c>
    </row>
    <row r="133" spans="1:5">
      <c r="A133" s="98" t="s">
        <v>454</v>
      </c>
      <c r="B133" s="136">
        <v>1</v>
      </c>
      <c r="D133" t="s">
        <v>392</v>
      </c>
      <c r="E133">
        <v>1</v>
      </c>
    </row>
    <row r="134" spans="1:5">
      <c r="A134" s="98" t="s">
        <v>455</v>
      </c>
      <c r="B134" s="136">
        <v>1</v>
      </c>
      <c r="D134" t="s">
        <v>396</v>
      </c>
      <c r="E134">
        <v>1</v>
      </c>
    </row>
    <row r="135" spans="1:5">
      <c r="A135" s="98" t="s">
        <v>1257</v>
      </c>
      <c r="B135" s="136">
        <v>1</v>
      </c>
      <c r="D135" t="s">
        <v>397</v>
      </c>
      <c r="E135">
        <v>1</v>
      </c>
    </row>
    <row r="136" spans="1:5">
      <c r="A136" s="98" t="s">
        <v>1217</v>
      </c>
      <c r="B136" s="136">
        <v>2</v>
      </c>
      <c r="D136" t="s">
        <v>399</v>
      </c>
      <c r="E136">
        <v>1</v>
      </c>
    </row>
    <row r="137" spans="1:5">
      <c r="A137" s="98" t="s">
        <v>458</v>
      </c>
      <c r="B137" s="136">
        <v>1</v>
      </c>
      <c r="D137" t="s">
        <v>401</v>
      </c>
      <c r="E137">
        <v>1</v>
      </c>
    </row>
    <row r="138" spans="1:5">
      <c r="A138" s="98" t="s">
        <v>461</v>
      </c>
      <c r="B138" s="136">
        <v>1</v>
      </c>
      <c r="D138" t="s">
        <v>402</v>
      </c>
      <c r="E138">
        <v>1</v>
      </c>
    </row>
    <row r="139" spans="1:5">
      <c r="A139" s="98" t="s">
        <v>463</v>
      </c>
      <c r="B139" s="136">
        <v>1</v>
      </c>
      <c r="D139" t="s">
        <v>404</v>
      </c>
      <c r="E139">
        <v>1</v>
      </c>
    </row>
    <row r="140" spans="1:5">
      <c r="A140" s="98" t="s">
        <v>464</v>
      </c>
      <c r="B140" s="136">
        <v>1</v>
      </c>
      <c r="D140" t="s">
        <v>169</v>
      </c>
      <c r="E140">
        <v>1</v>
      </c>
    </row>
    <row r="141" spans="1:5">
      <c r="A141" s="98" t="s">
        <v>465</v>
      </c>
      <c r="B141" s="136">
        <v>1</v>
      </c>
      <c r="D141" t="s">
        <v>407</v>
      </c>
      <c r="E141">
        <v>1</v>
      </c>
    </row>
    <row r="142" spans="1:5">
      <c r="A142" s="98" t="s">
        <v>466</v>
      </c>
      <c r="B142" s="136">
        <v>1</v>
      </c>
      <c r="D142" t="s">
        <v>409</v>
      </c>
      <c r="E142">
        <v>1</v>
      </c>
    </row>
    <row r="143" spans="1:5">
      <c r="A143" s="98" t="s">
        <v>183</v>
      </c>
      <c r="B143" s="136">
        <v>1</v>
      </c>
      <c r="D143" t="s">
        <v>411</v>
      </c>
      <c r="E143">
        <v>1</v>
      </c>
    </row>
    <row r="144" spans="1:5">
      <c r="A144" s="98" t="s">
        <v>59</v>
      </c>
      <c r="B144" s="136">
        <v>1</v>
      </c>
      <c r="D144" t="s">
        <v>412</v>
      </c>
      <c r="E144">
        <v>1</v>
      </c>
    </row>
    <row r="145" spans="1:5">
      <c r="A145" s="98" t="s">
        <v>61</v>
      </c>
      <c r="B145" s="136">
        <v>1</v>
      </c>
      <c r="D145" t="s">
        <v>413</v>
      </c>
      <c r="E145">
        <v>1</v>
      </c>
    </row>
    <row r="146" spans="1:5">
      <c r="A146" s="98" t="s">
        <v>184</v>
      </c>
      <c r="B146" s="136">
        <v>1</v>
      </c>
      <c r="D146" t="s">
        <v>414</v>
      </c>
      <c r="E146">
        <v>1</v>
      </c>
    </row>
    <row r="147" spans="1:5">
      <c r="A147" s="98" t="s">
        <v>467</v>
      </c>
      <c r="B147" s="136">
        <v>1</v>
      </c>
      <c r="D147" t="s">
        <v>416</v>
      </c>
      <c r="E147">
        <v>1</v>
      </c>
    </row>
    <row r="148" spans="1:5">
      <c r="A148" s="98" t="s">
        <v>469</v>
      </c>
      <c r="B148" s="136">
        <v>1</v>
      </c>
      <c r="D148" t="s">
        <v>45</v>
      </c>
      <c r="E148">
        <v>1</v>
      </c>
    </row>
    <row r="149" spans="1:5">
      <c r="A149" s="98" t="s">
        <v>1258</v>
      </c>
      <c r="B149" s="136">
        <v>1</v>
      </c>
      <c r="D149" t="s">
        <v>417</v>
      </c>
      <c r="E149">
        <v>1</v>
      </c>
    </row>
    <row r="150" spans="1:5">
      <c r="A150" s="98" t="s">
        <v>1259</v>
      </c>
      <c r="B150" s="136">
        <v>1</v>
      </c>
      <c r="D150" t="s">
        <v>419</v>
      </c>
      <c r="E150">
        <v>1</v>
      </c>
    </row>
    <row r="151" spans="1:5">
      <c r="A151" s="98" t="s">
        <v>1260</v>
      </c>
      <c r="B151" s="136">
        <v>1</v>
      </c>
      <c r="D151" t="s">
        <v>420</v>
      </c>
      <c r="E151">
        <v>1</v>
      </c>
    </row>
    <row r="152" spans="1:5">
      <c r="A152" s="98" t="s">
        <v>471</v>
      </c>
      <c r="B152" s="136">
        <v>1</v>
      </c>
      <c r="D152" t="s">
        <v>421</v>
      </c>
      <c r="E152">
        <v>1</v>
      </c>
    </row>
    <row r="153" spans="1:5">
      <c r="A153" s="98" t="s">
        <v>64</v>
      </c>
      <c r="B153" s="136">
        <v>1</v>
      </c>
      <c r="D153" t="s">
        <v>422</v>
      </c>
      <c r="E153">
        <v>1</v>
      </c>
    </row>
    <row r="154" spans="1:5">
      <c r="A154" s="98" t="s">
        <v>472</v>
      </c>
      <c r="B154" s="136">
        <v>1</v>
      </c>
      <c r="D154" t="s">
        <v>170</v>
      </c>
      <c r="E154">
        <v>1</v>
      </c>
    </row>
    <row r="155" spans="1:5">
      <c r="A155" s="98" t="s">
        <v>185</v>
      </c>
      <c r="B155" s="136">
        <v>1</v>
      </c>
      <c r="D155" t="s">
        <v>171</v>
      </c>
      <c r="E155">
        <v>1</v>
      </c>
    </row>
    <row r="156" spans="1:5">
      <c r="A156" s="98" t="s">
        <v>473</v>
      </c>
      <c r="B156" s="136">
        <v>1</v>
      </c>
      <c r="D156" t="s">
        <v>172</v>
      </c>
      <c r="E156">
        <v>1</v>
      </c>
    </row>
    <row r="157" spans="1:5">
      <c r="A157" s="98" t="s">
        <v>477</v>
      </c>
      <c r="B157" s="136">
        <v>1</v>
      </c>
      <c r="D157" t="s">
        <v>1253</v>
      </c>
      <c r="E157">
        <v>1</v>
      </c>
    </row>
    <row r="158" spans="1:5">
      <c r="A158" s="98" t="s">
        <v>479</v>
      </c>
      <c r="B158" s="136">
        <v>1</v>
      </c>
      <c r="D158" t="s">
        <v>423</v>
      </c>
      <c r="E158">
        <v>1</v>
      </c>
    </row>
    <row r="159" spans="1:5">
      <c r="A159" s="98" t="s">
        <v>1261</v>
      </c>
      <c r="B159" s="136">
        <v>1</v>
      </c>
      <c r="D159" t="s">
        <v>425</v>
      </c>
      <c r="E159">
        <v>1</v>
      </c>
    </row>
    <row r="160" spans="1:5">
      <c r="A160" s="98" t="s">
        <v>481</v>
      </c>
      <c r="B160" s="136">
        <v>1</v>
      </c>
      <c r="D160" t="s">
        <v>47</v>
      </c>
      <c r="E160">
        <v>1</v>
      </c>
    </row>
    <row r="161" spans="1:5">
      <c r="A161" s="98" t="s">
        <v>1201</v>
      </c>
      <c r="B161" s="136">
        <v>1</v>
      </c>
      <c r="D161" t="s">
        <v>49</v>
      </c>
      <c r="E161">
        <v>1</v>
      </c>
    </row>
    <row r="162" spans="1:5">
      <c r="A162" s="98" t="s">
        <v>483</v>
      </c>
      <c r="B162" s="136">
        <v>2</v>
      </c>
      <c r="D162" t="s">
        <v>173</v>
      </c>
      <c r="E162">
        <v>1</v>
      </c>
    </row>
    <row r="163" spans="1:5">
      <c r="A163" s="98" t="s">
        <v>486</v>
      </c>
      <c r="B163" s="136">
        <v>1</v>
      </c>
      <c r="D163" t="s">
        <v>174</v>
      </c>
      <c r="E163">
        <v>1</v>
      </c>
    </row>
    <row r="164" spans="1:5">
      <c r="A164" s="98" t="s">
        <v>487</v>
      </c>
      <c r="B164" s="136">
        <v>1</v>
      </c>
      <c r="D164" t="s">
        <v>426</v>
      </c>
      <c r="E164">
        <v>1</v>
      </c>
    </row>
    <row r="165" spans="1:5">
      <c r="A165" s="98" t="s">
        <v>489</v>
      </c>
      <c r="B165" s="136">
        <v>1</v>
      </c>
      <c r="D165" t="s">
        <v>175</v>
      </c>
      <c r="E165">
        <v>1</v>
      </c>
    </row>
    <row r="166" spans="1:5">
      <c r="A166" s="98" t="s">
        <v>1262</v>
      </c>
      <c r="B166" s="136">
        <v>1</v>
      </c>
      <c r="D166" t="s">
        <v>427</v>
      </c>
      <c r="E166">
        <v>1</v>
      </c>
    </row>
    <row r="167" spans="1:5">
      <c r="A167" s="98" t="s">
        <v>1263</v>
      </c>
      <c r="B167" s="136">
        <v>1</v>
      </c>
      <c r="D167" t="s">
        <v>428</v>
      </c>
      <c r="E167">
        <v>1</v>
      </c>
    </row>
    <row r="168" spans="1:5">
      <c r="A168" s="98" t="s">
        <v>1264</v>
      </c>
      <c r="B168" s="136">
        <v>1</v>
      </c>
      <c r="D168" t="s">
        <v>429</v>
      </c>
      <c r="E168">
        <v>1</v>
      </c>
    </row>
    <row r="169" spans="1:5">
      <c r="A169" s="98" t="s">
        <v>1265</v>
      </c>
      <c r="B169" s="136">
        <v>1</v>
      </c>
      <c r="D169" t="s">
        <v>430</v>
      </c>
      <c r="E169">
        <v>1</v>
      </c>
    </row>
    <row r="170" spans="1:5">
      <c r="A170" s="98" t="s">
        <v>1266</v>
      </c>
      <c r="B170" s="136">
        <v>1</v>
      </c>
      <c r="D170" t="s">
        <v>431</v>
      </c>
      <c r="E170">
        <v>1</v>
      </c>
    </row>
    <row r="171" spans="1:5">
      <c r="A171" s="98" t="s">
        <v>1267</v>
      </c>
      <c r="B171" s="136">
        <v>1</v>
      </c>
      <c r="D171" t="s">
        <v>432</v>
      </c>
      <c r="E171">
        <v>1</v>
      </c>
    </row>
    <row r="172" spans="1:5">
      <c r="A172" s="98" t="s">
        <v>1268</v>
      </c>
      <c r="B172" s="136">
        <v>1</v>
      </c>
      <c r="D172" t="s">
        <v>52</v>
      </c>
      <c r="E172">
        <v>1</v>
      </c>
    </row>
    <row r="173" spans="1:5">
      <c r="A173" s="98" t="s">
        <v>1269</v>
      </c>
      <c r="B173" s="136">
        <v>1</v>
      </c>
      <c r="D173" t="s">
        <v>433</v>
      </c>
      <c r="E173">
        <v>1</v>
      </c>
    </row>
    <row r="174" spans="1:5">
      <c r="A174" s="98" t="s">
        <v>1270</v>
      </c>
      <c r="B174" s="136">
        <v>1</v>
      </c>
      <c r="D174" t="s">
        <v>53</v>
      </c>
      <c r="E174">
        <v>1</v>
      </c>
    </row>
    <row r="175" spans="1:5">
      <c r="A175" s="98" t="s">
        <v>490</v>
      </c>
      <c r="B175" s="136">
        <v>1</v>
      </c>
      <c r="D175" t="s">
        <v>1197</v>
      </c>
      <c r="E175">
        <v>1</v>
      </c>
    </row>
    <row r="176" spans="1:5">
      <c r="A176" s="98" t="s">
        <v>1271</v>
      </c>
      <c r="B176" s="136">
        <v>1</v>
      </c>
      <c r="D176" t="s">
        <v>434</v>
      </c>
      <c r="E176">
        <v>1</v>
      </c>
    </row>
    <row r="177" spans="1:5">
      <c r="A177" s="98" t="s">
        <v>491</v>
      </c>
      <c r="B177" s="136">
        <v>1</v>
      </c>
      <c r="D177" t="s">
        <v>178</v>
      </c>
      <c r="E177">
        <v>1</v>
      </c>
    </row>
    <row r="178" spans="1:5">
      <c r="A178" s="98" t="s">
        <v>1272</v>
      </c>
      <c r="B178" s="136">
        <v>1</v>
      </c>
      <c r="D178" t="s">
        <v>180</v>
      </c>
      <c r="E178">
        <v>1</v>
      </c>
    </row>
    <row r="179" spans="1:5">
      <c r="A179" s="98" t="s">
        <v>492</v>
      </c>
      <c r="B179" s="136">
        <v>1</v>
      </c>
      <c r="D179" t="s">
        <v>437</v>
      </c>
      <c r="E179">
        <v>1</v>
      </c>
    </row>
    <row r="180" spans="1:5">
      <c r="A180" s="98" t="s">
        <v>493</v>
      </c>
      <c r="B180" s="136">
        <v>1</v>
      </c>
      <c r="D180" t="s">
        <v>439</v>
      </c>
      <c r="E180">
        <v>1</v>
      </c>
    </row>
    <row r="181" spans="1:5">
      <c r="A181" s="98" t="s">
        <v>494</v>
      </c>
      <c r="B181" s="136">
        <v>1</v>
      </c>
      <c r="D181" t="s">
        <v>440</v>
      </c>
      <c r="E181">
        <v>1</v>
      </c>
    </row>
    <row r="182" spans="1:5">
      <c r="A182" s="98" t="s">
        <v>187</v>
      </c>
      <c r="B182" s="136">
        <v>1</v>
      </c>
      <c r="D182" t="s">
        <v>441</v>
      </c>
      <c r="E182">
        <v>1</v>
      </c>
    </row>
    <row r="183" spans="1:5">
      <c r="A183" s="98" t="s">
        <v>495</v>
      </c>
      <c r="B183" s="136">
        <v>1</v>
      </c>
      <c r="D183" t="s">
        <v>443</v>
      </c>
      <c r="E183">
        <v>1</v>
      </c>
    </row>
    <row r="184" spans="1:5">
      <c r="A184" s="98" t="s">
        <v>497</v>
      </c>
      <c r="B184" s="136">
        <v>1</v>
      </c>
      <c r="D184" t="s">
        <v>1254</v>
      </c>
      <c r="E184">
        <v>1</v>
      </c>
    </row>
    <row r="185" spans="1:5">
      <c r="A185" s="98" t="s">
        <v>498</v>
      </c>
      <c r="B185" s="136">
        <v>1</v>
      </c>
      <c r="D185" t="s">
        <v>445</v>
      </c>
      <c r="E185">
        <v>1</v>
      </c>
    </row>
    <row r="186" spans="1:5">
      <c r="A186" s="98" t="s">
        <v>499</v>
      </c>
      <c r="B186" s="136">
        <v>1</v>
      </c>
      <c r="D186" t="s">
        <v>446</v>
      </c>
      <c r="E186">
        <v>1</v>
      </c>
    </row>
    <row r="187" spans="1:5">
      <c r="A187" s="98" t="s">
        <v>500</v>
      </c>
      <c r="B187" s="136">
        <v>1</v>
      </c>
      <c r="D187" t="s">
        <v>1255</v>
      </c>
      <c r="E187">
        <v>1</v>
      </c>
    </row>
    <row r="188" spans="1:5">
      <c r="A188" s="98" t="s">
        <v>501</v>
      </c>
      <c r="B188" s="136">
        <v>1</v>
      </c>
      <c r="D188" t="s">
        <v>1256</v>
      </c>
      <c r="E188">
        <v>1</v>
      </c>
    </row>
    <row r="189" spans="1:5">
      <c r="A189" s="98" t="s">
        <v>502</v>
      </c>
      <c r="B189" s="136">
        <v>1</v>
      </c>
      <c r="D189" t="s">
        <v>181</v>
      </c>
      <c r="E189">
        <v>1</v>
      </c>
    </row>
    <row r="190" spans="1:5">
      <c r="A190" s="98" t="s">
        <v>503</v>
      </c>
      <c r="B190" s="136">
        <v>1</v>
      </c>
      <c r="D190" t="s">
        <v>447</v>
      </c>
      <c r="E190">
        <v>1</v>
      </c>
    </row>
    <row r="191" spans="1:5">
      <c r="A191" s="98" t="s">
        <v>1153</v>
      </c>
      <c r="B191" s="136">
        <v>1</v>
      </c>
      <c r="D191" t="s">
        <v>451</v>
      </c>
      <c r="E191">
        <v>1</v>
      </c>
    </row>
    <row r="192" spans="1:5">
      <c r="A192" s="98" t="s">
        <v>188</v>
      </c>
      <c r="B192" s="136">
        <v>1</v>
      </c>
      <c r="D192" t="s">
        <v>453</v>
      </c>
      <c r="E192">
        <v>1</v>
      </c>
    </row>
    <row r="193" spans="1:5">
      <c r="A193" s="98" t="s">
        <v>505</v>
      </c>
      <c r="B193" s="136">
        <v>2</v>
      </c>
      <c r="D193" t="s">
        <v>454</v>
      </c>
      <c r="E193">
        <v>1</v>
      </c>
    </row>
    <row r="194" spans="1:5">
      <c r="A194" s="98" t="s">
        <v>66</v>
      </c>
      <c r="B194" s="136">
        <v>1</v>
      </c>
      <c r="D194" t="s">
        <v>455</v>
      </c>
      <c r="E194">
        <v>1</v>
      </c>
    </row>
    <row r="195" spans="1:5">
      <c r="A195" s="98" t="s">
        <v>508</v>
      </c>
      <c r="B195" s="136">
        <v>1</v>
      </c>
      <c r="D195" t="s">
        <v>1257</v>
      </c>
      <c r="E195">
        <v>1</v>
      </c>
    </row>
    <row r="196" spans="1:5">
      <c r="A196" s="98" t="s">
        <v>511</v>
      </c>
      <c r="B196" s="136">
        <v>1</v>
      </c>
      <c r="D196" t="s">
        <v>458</v>
      </c>
      <c r="E196">
        <v>1</v>
      </c>
    </row>
    <row r="197" spans="1:5">
      <c r="A197" s="98" t="s">
        <v>189</v>
      </c>
      <c r="B197" s="136">
        <v>1</v>
      </c>
      <c r="D197" t="s">
        <v>461</v>
      </c>
      <c r="E197">
        <v>1</v>
      </c>
    </row>
    <row r="198" spans="1:5">
      <c r="A198" s="98" t="s">
        <v>513</v>
      </c>
      <c r="B198" s="136">
        <v>1</v>
      </c>
      <c r="D198" t="s">
        <v>463</v>
      </c>
      <c r="E198">
        <v>1</v>
      </c>
    </row>
    <row r="199" spans="1:5">
      <c r="A199" s="98" t="s">
        <v>515</v>
      </c>
      <c r="B199" s="136">
        <v>2</v>
      </c>
      <c r="D199" t="s">
        <v>464</v>
      </c>
      <c r="E199">
        <v>1</v>
      </c>
    </row>
    <row r="200" spans="1:5">
      <c r="A200" s="98" t="s">
        <v>517</v>
      </c>
      <c r="B200" s="136">
        <v>1</v>
      </c>
      <c r="D200" t="s">
        <v>465</v>
      </c>
      <c r="E200">
        <v>1</v>
      </c>
    </row>
    <row r="201" spans="1:5">
      <c r="A201" s="98" t="s">
        <v>518</v>
      </c>
      <c r="B201" s="136">
        <v>1</v>
      </c>
      <c r="D201" t="s">
        <v>466</v>
      </c>
      <c r="E201">
        <v>1</v>
      </c>
    </row>
    <row r="202" spans="1:5">
      <c r="A202" s="98" t="s">
        <v>520</v>
      </c>
      <c r="B202" s="136">
        <v>1</v>
      </c>
      <c r="D202" t="s">
        <v>183</v>
      </c>
      <c r="E202">
        <v>1</v>
      </c>
    </row>
    <row r="203" spans="1:5">
      <c r="A203" s="98" t="s">
        <v>522</v>
      </c>
      <c r="B203" s="136">
        <v>1</v>
      </c>
      <c r="D203" t="s">
        <v>59</v>
      </c>
      <c r="E203">
        <v>1</v>
      </c>
    </row>
    <row r="204" spans="1:5">
      <c r="A204" s="98" t="s">
        <v>523</v>
      </c>
      <c r="B204" s="136">
        <v>1</v>
      </c>
      <c r="D204" t="s">
        <v>61</v>
      </c>
      <c r="E204">
        <v>1</v>
      </c>
    </row>
    <row r="205" spans="1:5">
      <c r="A205" s="98" t="s">
        <v>524</v>
      </c>
      <c r="B205" s="136">
        <v>1</v>
      </c>
      <c r="D205" t="s">
        <v>184</v>
      </c>
      <c r="E205">
        <v>1</v>
      </c>
    </row>
    <row r="206" spans="1:5">
      <c r="A206" s="98" t="s">
        <v>526</v>
      </c>
      <c r="B206" s="136">
        <v>1</v>
      </c>
      <c r="D206" t="s">
        <v>467</v>
      </c>
      <c r="E206">
        <v>1</v>
      </c>
    </row>
    <row r="207" spans="1:5">
      <c r="A207" s="98" t="s">
        <v>527</v>
      </c>
      <c r="B207" s="136">
        <v>1</v>
      </c>
      <c r="D207" t="s">
        <v>469</v>
      </c>
      <c r="E207">
        <v>1</v>
      </c>
    </row>
    <row r="208" spans="1:5">
      <c r="A208" s="98" t="s">
        <v>528</v>
      </c>
      <c r="B208" s="136">
        <v>1</v>
      </c>
      <c r="D208" t="s">
        <v>1258</v>
      </c>
      <c r="E208">
        <v>1</v>
      </c>
    </row>
    <row r="209" spans="1:5">
      <c r="A209" s="98" t="s">
        <v>529</v>
      </c>
      <c r="B209" s="136">
        <v>1</v>
      </c>
      <c r="D209" t="s">
        <v>1259</v>
      </c>
      <c r="E209">
        <v>1</v>
      </c>
    </row>
    <row r="210" spans="1:5">
      <c r="A210" s="98" t="s">
        <v>532</v>
      </c>
      <c r="B210" s="136">
        <v>1</v>
      </c>
      <c r="D210" t="s">
        <v>1260</v>
      </c>
      <c r="E210">
        <v>1</v>
      </c>
    </row>
    <row r="211" spans="1:5">
      <c r="A211" s="98" t="s">
        <v>534</v>
      </c>
      <c r="B211" s="136">
        <v>1</v>
      </c>
      <c r="D211" t="s">
        <v>471</v>
      </c>
      <c r="E211">
        <v>1</v>
      </c>
    </row>
    <row r="212" spans="1:5">
      <c r="A212" s="98" t="s">
        <v>535</v>
      </c>
      <c r="B212" s="136">
        <v>1</v>
      </c>
      <c r="D212" t="s">
        <v>64</v>
      </c>
      <c r="E212">
        <v>1</v>
      </c>
    </row>
    <row r="213" spans="1:5">
      <c r="A213" s="98" t="s">
        <v>536</v>
      </c>
      <c r="B213" s="136">
        <v>1</v>
      </c>
      <c r="D213" t="s">
        <v>472</v>
      </c>
      <c r="E213">
        <v>1</v>
      </c>
    </row>
    <row r="214" spans="1:5">
      <c r="A214" s="98" t="s">
        <v>537</v>
      </c>
      <c r="B214" s="136">
        <v>1</v>
      </c>
      <c r="D214" t="s">
        <v>185</v>
      </c>
      <c r="E214">
        <v>1</v>
      </c>
    </row>
    <row r="215" spans="1:5">
      <c r="A215" s="98" t="s">
        <v>538</v>
      </c>
      <c r="B215" s="136">
        <v>1</v>
      </c>
      <c r="D215" t="s">
        <v>473</v>
      </c>
      <c r="E215">
        <v>1</v>
      </c>
    </row>
    <row r="216" spans="1:5">
      <c r="A216" s="98" t="s">
        <v>541</v>
      </c>
      <c r="B216" s="136">
        <v>1</v>
      </c>
      <c r="D216" t="s">
        <v>477</v>
      </c>
      <c r="E216">
        <v>1</v>
      </c>
    </row>
    <row r="217" spans="1:5">
      <c r="A217" s="98" t="s">
        <v>191</v>
      </c>
      <c r="B217" s="136">
        <v>1</v>
      </c>
      <c r="D217" t="s">
        <v>479</v>
      </c>
      <c r="E217">
        <v>1</v>
      </c>
    </row>
    <row r="218" spans="1:5">
      <c r="A218" s="98" t="s">
        <v>542</v>
      </c>
      <c r="B218" s="136">
        <v>1</v>
      </c>
      <c r="D218" t="s">
        <v>1261</v>
      </c>
      <c r="E218">
        <v>1</v>
      </c>
    </row>
    <row r="219" spans="1:5">
      <c r="A219" s="98" t="s">
        <v>543</v>
      </c>
      <c r="B219" s="136">
        <v>1</v>
      </c>
      <c r="D219" t="s">
        <v>481</v>
      </c>
      <c r="E219">
        <v>1</v>
      </c>
    </row>
    <row r="220" spans="1:5">
      <c r="A220" s="98" t="s">
        <v>544</v>
      </c>
      <c r="B220" s="136">
        <v>1</v>
      </c>
      <c r="D220" t="s">
        <v>1201</v>
      </c>
      <c r="E220">
        <v>1</v>
      </c>
    </row>
    <row r="221" spans="1:5">
      <c r="A221" s="98" t="s">
        <v>545</v>
      </c>
      <c r="B221" s="136">
        <v>1</v>
      </c>
      <c r="D221" t="s">
        <v>486</v>
      </c>
      <c r="E221">
        <v>1</v>
      </c>
    </row>
    <row r="222" spans="1:5">
      <c r="A222" s="98" t="s">
        <v>546</v>
      </c>
      <c r="B222" s="136">
        <v>1</v>
      </c>
      <c r="D222" t="s">
        <v>487</v>
      </c>
      <c r="E222">
        <v>1</v>
      </c>
    </row>
    <row r="223" spans="1:5">
      <c r="A223" s="98" t="s">
        <v>547</v>
      </c>
      <c r="B223" s="136">
        <v>1</v>
      </c>
      <c r="D223" t="s">
        <v>489</v>
      </c>
      <c r="E223">
        <v>1</v>
      </c>
    </row>
    <row r="224" spans="1:5">
      <c r="A224" s="98" t="s">
        <v>550</v>
      </c>
      <c r="B224" s="136">
        <v>1</v>
      </c>
      <c r="D224" t="s">
        <v>1262</v>
      </c>
      <c r="E224">
        <v>1</v>
      </c>
    </row>
    <row r="225" spans="1:5">
      <c r="A225" s="98" t="s">
        <v>552</v>
      </c>
      <c r="B225" s="136">
        <v>1</v>
      </c>
      <c r="D225" t="s">
        <v>1263</v>
      </c>
      <c r="E225">
        <v>1</v>
      </c>
    </row>
    <row r="226" spans="1:5">
      <c r="A226" s="98" t="s">
        <v>553</v>
      </c>
      <c r="B226" s="136">
        <v>1</v>
      </c>
      <c r="D226" t="s">
        <v>1264</v>
      </c>
      <c r="E226">
        <v>1</v>
      </c>
    </row>
    <row r="227" spans="1:5">
      <c r="A227" s="98" t="s">
        <v>1274</v>
      </c>
      <c r="B227" s="136">
        <v>1</v>
      </c>
      <c r="D227" t="s">
        <v>1265</v>
      </c>
      <c r="E227">
        <v>1</v>
      </c>
    </row>
    <row r="228" spans="1:5">
      <c r="A228" s="98" t="s">
        <v>1275</v>
      </c>
      <c r="B228" s="136">
        <v>1</v>
      </c>
      <c r="D228" t="s">
        <v>1266</v>
      </c>
      <c r="E228">
        <v>1</v>
      </c>
    </row>
    <row r="229" spans="1:5">
      <c r="A229" s="98" t="s">
        <v>1276</v>
      </c>
      <c r="B229" s="136">
        <v>1</v>
      </c>
      <c r="D229" t="s">
        <v>1267</v>
      </c>
      <c r="E229">
        <v>1</v>
      </c>
    </row>
    <row r="230" spans="1:5">
      <c r="A230" s="98" t="s">
        <v>1277</v>
      </c>
      <c r="B230" s="136">
        <v>1</v>
      </c>
      <c r="D230" t="s">
        <v>1268</v>
      </c>
      <c r="E230">
        <v>1</v>
      </c>
    </row>
    <row r="231" spans="1:5">
      <c r="A231" s="98" t="s">
        <v>1278</v>
      </c>
      <c r="B231" s="136">
        <v>1</v>
      </c>
      <c r="D231" t="s">
        <v>1269</v>
      </c>
      <c r="E231">
        <v>1</v>
      </c>
    </row>
    <row r="232" spans="1:5">
      <c r="A232" s="98" t="s">
        <v>1279</v>
      </c>
      <c r="B232" s="136">
        <v>1</v>
      </c>
      <c r="D232" t="s">
        <v>1270</v>
      </c>
      <c r="E232">
        <v>1</v>
      </c>
    </row>
    <row r="233" spans="1:5">
      <c r="A233" s="98" t="s">
        <v>555</v>
      </c>
      <c r="B233" s="136">
        <v>1</v>
      </c>
      <c r="D233" t="s">
        <v>490</v>
      </c>
      <c r="E233">
        <v>1</v>
      </c>
    </row>
    <row r="234" spans="1:5">
      <c r="A234" s="98" t="s">
        <v>557</v>
      </c>
      <c r="B234" s="136">
        <v>1</v>
      </c>
      <c r="D234" t="s">
        <v>1271</v>
      </c>
      <c r="E234">
        <v>1</v>
      </c>
    </row>
    <row r="235" spans="1:5">
      <c r="A235" s="98" t="s">
        <v>559</v>
      </c>
      <c r="B235" s="136">
        <v>1</v>
      </c>
      <c r="D235" t="s">
        <v>491</v>
      </c>
      <c r="E235">
        <v>1</v>
      </c>
    </row>
    <row r="236" spans="1:5">
      <c r="A236" s="98" t="s">
        <v>560</v>
      </c>
      <c r="B236" s="136">
        <v>1</v>
      </c>
      <c r="D236" t="s">
        <v>1272</v>
      </c>
      <c r="E236">
        <v>1</v>
      </c>
    </row>
    <row r="237" spans="1:5">
      <c r="A237" s="98" t="s">
        <v>562</v>
      </c>
      <c r="B237" s="136">
        <v>1</v>
      </c>
      <c r="D237" t="s">
        <v>492</v>
      </c>
      <c r="E237">
        <v>1</v>
      </c>
    </row>
    <row r="238" spans="1:5">
      <c r="A238" s="98" t="s">
        <v>563</v>
      </c>
      <c r="B238" s="136">
        <v>1</v>
      </c>
      <c r="D238" t="s">
        <v>493</v>
      </c>
      <c r="E238">
        <v>1</v>
      </c>
    </row>
    <row r="239" spans="1:5">
      <c r="A239" s="98" t="s">
        <v>564</v>
      </c>
      <c r="B239" s="136">
        <v>1</v>
      </c>
      <c r="D239" t="s">
        <v>494</v>
      </c>
      <c r="E239">
        <v>1</v>
      </c>
    </row>
    <row r="240" spans="1:5">
      <c r="A240" s="98" t="s">
        <v>566</v>
      </c>
      <c r="B240" s="136">
        <v>1</v>
      </c>
      <c r="D240" t="s">
        <v>187</v>
      </c>
      <c r="E240">
        <v>1</v>
      </c>
    </row>
    <row r="241" spans="1:5">
      <c r="A241" s="98" t="s">
        <v>568</v>
      </c>
      <c r="B241" s="136">
        <v>1</v>
      </c>
      <c r="D241" t="s">
        <v>495</v>
      </c>
      <c r="E241">
        <v>1</v>
      </c>
    </row>
    <row r="242" spans="1:5">
      <c r="A242" s="98" t="s">
        <v>105</v>
      </c>
      <c r="B242" s="136">
        <v>1</v>
      </c>
      <c r="D242" t="s">
        <v>497</v>
      </c>
      <c r="E242">
        <v>1</v>
      </c>
    </row>
    <row r="243" spans="1:5">
      <c r="A243" s="98" t="s">
        <v>570</v>
      </c>
      <c r="B243" s="136">
        <v>1</v>
      </c>
      <c r="D243" t="s">
        <v>498</v>
      </c>
      <c r="E243">
        <v>1</v>
      </c>
    </row>
    <row r="244" spans="1:5">
      <c r="A244" s="98" t="s">
        <v>572</v>
      </c>
      <c r="B244" s="136">
        <v>1</v>
      </c>
      <c r="D244" t="s">
        <v>499</v>
      </c>
      <c r="E244">
        <v>1</v>
      </c>
    </row>
    <row r="245" spans="1:5">
      <c r="A245" s="98" t="s">
        <v>573</v>
      </c>
      <c r="B245" s="136">
        <v>1</v>
      </c>
      <c r="D245" t="s">
        <v>500</v>
      </c>
      <c r="E245">
        <v>1</v>
      </c>
    </row>
    <row r="246" spans="1:5">
      <c r="A246" s="98" t="s">
        <v>575</v>
      </c>
      <c r="B246" s="136">
        <v>1</v>
      </c>
      <c r="D246" t="s">
        <v>501</v>
      </c>
      <c r="E246">
        <v>1</v>
      </c>
    </row>
    <row r="247" spans="1:5">
      <c r="A247" s="98" t="s">
        <v>576</v>
      </c>
      <c r="B247" s="136">
        <v>1</v>
      </c>
      <c r="D247" t="s">
        <v>502</v>
      </c>
      <c r="E247">
        <v>1</v>
      </c>
    </row>
    <row r="248" spans="1:5">
      <c r="A248" s="98" t="s">
        <v>577</v>
      </c>
      <c r="B248" s="136">
        <v>1</v>
      </c>
      <c r="D248" t="s">
        <v>503</v>
      </c>
      <c r="E248">
        <v>1</v>
      </c>
    </row>
    <row r="249" spans="1:5">
      <c r="A249" s="98" t="s">
        <v>578</v>
      </c>
      <c r="B249" s="136">
        <v>1</v>
      </c>
      <c r="D249" t="s">
        <v>1153</v>
      </c>
      <c r="E249">
        <v>1</v>
      </c>
    </row>
    <row r="250" spans="1:5">
      <c r="A250" s="98" t="s">
        <v>579</v>
      </c>
      <c r="B250" s="136">
        <v>1</v>
      </c>
      <c r="D250" t="s">
        <v>188</v>
      </c>
      <c r="E250">
        <v>1</v>
      </c>
    </row>
    <row r="251" spans="1:5">
      <c r="A251" s="98" t="s">
        <v>580</v>
      </c>
      <c r="B251" s="136">
        <v>1</v>
      </c>
      <c r="D251" t="s">
        <v>66</v>
      </c>
      <c r="E251">
        <v>1</v>
      </c>
    </row>
    <row r="252" spans="1:5">
      <c r="A252" s="98" t="s">
        <v>581</v>
      </c>
      <c r="B252" s="136">
        <v>1</v>
      </c>
      <c r="D252" t="s">
        <v>508</v>
      </c>
      <c r="E252">
        <v>1</v>
      </c>
    </row>
    <row r="253" spans="1:5">
      <c r="A253" s="98" t="s">
        <v>582</v>
      </c>
      <c r="B253" s="136">
        <v>1</v>
      </c>
      <c r="D253" t="s">
        <v>511</v>
      </c>
      <c r="E253">
        <v>1</v>
      </c>
    </row>
    <row r="254" spans="1:5">
      <c r="A254" s="98" t="s">
        <v>1155</v>
      </c>
      <c r="B254" s="136">
        <v>2</v>
      </c>
      <c r="D254" t="s">
        <v>189</v>
      </c>
      <c r="E254">
        <v>1</v>
      </c>
    </row>
    <row r="255" spans="1:5">
      <c r="A255" s="98" t="s">
        <v>584</v>
      </c>
      <c r="B255" s="136">
        <v>1</v>
      </c>
      <c r="D255" t="s">
        <v>513</v>
      </c>
      <c r="E255">
        <v>1</v>
      </c>
    </row>
    <row r="256" spans="1:5">
      <c r="A256" s="98" t="s">
        <v>1280</v>
      </c>
      <c r="B256" s="136">
        <v>1</v>
      </c>
      <c r="D256" t="s">
        <v>517</v>
      </c>
      <c r="E256">
        <v>1</v>
      </c>
    </row>
    <row r="257" spans="1:5">
      <c r="A257" s="98" t="s">
        <v>586</v>
      </c>
      <c r="B257" s="136">
        <v>1</v>
      </c>
      <c r="D257" t="s">
        <v>518</v>
      </c>
      <c r="E257">
        <v>1</v>
      </c>
    </row>
    <row r="258" spans="1:5">
      <c r="A258" s="98" t="s">
        <v>588</v>
      </c>
      <c r="B258" s="136">
        <v>1</v>
      </c>
      <c r="D258" t="s">
        <v>520</v>
      </c>
      <c r="E258">
        <v>1</v>
      </c>
    </row>
    <row r="259" spans="1:5">
      <c r="A259" s="98" t="s">
        <v>590</v>
      </c>
      <c r="B259" s="136">
        <v>1</v>
      </c>
      <c r="D259" t="s">
        <v>522</v>
      </c>
      <c r="E259">
        <v>1</v>
      </c>
    </row>
    <row r="260" spans="1:5">
      <c r="A260" s="98" t="s">
        <v>593</v>
      </c>
      <c r="B260" s="136">
        <v>1</v>
      </c>
      <c r="D260" t="s">
        <v>523</v>
      </c>
      <c r="E260">
        <v>1</v>
      </c>
    </row>
    <row r="261" spans="1:5">
      <c r="A261" s="98" t="s">
        <v>1281</v>
      </c>
      <c r="B261" s="136">
        <v>1</v>
      </c>
      <c r="D261" t="s">
        <v>524</v>
      </c>
      <c r="E261">
        <v>1</v>
      </c>
    </row>
    <row r="262" spans="1:5">
      <c r="A262" s="98" t="s">
        <v>1282</v>
      </c>
      <c r="B262" s="136">
        <v>1</v>
      </c>
      <c r="D262" t="s">
        <v>526</v>
      </c>
      <c r="E262">
        <v>1</v>
      </c>
    </row>
    <row r="263" spans="1:5">
      <c r="A263" s="98" t="s">
        <v>1283</v>
      </c>
      <c r="B263" s="136">
        <v>1</v>
      </c>
      <c r="D263" t="s">
        <v>527</v>
      </c>
      <c r="E263">
        <v>1</v>
      </c>
    </row>
    <row r="264" spans="1:5">
      <c r="A264" s="98" t="s">
        <v>1218</v>
      </c>
      <c r="B264" s="136">
        <v>2</v>
      </c>
      <c r="D264" t="s">
        <v>528</v>
      </c>
      <c r="E264">
        <v>1</v>
      </c>
    </row>
    <row r="265" spans="1:5">
      <c r="A265" s="98" t="s">
        <v>1284</v>
      </c>
      <c r="B265" s="136">
        <v>1</v>
      </c>
      <c r="D265" t="s">
        <v>529</v>
      </c>
      <c r="E265">
        <v>1</v>
      </c>
    </row>
    <row r="266" spans="1:5">
      <c r="A266" s="98" t="s">
        <v>1219</v>
      </c>
      <c r="B266" s="136">
        <v>2</v>
      </c>
      <c r="D266" t="s">
        <v>532</v>
      </c>
      <c r="E266">
        <v>1</v>
      </c>
    </row>
    <row r="267" spans="1:5">
      <c r="A267" s="98" t="s">
        <v>596</v>
      </c>
      <c r="B267" s="136">
        <v>1</v>
      </c>
      <c r="D267" t="s">
        <v>534</v>
      </c>
      <c r="E267">
        <v>1</v>
      </c>
    </row>
    <row r="268" spans="1:5">
      <c r="A268" s="98" t="s">
        <v>597</v>
      </c>
      <c r="B268" s="136">
        <v>1</v>
      </c>
      <c r="D268" t="s">
        <v>535</v>
      </c>
      <c r="E268">
        <v>1</v>
      </c>
    </row>
    <row r="269" spans="1:5">
      <c r="A269" s="98" t="s">
        <v>598</v>
      </c>
      <c r="B269" s="136">
        <v>1</v>
      </c>
      <c r="D269" t="s">
        <v>536</v>
      </c>
      <c r="E269">
        <v>1</v>
      </c>
    </row>
    <row r="270" spans="1:5">
      <c r="A270" s="98" t="s">
        <v>599</v>
      </c>
      <c r="B270" s="136">
        <v>1</v>
      </c>
      <c r="D270" t="s">
        <v>537</v>
      </c>
      <c r="E270">
        <v>1</v>
      </c>
    </row>
    <row r="271" spans="1:5">
      <c r="A271" s="98" t="s">
        <v>600</v>
      </c>
      <c r="B271" s="136">
        <v>1</v>
      </c>
      <c r="D271" t="s">
        <v>538</v>
      </c>
      <c r="E271">
        <v>1</v>
      </c>
    </row>
    <row r="272" spans="1:5">
      <c r="A272" s="98" t="s">
        <v>601</v>
      </c>
      <c r="B272" s="136">
        <v>1</v>
      </c>
      <c r="D272" t="s">
        <v>541</v>
      </c>
      <c r="E272">
        <v>1</v>
      </c>
    </row>
    <row r="273" spans="1:5">
      <c r="A273" s="98" t="s">
        <v>602</v>
      </c>
      <c r="B273" s="136">
        <v>1</v>
      </c>
      <c r="D273" t="s">
        <v>191</v>
      </c>
      <c r="E273">
        <v>1</v>
      </c>
    </row>
    <row r="274" spans="1:5">
      <c r="A274" s="98" t="s">
        <v>605</v>
      </c>
      <c r="B274" s="136">
        <v>1</v>
      </c>
      <c r="D274" t="s">
        <v>542</v>
      </c>
      <c r="E274">
        <v>1</v>
      </c>
    </row>
    <row r="275" spans="1:5">
      <c r="A275" s="98" t="s">
        <v>606</v>
      </c>
      <c r="B275" s="136">
        <v>1</v>
      </c>
      <c r="D275" t="s">
        <v>543</v>
      </c>
      <c r="E275">
        <v>1</v>
      </c>
    </row>
    <row r="276" spans="1:5">
      <c r="A276" s="98" t="s">
        <v>192</v>
      </c>
      <c r="B276" s="136">
        <v>3</v>
      </c>
      <c r="D276" t="s">
        <v>544</v>
      </c>
      <c r="E276">
        <v>1</v>
      </c>
    </row>
    <row r="277" spans="1:5">
      <c r="A277" s="98" t="s">
        <v>194</v>
      </c>
      <c r="B277" s="136">
        <v>1</v>
      </c>
      <c r="D277" t="s">
        <v>545</v>
      </c>
      <c r="E277">
        <v>1</v>
      </c>
    </row>
    <row r="278" spans="1:5">
      <c r="A278" s="98" t="s">
        <v>195</v>
      </c>
      <c r="B278" s="136">
        <v>2</v>
      </c>
      <c r="D278" t="s">
        <v>546</v>
      </c>
      <c r="E278">
        <v>1</v>
      </c>
    </row>
    <row r="279" spans="1:5">
      <c r="A279" s="98" t="s">
        <v>69</v>
      </c>
      <c r="B279" s="136">
        <v>1</v>
      </c>
      <c r="D279" t="s">
        <v>547</v>
      </c>
      <c r="E279">
        <v>1</v>
      </c>
    </row>
    <row r="280" spans="1:5">
      <c r="A280" s="98" t="s">
        <v>608</v>
      </c>
      <c r="B280" s="136">
        <v>1</v>
      </c>
      <c r="D280" t="s">
        <v>550</v>
      </c>
      <c r="E280">
        <v>1</v>
      </c>
    </row>
    <row r="281" spans="1:5">
      <c r="A281" s="98" t="s">
        <v>609</v>
      </c>
      <c r="B281" s="136">
        <v>1</v>
      </c>
      <c r="D281" t="s">
        <v>552</v>
      </c>
      <c r="E281">
        <v>1</v>
      </c>
    </row>
    <row r="282" spans="1:5">
      <c r="A282" s="98" t="s">
        <v>196</v>
      </c>
      <c r="B282" s="136">
        <v>1</v>
      </c>
      <c r="D282" t="s">
        <v>553</v>
      </c>
      <c r="E282">
        <v>1</v>
      </c>
    </row>
    <row r="283" spans="1:5">
      <c r="A283" s="98" t="s">
        <v>610</v>
      </c>
      <c r="B283" s="136">
        <v>1</v>
      </c>
      <c r="D283" t="s">
        <v>1274</v>
      </c>
      <c r="E283">
        <v>1</v>
      </c>
    </row>
    <row r="284" spans="1:5">
      <c r="A284" s="98" t="s">
        <v>611</v>
      </c>
      <c r="B284" s="136">
        <v>1</v>
      </c>
      <c r="D284" t="s">
        <v>1275</v>
      </c>
      <c r="E284">
        <v>1</v>
      </c>
    </row>
    <row r="285" spans="1:5">
      <c r="A285" s="98" t="s">
        <v>613</v>
      </c>
      <c r="B285" s="136">
        <v>1</v>
      </c>
      <c r="D285" t="s">
        <v>1276</v>
      </c>
      <c r="E285">
        <v>1</v>
      </c>
    </row>
    <row r="286" spans="1:5">
      <c r="A286" s="98" t="s">
        <v>197</v>
      </c>
      <c r="B286" s="136">
        <v>2</v>
      </c>
      <c r="D286" t="s">
        <v>1277</v>
      </c>
      <c r="E286">
        <v>1</v>
      </c>
    </row>
    <row r="287" spans="1:5">
      <c r="A287" s="98" t="s">
        <v>615</v>
      </c>
      <c r="B287" s="136">
        <v>1</v>
      </c>
      <c r="D287" t="s">
        <v>1278</v>
      </c>
      <c r="E287">
        <v>1</v>
      </c>
    </row>
    <row r="288" spans="1:5">
      <c r="A288" s="98" t="s">
        <v>616</v>
      </c>
      <c r="B288" s="136">
        <v>1</v>
      </c>
      <c r="D288" t="s">
        <v>1279</v>
      </c>
      <c r="E288">
        <v>1</v>
      </c>
    </row>
    <row r="289" spans="1:5">
      <c r="A289" s="98" t="s">
        <v>1285</v>
      </c>
      <c r="B289" s="136">
        <v>1</v>
      </c>
      <c r="D289" t="s">
        <v>555</v>
      </c>
      <c r="E289">
        <v>1</v>
      </c>
    </row>
    <row r="290" spans="1:5">
      <c r="A290" s="98" t="s">
        <v>1220</v>
      </c>
      <c r="B290" s="136">
        <v>2</v>
      </c>
      <c r="D290" t="s">
        <v>557</v>
      </c>
      <c r="E290">
        <v>1</v>
      </c>
    </row>
    <row r="291" spans="1:5">
      <c r="A291" s="98" t="s">
        <v>617</v>
      </c>
      <c r="B291" s="136">
        <v>1</v>
      </c>
      <c r="D291" t="s">
        <v>559</v>
      </c>
      <c r="E291">
        <v>1</v>
      </c>
    </row>
    <row r="292" spans="1:5">
      <c r="A292" s="98" t="s">
        <v>618</v>
      </c>
      <c r="B292" s="136">
        <v>1</v>
      </c>
      <c r="D292" t="s">
        <v>560</v>
      </c>
      <c r="E292">
        <v>1</v>
      </c>
    </row>
    <row r="293" spans="1:5">
      <c r="A293" s="98" t="s">
        <v>620</v>
      </c>
      <c r="B293" s="136">
        <v>1</v>
      </c>
      <c r="D293" t="s">
        <v>562</v>
      </c>
      <c r="E293">
        <v>1</v>
      </c>
    </row>
    <row r="294" spans="1:5">
      <c r="A294" s="98" t="s">
        <v>1286</v>
      </c>
      <c r="B294" s="136">
        <v>1</v>
      </c>
      <c r="D294" t="s">
        <v>563</v>
      </c>
      <c r="E294">
        <v>1</v>
      </c>
    </row>
    <row r="295" spans="1:5">
      <c r="A295" s="98" t="s">
        <v>1287</v>
      </c>
      <c r="B295" s="136">
        <v>1</v>
      </c>
      <c r="D295" t="s">
        <v>564</v>
      </c>
      <c r="E295">
        <v>1</v>
      </c>
    </row>
    <row r="296" spans="1:5">
      <c r="A296" s="98" t="s">
        <v>1288</v>
      </c>
      <c r="B296" s="136">
        <v>1</v>
      </c>
      <c r="D296" t="s">
        <v>566</v>
      </c>
      <c r="E296">
        <v>1</v>
      </c>
    </row>
    <row r="297" spans="1:5">
      <c r="A297" s="98" t="s">
        <v>621</v>
      </c>
      <c r="B297" s="136">
        <v>1</v>
      </c>
      <c r="D297" t="s">
        <v>568</v>
      </c>
      <c r="E297">
        <v>1</v>
      </c>
    </row>
    <row r="298" spans="1:5">
      <c r="A298" s="98" t="s">
        <v>1289</v>
      </c>
      <c r="B298" s="136">
        <v>1</v>
      </c>
      <c r="D298" t="s">
        <v>105</v>
      </c>
      <c r="E298">
        <v>1</v>
      </c>
    </row>
    <row r="299" spans="1:5">
      <c r="A299" s="98" t="s">
        <v>624</v>
      </c>
      <c r="B299" s="136">
        <v>1</v>
      </c>
      <c r="D299" t="s">
        <v>570</v>
      </c>
      <c r="E299">
        <v>1</v>
      </c>
    </row>
    <row r="300" spans="1:5">
      <c r="A300" s="98" t="s">
        <v>198</v>
      </c>
      <c r="B300" s="136">
        <v>1</v>
      </c>
      <c r="D300" t="s">
        <v>572</v>
      </c>
      <c r="E300">
        <v>1</v>
      </c>
    </row>
    <row r="301" spans="1:5">
      <c r="A301" s="98" t="s">
        <v>199</v>
      </c>
      <c r="B301" s="136">
        <v>1</v>
      </c>
      <c r="D301" t="s">
        <v>573</v>
      </c>
      <c r="E301">
        <v>1</v>
      </c>
    </row>
    <row r="302" spans="1:5">
      <c r="A302" s="98" t="s">
        <v>625</v>
      </c>
      <c r="B302" s="136">
        <v>1</v>
      </c>
      <c r="D302" t="s">
        <v>575</v>
      </c>
      <c r="E302">
        <v>1</v>
      </c>
    </row>
    <row r="303" spans="1:5">
      <c r="A303" s="98" t="s">
        <v>627</v>
      </c>
      <c r="B303" s="136">
        <v>1</v>
      </c>
      <c r="D303" t="s">
        <v>576</v>
      </c>
      <c r="E303">
        <v>1</v>
      </c>
    </row>
    <row r="304" spans="1:5">
      <c r="A304" s="98" t="s">
        <v>629</v>
      </c>
      <c r="B304" s="136">
        <v>1</v>
      </c>
      <c r="D304" t="s">
        <v>577</v>
      </c>
      <c r="E304">
        <v>1</v>
      </c>
    </row>
    <row r="305" spans="1:5">
      <c r="A305" s="98" t="s">
        <v>631</v>
      </c>
      <c r="B305" s="136">
        <v>1</v>
      </c>
      <c r="D305" t="s">
        <v>578</v>
      </c>
      <c r="E305">
        <v>1</v>
      </c>
    </row>
    <row r="306" spans="1:5">
      <c r="A306" s="98" t="s">
        <v>633</v>
      </c>
      <c r="B306" s="136">
        <v>1</v>
      </c>
      <c r="D306" t="s">
        <v>579</v>
      </c>
      <c r="E306">
        <v>1</v>
      </c>
    </row>
    <row r="307" spans="1:5">
      <c r="A307" s="98" t="s">
        <v>635</v>
      </c>
      <c r="B307" s="136">
        <v>1</v>
      </c>
      <c r="D307" t="s">
        <v>580</v>
      </c>
      <c r="E307">
        <v>1</v>
      </c>
    </row>
    <row r="308" spans="1:5">
      <c r="A308" s="98" t="s">
        <v>200</v>
      </c>
      <c r="B308" s="136">
        <v>1</v>
      </c>
      <c r="D308" t="s">
        <v>581</v>
      </c>
      <c r="E308">
        <v>1</v>
      </c>
    </row>
    <row r="309" spans="1:5">
      <c r="A309" s="98" t="s">
        <v>637</v>
      </c>
      <c r="B309" s="136">
        <v>1</v>
      </c>
      <c r="D309" t="s">
        <v>582</v>
      </c>
      <c r="E309">
        <v>1</v>
      </c>
    </row>
    <row r="310" spans="1:5">
      <c r="A310" s="98" t="s">
        <v>638</v>
      </c>
      <c r="B310" s="136">
        <v>1</v>
      </c>
      <c r="D310" t="s">
        <v>584</v>
      </c>
      <c r="E310">
        <v>1</v>
      </c>
    </row>
    <row r="311" spans="1:5">
      <c r="A311" s="98" t="s">
        <v>639</v>
      </c>
      <c r="B311" s="136">
        <v>1</v>
      </c>
      <c r="D311" t="s">
        <v>1280</v>
      </c>
      <c r="E311">
        <v>1</v>
      </c>
    </row>
    <row r="312" spans="1:5">
      <c r="A312" s="98" t="s">
        <v>640</v>
      </c>
      <c r="B312" s="136">
        <v>1</v>
      </c>
      <c r="D312" t="s">
        <v>586</v>
      </c>
      <c r="E312">
        <v>1</v>
      </c>
    </row>
    <row r="313" spans="1:5">
      <c r="A313" s="98" t="s">
        <v>641</v>
      </c>
      <c r="B313" s="136">
        <v>1</v>
      </c>
      <c r="D313" t="s">
        <v>588</v>
      </c>
      <c r="E313">
        <v>1</v>
      </c>
    </row>
    <row r="314" spans="1:5">
      <c r="A314" s="98" t="s">
        <v>642</v>
      </c>
      <c r="B314" s="136">
        <v>1</v>
      </c>
      <c r="D314" t="s">
        <v>590</v>
      </c>
      <c r="E314">
        <v>1</v>
      </c>
    </row>
    <row r="315" spans="1:5">
      <c r="A315" s="98" t="s">
        <v>643</v>
      </c>
      <c r="B315" s="136">
        <v>1</v>
      </c>
      <c r="D315" t="s">
        <v>593</v>
      </c>
      <c r="E315">
        <v>1</v>
      </c>
    </row>
    <row r="316" spans="1:5">
      <c r="A316" s="98" t="s">
        <v>644</v>
      </c>
      <c r="B316" s="136">
        <v>1</v>
      </c>
      <c r="D316" t="s">
        <v>1281</v>
      </c>
      <c r="E316">
        <v>1</v>
      </c>
    </row>
    <row r="317" spans="1:5">
      <c r="A317" s="98" t="s">
        <v>645</v>
      </c>
      <c r="B317" s="136">
        <v>1</v>
      </c>
      <c r="D317" t="s">
        <v>1282</v>
      </c>
      <c r="E317">
        <v>1</v>
      </c>
    </row>
    <row r="318" spans="1:5">
      <c r="A318" s="98" t="s">
        <v>646</v>
      </c>
      <c r="B318" s="136">
        <v>1</v>
      </c>
      <c r="D318" t="s">
        <v>1283</v>
      </c>
      <c r="E318">
        <v>1</v>
      </c>
    </row>
    <row r="319" spans="1:5">
      <c r="A319" s="98" t="s">
        <v>648</v>
      </c>
      <c r="B319" s="136">
        <v>1</v>
      </c>
      <c r="D319" t="s">
        <v>1284</v>
      </c>
      <c r="E319">
        <v>1</v>
      </c>
    </row>
    <row r="320" spans="1:5">
      <c r="A320" s="98" t="s">
        <v>649</v>
      </c>
      <c r="B320" s="136">
        <v>1</v>
      </c>
      <c r="D320" t="s">
        <v>596</v>
      </c>
      <c r="E320">
        <v>1</v>
      </c>
    </row>
    <row r="321" spans="1:5">
      <c r="A321" s="98" t="s">
        <v>650</v>
      </c>
      <c r="B321" s="136">
        <v>1</v>
      </c>
      <c r="D321" t="s">
        <v>597</v>
      </c>
      <c r="E321">
        <v>1</v>
      </c>
    </row>
    <row r="322" spans="1:5">
      <c r="A322" s="98" t="s">
        <v>651</v>
      </c>
      <c r="B322" s="136">
        <v>1</v>
      </c>
      <c r="D322" t="s">
        <v>598</v>
      </c>
      <c r="E322">
        <v>1</v>
      </c>
    </row>
    <row r="323" spans="1:5">
      <c r="A323" s="98" t="s">
        <v>201</v>
      </c>
      <c r="B323" s="136">
        <v>2</v>
      </c>
      <c r="D323" t="s">
        <v>599</v>
      </c>
      <c r="E323">
        <v>1</v>
      </c>
    </row>
    <row r="324" spans="1:5">
      <c r="A324" s="98" t="s">
        <v>202</v>
      </c>
      <c r="B324" s="136">
        <v>1</v>
      </c>
      <c r="D324" t="s">
        <v>600</v>
      </c>
      <c r="E324">
        <v>1</v>
      </c>
    </row>
    <row r="325" spans="1:5">
      <c r="A325" s="98" t="s">
        <v>652</v>
      </c>
      <c r="B325" s="136">
        <v>1</v>
      </c>
      <c r="D325" t="s">
        <v>601</v>
      </c>
      <c r="E325">
        <v>1</v>
      </c>
    </row>
    <row r="326" spans="1:5">
      <c r="A326" s="98" t="s">
        <v>653</v>
      </c>
      <c r="B326" s="136">
        <v>1</v>
      </c>
      <c r="D326" t="s">
        <v>602</v>
      </c>
      <c r="E326">
        <v>1</v>
      </c>
    </row>
    <row r="327" spans="1:5">
      <c r="A327" s="98" t="s">
        <v>655</v>
      </c>
      <c r="B327" s="136">
        <v>1</v>
      </c>
      <c r="D327" t="s">
        <v>605</v>
      </c>
      <c r="E327">
        <v>1</v>
      </c>
    </row>
    <row r="328" spans="1:5">
      <c r="A328" s="98" t="s">
        <v>74</v>
      </c>
      <c r="B328" s="136">
        <v>2</v>
      </c>
      <c r="D328" t="s">
        <v>606</v>
      </c>
      <c r="E328">
        <v>1</v>
      </c>
    </row>
    <row r="329" spans="1:5">
      <c r="A329" s="98" t="s">
        <v>78</v>
      </c>
      <c r="B329" s="136">
        <v>1</v>
      </c>
      <c r="D329" t="s">
        <v>194</v>
      </c>
      <c r="E329">
        <v>1</v>
      </c>
    </row>
    <row r="330" spans="1:5">
      <c r="A330" s="98" t="s">
        <v>204</v>
      </c>
      <c r="B330" s="136">
        <v>1</v>
      </c>
      <c r="D330" t="s">
        <v>69</v>
      </c>
      <c r="E330">
        <v>1</v>
      </c>
    </row>
    <row r="331" spans="1:5">
      <c r="A331" s="98" t="s">
        <v>658</v>
      </c>
      <c r="B331" s="136">
        <v>1</v>
      </c>
      <c r="D331" t="s">
        <v>608</v>
      </c>
      <c r="E331">
        <v>1</v>
      </c>
    </row>
    <row r="332" spans="1:5">
      <c r="A332" s="98" t="s">
        <v>1290</v>
      </c>
      <c r="B332" s="136">
        <v>1</v>
      </c>
      <c r="D332" t="s">
        <v>609</v>
      </c>
      <c r="E332">
        <v>1</v>
      </c>
    </row>
    <row r="333" spans="1:5">
      <c r="A333" s="98" t="s">
        <v>660</v>
      </c>
      <c r="B333" s="136">
        <v>1</v>
      </c>
      <c r="D333" t="s">
        <v>196</v>
      </c>
      <c r="E333">
        <v>1</v>
      </c>
    </row>
    <row r="334" spans="1:5">
      <c r="A334" s="98" t="s">
        <v>205</v>
      </c>
      <c r="B334" s="136">
        <v>1</v>
      </c>
      <c r="D334" t="s">
        <v>610</v>
      </c>
      <c r="E334">
        <v>1</v>
      </c>
    </row>
    <row r="335" spans="1:5">
      <c r="A335" s="98" t="s">
        <v>1291</v>
      </c>
      <c r="B335" s="136">
        <v>1</v>
      </c>
      <c r="D335" t="s">
        <v>611</v>
      </c>
      <c r="E335">
        <v>1</v>
      </c>
    </row>
    <row r="336" spans="1:5">
      <c r="A336" s="98" t="s">
        <v>1292</v>
      </c>
      <c r="B336" s="136">
        <v>1</v>
      </c>
      <c r="D336" t="s">
        <v>613</v>
      </c>
      <c r="E336">
        <v>1</v>
      </c>
    </row>
    <row r="337" spans="1:5">
      <c r="A337" s="98" t="s">
        <v>1293</v>
      </c>
      <c r="B337" s="136">
        <v>1</v>
      </c>
      <c r="D337" t="s">
        <v>615</v>
      </c>
      <c r="E337">
        <v>1</v>
      </c>
    </row>
    <row r="338" spans="1:5">
      <c r="A338" s="98" t="s">
        <v>1294</v>
      </c>
      <c r="B338" s="136">
        <v>1</v>
      </c>
      <c r="D338" t="s">
        <v>616</v>
      </c>
      <c r="E338">
        <v>1</v>
      </c>
    </row>
    <row r="339" spans="1:5">
      <c r="A339" s="98" t="s">
        <v>1295</v>
      </c>
      <c r="B339" s="136">
        <v>1</v>
      </c>
      <c r="D339" t="s">
        <v>1285</v>
      </c>
      <c r="E339">
        <v>1</v>
      </c>
    </row>
    <row r="340" spans="1:5">
      <c r="A340" s="98" t="s">
        <v>1296</v>
      </c>
      <c r="B340" s="136">
        <v>1</v>
      </c>
      <c r="D340" t="s">
        <v>617</v>
      </c>
      <c r="E340">
        <v>1</v>
      </c>
    </row>
    <row r="341" spans="1:5">
      <c r="A341" s="98" t="s">
        <v>1297</v>
      </c>
      <c r="B341" s="136">
        <v>1</v>
      </c>
      <c r="D341" t="s">
        <v>618</v>
      </c>
      <c r="E341">
        <v>1</v>
      </c>
    </row>
    <row r="342" spans="1:5">
      <c r="A342" s="98" t="s">
        <v>1298</v>
      </c>
      <c r="B342" s="136">
        <v>1</v>
      </c>
      <c r="D342" t="s">
        <v>620</v>
      </c>
      <c r="E342">
        <v>1</v>
      </c>
    </row>
    <row r="343" spans="1:5">
      <c r="A343" s="98" t="s">
        <v>662</v>
      </c>
      <c r="B343" s="136">
        <v>1</v>
      </c>
      <c r="D343" t="s">
        <v>1286</v>
      </c>
      <c r="E343">
        <v>1</v>
      </c>
    </row>
    <row r="344" spans="1:5">
      <c r="A344" s="98" t="s">
        <v>663</v>
      </c>
      <c r="B344" s="136">
        <v>1</v>
      </c>
      <c r="D344" t="s">
        <v>1287</v>
      </c>
      <c r="E344">
        <v>1</v>
      </c>
    </row>
    <row r="345" spans="1:5">
      <c r="A345" s="98" t="s">
        <v>664</v>
      </c>
      <c r="B345" s="136">
        <v>1</v>
      </c>
      <c r="D345" t="s">
        <v>1288</v>
      </c>
      <c r="E345">
        <v>1</v>
      </c>
    </row>
    <row r="346" spans="1:5">
      <c r="A346" s="98" t="s">
        <v>665</v>
      </c>
      <c r="B346" s="136">
        <v>1</v>
      </c>
      <c r="D346" t="s">
        <v>621</v>
      </c>
      <c r="E346">
        <v>1</v>
      </c>
    </row>
    <row r="347" spans="1:5">
      <c r="A347" s="98" t="s">
        <v>666</v>
      </c>
      <c r="B347" s="136">
        <v>1</v>
      </c>
      <c r="D347" t="s">
        <v>1289</v>
      </c>
      <c r="E347">
        <v>1</v>
      </c>
    </row>
    <row r="348" spans="1:5">
      <c r="A348" s="98" t="s">
        <v>667</v>
      </c>
      <c r="B348" s="136">
        <v>1</v>
      </c>
      <c r="D348" t="s">
        <v>624</v>
      </c>
      <c r="E348">
        <v>1</v>
      </c>
    </row>
    <row r="349" spans="1:5">
      <c r="A349" s="98" t="s">
        <v>1299</v>
      </c>
      <c r="B349" s="136">
        <v>1</v>
      </c>
      <c r="D349" t="s">
        <v>198</v>
      </c>
      <c r="E349">
        <v>1</v>
      </c>
    </row>
    <row r="350" spans="1:5">
      <c r="A350" s="98" t="s">
        <v>81</v>
      </c>
      <c r="B350" s="136">
        <v>1</v>
      </c>
      <c r="D350" t="s">
        <v>199</v>
      </c>
      <c r="E350">
        <v>1</v>
      </c>
    </row>
    <row r="351" spans="1:5">
      <c r="A351" s="98" t="s">
        <v>206</v>
      </c>
      <c r="B351" s="136">
        <v>2</v>
      </c>
      <c r="D351" t="s">
        <v>625</v>
      </c>
      <c r="E351">
        <v>1</v>
      </c>
    </row>
    <row r="352" spans="1:5">
      <c r="A352" s="98" t="s">
        <v>669</v>
      </c>
      <c r="B352" s="136">
        <v>1</v>
      </c>
      <c r="D352" t="s">
        <v>627</v>
      </c>
      <c r="E352">
        <v>1</v>
      </c>
    </row>
    <row r="353" spans="1:5">
      <c r="A353" s="98" t="s">
        <v>84</v>
      </c>
      <c r="B353" s="136">
        <v>1</v>
      </c>
      <c r="D353" t="s">
        <v>629</v>
      </c>
      <c r="E353">
        <v>1</v>
      </c>
    </row>
    <row r="354" spans="1:5">
      <c r="A354" s="98" t="s">
        <v>86</v>
      </c>
      <c r="B354" s="136">
        <v>1</v>
      </c>
      <c r="D354" t="s">
        <v>631</v>
      </c>
      <c r="E354">
        <v>1</v>
      </c>
    </row>
    <row r="355" spans="1:5">
      <c r="A355" s="98" t="s">
        <v>1300</v>
      </c>
      <c r="B355" s="136">
        <v>1</v>
      </c>
      <c r="D355" t="s">
        <v>633</v>
      </c>
      <c r="E355">
        <v>1</v>
      </c>
    </row>
    <row r="356" spans="1:5">
      <c r="A356" s="98" t="s">
        <v>1301</v>
      </c>
      <c r="B356" s="136">
        <v>1</v>
      </c>
      <c r="D356" t="s">
        <v>635</v>
      </c>
      <c r="E356">
        <v>1</v>
      </c>
    </row>
    <row r="357" spans="1:5">
      <c r="A357" s="98" t="s">
        <v>1302</v>
      </c>
      <c r="B357" s="136">
        <v>1</v>
      </c>
      <c r="D357" t="s">
        <v>200</v>
      </c>
      <c r="E357">
        <v>1</v>
      </c>
    </row>
    <row r="358" spans="1:5">
      <c r="A358" s="98" t="s">
        <v>1303</v>
      </c>
      <c r="B358" s="136">
        <v>1</v>
      </c>
      <c r="D358" t="s">
        <v>637</v>
      </c>
      <c r="E358">
        <v>1</v>
      </c>
    </row>
    <row r="359" spans="1:5">
      <c r="A359" s="98" t="s">
        <v>208</v>
      </c>
      <c r="B359" s="136">
        <v>2</v>
      </c>
      <c r="D359" t="s">
        <v>638</v>
      </c>
      <c r="E359">
        <v>1</v>
      </c>
    </row>
    <row r="360" spans="1:5">
      <c r="A360" s="98" t="s">
        <v>670</v>
      </c>
      <c r="B360" s="136">
        <v>1</v>
      </c>
      <c r="D360" t="s">
        <v>639</v>
      </c>
      <c r="E360">
        <v>1</v>
      </c>
    </row>
    <row r="361" spans="1:5">
      <c r="A361" s="98" t="s">
        <v>671</v>
      </c>
      <c r="B361" s="136">
        <v>1</v>
      </c>
      <c r="D361" t="s">
        <v>640</v>
      </c>
      <c r="E361">
        <v>1</v>
      </c>
    </row>
    <row r="362" spans="1:5">
      <c r="A362" s="98" t="s">
        <v>673</v>
      </c>
      <c r="B362" s="136">
        <v>1</v>
      </c>
      <c r="D362" t="s">
        <v>641</v>
      </c>
      <c r="E362">
        <v>1</v>
      </c>
    </row>
    <row r="363" spans="1:5">
      <c r="A363" s="98" t="s">
        <v>1203</v>
      </c>
      <c r="B363" s="136">
        <v>1</v>
      </c>
      <c r="D363" t="s">
        <v>642</v>
      </c>
      <c r="E363">
        <v>1</v>
      </c>
    </row>
    <row r="364" spans="1:5">
      <c r="A364" s="98" t="s">
        <v>209</v>
      </c>
      <c r="B364" s="136">
        <v>1</v>
      </c>
      <c r="D364" t="s">
        <v>643</v>
      </c>
      <c r="E364">
        <v>1</v>
      </c>
    </row>
    <row r="365" spans="1:5">
      <c r="A365" s="98" t="s">
        <v>367</v>
      </c>
      <c r="B365" s="136">
        <v>1</v>
      </c>
      <c r="D365" t="s">
        <v>644</v>
      </c>
      <c r="E365">
        <v>1</v>
      </c>
    </row>
    <row r="366" spans="1:5">
      <c r="A366" s="98" t="s">
        <v>674</v>
      </c>
      <c r="B366" s="136">
        <v>1</v>
      </c>
      <c r="D366" t="s">
        <v>645</v>
      </c>
      <c r="E366">
        <v>1</v>
      </c>
    </row>
    <row r="367" spans="1:5">
      <c r="A367" s="98" t="s">
        <v>675</v>
      </c>
      <c r="B367" s="136">
        <v>1</v>
      </c>
      <c r="D367" t="s">
        <v>646</v>
      </c>
      <c r="E367">
        <v>1</v>
      </c>
    </row>
    <row r="368" spans="1:5">
      <c r="A368" s="98" t="s">
        <v>676</v>
      </c>
      <c r="B368" s="136">
        <v>1</v>
      </c>
      <c r="D368" t="s">
        <v>648</v>
      </c>
      <c r="E368">
        <v>1</v>
      </c>
    </row>
    <row r="369" spans="1:5">
      <c r="A369" s="98" t="s">
        <v>677</v>
      </c>
      <c r="B369" s="136">
        <v>1</v>
      </c>
      <c r="D369" t="s">
        <v>649</v>
      </c>
      <c r="E369">
        <v>1</v>
      </c>
    </row>
    <row r="370" spans="1:5">
      <c r="A370" s="98" t="s">
        <v>680</v>
      </c>
      <c r="B370" s="136">
        <v>1</v>
      </c>
      <c r="D370" t="s">
        <v>650</v>
      </c>
      <c r="E370">
        <v>1</v>
      </c>
    </row>
    <row r="371" spans="1:5">
      <c r="A371" s="98" t="s">
        <v>681</v>
      </c>
      <c r="B371" s="136">
        <v>1</v>
      </c>
      <c r="D371" t="s">
        <v>651</v>
      </c>
      <c r="E371">
        <v>1</v>
      </c>
    </row>
    <row r="372" spans="1:5">
      <c r="A372" s="98" t="s">
        <v>682</v>
      </c>
      <c r="B372" s="136">
        <v>1</v>
      </c>
      <c r="D372" t="s">
        <v>202</v>
      </c>
      <c r="E372">
        <v>1</v>
      </c>
    </row>
    <row r="373" spans="1:5">
      <c r="A373" s="98" t="s">
        <v>1304</v>
      </c>
      <c r="B373" s="136">
        <v>1</v>
      </c>
      <c r="D373" t="s">
        <v>652</v>
      </c>
      <c r="E373">
        <v>1</v>
      </c>
    </row>
    <row r="374" spans="1:5">
      <c r="A374" s="98" t="s">
        <v>1305</v>
      </c>
      <c r="B374" s="136">
        <v>1</v>
      </c>
      <c r="D374" t="s">
        <v>653</v>
      </c>
      <c r="E374">
        <v>1</v>
      </c>
    </row>
    <row r="375" spans="1:5">
      <c r="A375" s="98" t="s">
        <v>1306</v>
      </c>
      <c r="B375" s="136">
        <v>1</v>
      </c>
      <c r="D375" t="s">
        <v>655</v>
      </c>
      <c r="E375">
        <v>1</v>
      </c>
    </row>
    <row r="376" spans="1:5">
      <c r="A376" s="98" t="s">
        <v>1307</v>
      </c>
      <c r="B376" s="136">
        <v>1</v>
      </c>
      <c r="D376" t="s">
        <v>78</v>
      </c>
      <c r="E376">
        <v>1</v>
      </c>
    </row>
    <row r="377" spans="1:5">
      <c r="A377" s="98" t="s">
        <v>1308</v>
      </c>
      <c r="B377" s="136">
        <v>1</v>
      </c>
      <c r="D377" t="s">
        <v>204</v>
      </c>
      <c r="E377">
        <v>1</v>
      </c>
    </row>
    <row r="378" spans="1:5">
      <c r="A378" s="98" t="s">
        <v>1309</v>
      </c>
      <c r="B378" s="136">
        <v>1</v>
      </c>
      <c r="D378" t="s">
        <v>658</v>
      </c>
      <c r="E378">
        <v>1</v>
      </c>
    </row>
    <row r="379" spans="1:5">
      <c r="A379" s="98" t="s">
        <v>683</v>
      </c>
      <c r="B379" s="136">
        <v>1</v>
      </c>
      <c r="D379" t="s">
        <v>1290</v>
      </c>
      <c r="E379">
        <v>1</v>
      </c>
    </row>
    <row r="380" spans="1:5">
      <c r="A380" s="98" t="s">
        <v>210</v>
      </c>
      <c r="B380" s="136">
        <v>1</v>
      </c>
      <c r="D380" t="s">
        <v>660</v>
      </c>
      <c r="E380">
        <v>1</v>
      </c>
    </row>
    <row r="381" spans="1:5">
      <c r="A381" s="98" t="s">
        <v>1221</v>
      </c>
      <c r="B381" s="136">
        <v>2</v>
      </c>
      <c r="D381" t="s">
        <v>205</v>
      </c>
      <c r="E381">
        <v>1</v>
      </c>
    </row>
    <row r="382" spans="1:5">
      <c r="A382" s="98" t="s">
        <v>1310</v>
      </c>
      <c r="B382" s="136">
        <v>1</v>
      </c>
      <c r="D382" t="s">
        <v>1291</v>
      </c>
      <c r="E382">
        <v>1</v>
      </c>
    </row>
    <row r="383" spans="1:5">
      <c r="A383" s="98" t="s">
        <v>1311</v>
      </c>
      <c r="B383" s="136">
        <v>1</v>
      </c>
      <c r="D383" t="s">
        <v>1292</v>
      </c>
      <c r="E383">
        <v>1</v>
      </c>
    </row>
    <row r="384" spans="1:5">
      <c r="A384" s="98" t="s">
        <v>687</v>
      </c>
      <c r="B384" s="136">
        <v>1</v>
      </c>
      <c r="D384" t="s">
        <v>1293</v>
      </c>
      <c r="E384">
        <v>1</v>
      </c>
    </row>
    <row r="385" spans="1:5">
      <c r="A385" s="98" t="s">
        <v>688</v>
      </c>
      <c r="B385" s="136">
        <v>1</v>
      </c>
      <c r="D385" t="s">
        <v>1294</v>
      </c>
      <c r="E385">
        <v>1</v>
      </c>
    </row>
    <row r="386" spans="1:5">
      <c r="A386" s="98" t="s">
        <v>1312</v>
      </c>
      <c r="B386" s="136">
        <v>1</v>
      </c>
      <c r="D386" t="s">
        <v>1295</v>
      </c>
      <c r="E386">
        <v>1</v>
      </c>
    </row>
    <row r="387" spans="1:5">
      <c r="A387" s="98" t="s">
        <v>1222</v>
      </c>
      <c r="B387" s="136">
        <v>2</v>
      </c>
      <c r="D387" t="s">
        <v>1296</v>
      </c>
      <c r="E387">
        <v>1</v>
      </c>
    </row>
    <row r="388" spans="1:5">
      <c r="A388" s="98" t="s">
        <v>1313</v>
      </c>
      <c r="B388" s="136">
        <v>1</v>
      </c>
      <c r="D388" t="s">
        <v>1297</v>
      </c>
      <c r="E388">
        <v>1</v>
      </c>
    </row>
    <row r="389" spans="1:5">
      <c r="A389" s="98" t="s">
        <v>212</v>
      </c>
      <c r="B389" s="136">
        <v>1</v>
      </c>
      <c r="D389" t="s">
        <v>1298</v>
      </c>
      <c r="E389">
        <v>1</v>
      </c>
    </row>
    <row r="390" spans="1:5">
      <c r="A390" s="98" t="s">
        <v>213</v>
      </c>
      <c r="B390" s="136">
        <v>1</v>
      </c>
      <c r="D390" t="s">
        <v>662</v>
      </c>
      <c r="E390">
        <v>1</v>
      </c>
    </row>
    <row r="391" spans="1:5">
      <c r="A391" s="98" t="s">
        <v>214</v>
      </c>
      <c r="B391" s="136">
        <v>1</v>
      </c>
      <c r="D391" t="s">
        <v>663</v>
      </c>
      <c r="E391">
        <v>1</v>
      </c>
    </row>
    <row r="392" spans="1:5">
      <c r="A392" s="98" t="s">
        <v>216</v>
      </c>
      <c r="B392" s="136">
        <v>1</v>
      </c>
      <c r="D392" t="s">
        <v>664</v>
      </c>
      <c r="E392">
        <v>1</v>
      </c>
    </row>
    <row r="393" spans="1:5">
      <c r="A393" s="98" t="s">
        <v>690</v>
      </c>
      <c r="B393" s="136">
        <v>1</v>
      </c>
      <c r="D393" t="s">
        <v>665</v>
      </c>
      <c r="E393">
        <v>1</v>
      </c>
    </row>
    <row r="394" spans="1:5">
      <c r="A394" s="98" t="s">
        <v>1223</v>
      </c>
      <c r="B394" s="136">
        <v>2</v>
      </c>
      <c r="D394" t="s">
        <v>666</v>
      </c>
      <c r="E394">
        <v>1</v>
      </c>
    </row>
    <row r="395" spans="1:5">
      <c r="A395" s="98" t="s">
        <v>1224</v>
      </c>
      <c r="B395" s="136">
        <v>2</v>
      </c>
      <c r="D395" t="s">
        <v>667</v>
      </c>
      <c r="E395">
        <v>1</v>
      </c>
    </row>
    <row r="396" spans="1:5">
      <c r="A396" s="98" t="s">
        <v>694</v>
      </c>
      <c r="B396" s="136">
        <v>1</v>
      </c>
      <c r="D396" t="s">
        <v>1299</v>
      </c>
      <c r="E396">
        <v>1</v>
      </c>
    </row>
    <row r="397" spans="1:5">
      <c r="A397" s="98" t="s">
        <v>217</v>
      </c>
      <c r="B397" s="136">
        <v>1</v>
      </c>
      <c r="D397" t="s">
        <v>81</v>
      </c>
      <c r="E397">
        <v>1</v>
      </c>
    </row>
    <row r="398" spans="1:5">
      <c r="A398" s="98" t="s">
        <v>1164</v>
      </c>
      <c r="B398" s="136">
        <v>1</v>
      </c>
      <c r="D398" t="s">
        <v>669</v>
      </c>
      <c r="E398">
        <v>1</v>
      </c>
    </row>
    <row r="399" spans="1:5">
      <c r="A399" s="98" t="s">
        <v>1225</v>
      </c>
      <c r="B399" s="136">
        <v>2</v>
      </c>
      <c r="D399" t="s">
        <v>84</v>
      </c>
      <c r="E399">
        <v>1</v>
      </c>
    </row>
    <row r="400" spans="1:5">
      <c r="A400" s="98" t="s">
        <v>218</v>
      </c>
      <c r="B400" s="136">
        <v>4</v>
      </c>
      <c r="D400" t="s">
        <v>86</v>
      </c>
      <c r="E400">
        <v>1</v>
      </c>
    </row>
    <row r="401" spans="1:5">
      <c r="A401" s="98" t="s">
        <v>219</v>
      </c>
      <c r="B401" s="136">
        <v>1</v>
      </c>
      <c r="D401" t="s">
        <v>1300</v>
      </c>
      <c r="E401">
        <v>1</v>
      </c>
    </row>
    <row r="402" spans="1:5">
      <c r="A402" s="98" t="s">
        <v>698</v>
      </c>
      <c r="B402" s="136">
        <v>1</v>
      </c>
      <c r="D402" t="s">
        <v>1301</v>
      </c>
      <c r="E402">
        <v>1</v>
      </c>
    </row>
    <row r="403" spans="1:5">
      <c r="A403" s="98" t="s">
        <v>220</v>
      </c>
      <c r="B403" s="136">
        <v>1</v>
      </c>
      <c r="D403" t="s">
        <v>1302</v>
      </c>
      <c r="E403">
        <v>1</v>
      </c>
    </row>
    <row r="404" spans="1:5">
      <c r="A404" s="98" t="s">
        <v>699</v>
      </c>
      <c r="B404" s="136">
        <v>1</v>
      </c>
      <c r="D404" t="s">
        <v>1303</v>
      </c>
      <c r="E404">
        <v>1</v>
      </c>
    </row>
    <row r="405" spans="1:5">
      <c r="A405" s="98" t="s">
        <v>700</v>
      </c>
      <c r="B405" s="136">
        <v>1</v>
      </c>
      <c r="D405" t="s">
        <v>670</v>
      </c>
      <c r="E405">
        <v>1</v>
      </c>
    </row>
    <row r="406" spans="1:5">
      <c r="A406" s="98" t="s">
        <v>701</v>
      </c>
      <c r="B406" s="136">
        <v>1</v>
      </c>
      <c r="D406" t="s">
        <v>671</v>
      </c>
      <c r="E406">
        <v>1</v>
      </c>
    </row>
    <row r="407" spans="1:5">
      <c r="A407" s="98" t="s">
        <v>704</v>
      </c>
      <c r="B407" s="136">
        <v>1</v>
      </c>
      <c r="D407" t="s">
        <v>673</v>
      </c>
      <c r="E407">
        <v>1</v>
      </c>
    </row>
    <row r="408" spans="1:5">
      <c r="A408" s="98" t="s">
        <v>705</v>
      </c>
      <c r="B408" s="136">
        <v>1</v>
      </c>
      <c r="D408" t="s">
        <v>1203</v>
      </c>
      <c r="E408">
        <v>1</v>
      </c>
    </row>
    <row r="409" spans="1:5">
      <c r="A409" s="98" t="s">
        <v>706</v>
      </c>
      <c r="B409" s="136">
        <v>1</v>
      </c>
      <c r="D409" t="s">
        <v>209</v>
      </c>
      <c r="E409">
        <v>1</v>
      </c>
    </row>
    <row r="410" spans="1:5">
      <c r="A410" s="98" t="s">
        <v>708</v>
      </c>
      <c r="B410" s="136">
        <v>1</v>
      </c>
      <c r="D410" t="s">
        <v>367</v>
      </c>
      <c r="E410">
        <v>1</v>
      </c>
    </row>
    <row r="411" spans="1:5">
      <c r="A411" s="98" t="s">
        <v>1314</v>
      </c>
      <c r="B411" s="136">
        <v>1</v>
      </c>
      <c r="D411" t="s">
        <v>674</v>
      </c>
      <c r="E411">
        <v>1</v>
      </c>
    </row>
    <row r="412" spans="1:5">
      <c r="A412" s="98" t="s">
        <v>1315</v>
      </c>
      <c r="B412" s="136">
        <v>1</v>
      </c>
      <c r="D412" t="s">
        <v>675</v>
      </c>
      <c r="E412">
        <v>1</v>
      </c>
    </row>
    <row r="413" spans="1:5">
      <c r="A413" s="98" t="s">
        <v>1316</v>
      </c>
      <c r="B413" s="136">
        <v>1</v>
      </c>
      <c r="D413" t="s">
        <v>676</v>
      </c>
      <c r="E413">
        <v>1</v>
      </c>
    </row>
    <row r="414" spans="1:5">
      <c r="A414" s="98" t="s">
        <v>1317</v>
      </c>
      <c r="B414" s="136">
        <v>1</v>
      </c>
      <c r="D414" t="s">
        <v>677</v>
      </c>
      <c r="E414">
        <v>1</v>
      </c>
    </row>
    <row r="415" spans="1:5">
      <c r="A415" s="98" t="s">
        <v>1318</v>
      </c>
      <c r="B415" s="136">
        <v>1</v>
      </c>
      <c r="D415" t="s">
        <v>680</v>
      </c>
      <c r="E415">
        <v>1</v>
      </c>
    </row>
    <row r="416" spans="1:5">
      <c r="A416" s="98" t="s">
        <v>710</v>
      </c>
      <c r="B416" s="136">
        <v>1</v>
      </c>
      <c r="D416" t="s">
        <v>681</v>
      </c>
      <c r="E416">
        <v>1</v>
      </c>
    </row>
    <row r="417" spans="1:5">
      <c r="A417" s="98" t="s">
        <v>711</v>
      </c>
      <c r="B417" s="136">
        <v>1</v>
      </c>
      <c r="D417" t="s">
        <v>682</v>
      </c>
      <c r="E417">
        <v>1</v>
      </c>
    </row>
    <row r="418" spans="1:5">
      <c r="A418" s="98" t="s">
        <v>712</v>
      </c>
      <c r="B418" s="136">
        <v>1</v>
      </c>
      <c r="D418" t="s">
        <v>1304</v>
      </c>
      <c r="E418">
        <v>1</v>
      </c>
    </row>
    <row r="419" spans="1:5">
      <c r="A419" s="98" t="s">
        <v>713</v>
      </c>
      <c r="B419" s="136">
        <v>1</v>
      </c>
      <c r="D419" t="s">
        <v>1305</v>
      </c>
      <c r="E419">
        <v>1</v>
      </c>
    </row>
    <row r="420" spans="1:5">
      <c r="A420" s="98" t="s">
        <v>714</v>
      </c>
      <c r="B420" s="136">
        <v>1</v>
      </c>
      <c r="D420" t="s">
        <v>1306</v>
      </c>
      <c r="E420">
        <v>1</v>
      </c>
    </row>
    <row r="421" spans="1:5">
      <c r="A421" s="98" t="s">
        <v>716</v>
      </c>
      <c r="B421" s="136">
        <v>1</v>
      </c>
      <c r="D421" t="s">
        <v>1307</v>
      </c>
      <c r="E421">
        <v>1</v>
      </c>
    </row>
    <row r="422" spans="1:5">
      <c r="A422" s="98" t="s">
        <v>718</v>
      </c>
      <c r="B422" s="136">
        <v>1</v>
      </c>
      <c r="D422" t="s">
        <v>1308</v>
      </c>
      <c r="E422">
        <v>1</v>
      </c>
    </row>
    <row r="423" spans="1:5">
      <c r="A423" s="98" t="s">
        <v>720</v>
      </c>
      <c r="B423" s="136">
        <v>1</v>
      </c>
      <c r="D423" t="s">
        <v>1309</v>
      </c>
      <c r="E423">
        <v>1</v>
      </c>
    </row>
    <row r="424" spans="1:5">
      <c r="A424" s="98" t="s">
        <v>721</v>
      </c>
      <c r="B424" s="136">
        <v>1</v>
      </c>
      <c r="D424" t="s">
        <v>683</v>
      </c>
      <c r="E424">
        <v>1</v>
      </c>
    </row>
    <row r="425" spans="1:5">
      <c r="A425" s="98" t="s">
        <v>1226</v>
      </c>
      <c r="B425" s="136">
        <v>2</v>
      </c>
      <c r="D425" t="s">
        <v>210</v>
      </c>
      <c r="E425">
        <v>1</v>
      </c>
    </row>
    <row r="426" spans="1:5">
      <c r="A426" s="98" t="s">
        <v>724</v>
      </c>
      <c r="B426" s="136">
        <v>1</v>
      </c>
      <c r="D426" t="s">
        <v>1310</v>
      </c>
      <c r="E426">
        <v>1</v>
      </c>
    </row>
    <row r="427" spans="1:5">
      <c r="A427" s="98" t="s">
        <v>1319</v>
      </c>
      <c r="B427" s="136">
        <v>1</v>
      </c>
      <c r="D427" t="s">
        <v>1311</v>
      </c>
      <c r="E427">
        <v>1</v>
      </c>
    </row>
    <row r="428" spans="1:5">
      <c r="A428" s="98" t="s">
        <v>726</v>
      </c>
      <c r="B428" s="136">
        <v>1</v>
      </c>
      <c r="D428" t="s">
        <v>687</v>
      </c>
      <c r="E428">
        <v>1</v>
      </c>
    </row>
    <row r="429" spans="1:5">
      <c r="A429" s="98" t="s">
        <v>727</v>
      </c>
      <c r="B429" s="136">
        <v>1</v>
      </c>
      <c r="D429" t="s">
        <v>688</v>
      </c>
      <c r="E429">
        <v>1</v>
      </c>
    </row>
    <row r="430" spans="1:5">
      <c r="A430" s="98" t="s">
        <v>728</v>
      </c>
      <c r="B430" s="136">
        <v>1</v>
      </c>
      <c r="D430" t="s">
        <v>1312</v>
      </c>
      <c r="E430">
        <v>1</v>
      </c>
    </row>
    <row r="431" spans="1:5">
      <c r="A431" s="98" t="s">
        <v>729</v>
      </c>
      <c r="B431" s="136">
        <v>1</v>
      </c>
      <c r="D431" t="s">
        <v>1313</v>
      </c>
      <c r="E431">
        <v>1</v>
      </c>
    </row>
    <row r="432" spans="1:5">
      <c r="A432" s="98" t="s">
        <v>730</v>
      </c>
      <c r="B432" s="136">
        <v>1</v>
      </c>
      <c r="D432" t="s">
        <v>212</v>
      </c>
      <c r="E432">
        <v>1</v>
      </c>
    </row>
    <row r="433" spans="1:5">
      <c r="A433" s="98" t="s">
        <v>731</v>
      </c>
      <c r="B433" s="136">
        <v>1</v>
      </c>
      <c r="D433" t="s">
        <v>213</v>
      </c>
      <c r="E433">
        <v>1</v>
      </c>
    </row>
    <row r="434" spans="1:5">
      <c r="A434" s="98" t="s">
        <v>732</v>
      </c>
      <c r="B434" s="136">
        <v>1</v>
      </c>
      <c r="D434" t="s">
        <v>214</v>
      </c>
      <c r="E434">
        <v>1</v>
      </c>
    </row>
    <row r="435" spans="1:5">
      <c r="A435" s="98" t="s">
        <v>733</v>
      </c>
      <c r="B435" s="136">
        <v>1</v>
      </c>
      <c r="D435" t="s">
        <v>216</v>
      </c>
      <c r="E435">
        <v>1</v>
      </c>
    </row>
    <row r="436" spans="1:5">
      <c r="A436" s="98" t="s">
        <v>222</v>
      </c>
      <c r="B436" s="136">
        <v>2</v>
      </c>
      <c r="D436" t="s">
        <v>690</v>
      </c>
      <c r="E436">
        <v>1</v>
      </c>
    </row>
    <row r="437" spans="1:5">
      <c r="A437" s="98" t="s">
        <v>734</v>
      </c>
      <c r="B437" s="136">
        <v>1</v>
      </c>
      <c r="D437" t="s">
        <v>694</v>
      </c>
      <c r="E437">
        <v>1</v>
      </c>
    </row>
    <row r="438" spans="1:5">
      <c r="A438" s="98" t="s">
        <v>735</v>
      </c>
      <c r="B438" s="136">
        <v>1</v>
      </c>
      <c r="D438" t="s">
        <v>217</v>
      </c>
      <c r="E438">
        <v>1</v>
      </c>
    </row>
    <row r="439" spans="1:5">
      <c r="A439" s="98" t="s">
        <v>736</v>
      </c>
      <c r="B439" s="136">
        <v>1</v>
      </c>
      <c r="D439" t="s">
        <v>1164</v>
      </c>
      <c r="E439">
        <v>1</v>
      </c>
    </row>
    <row r="440" spans="1:5">
      <c r="A440" s="98" t="s">
        <v>737</v>
      </c>
      <c r="B440" s="136">
        <v>1</v>
      </c>
      <c r="D440" t="s">
        <v>219</v>
      </c>
      <c r="E440">
        <v>1</v>
      </c>
    </row>
    <row r="441" spans="1:5">
      <c r="A441" s="98" t="s">
        <v>738</v>
      </c>
      <c r="B441" s="136">
        <v>1</v>
      </c>
      <c r="D441" t="s">
        <v>698</v>
      </c>
      <c r="E441">
        <v>1</v>
      </c>
    </row>
    <row r="442" spans="1:5">
      <c r="A442" s="98" t="s">
        <v>739</v>
      </c>
      <c r="B442" s="136">
        <v>1</v>
      </c>
      <c r="D442" t="s">
        <v>220</v>
      </c>
      <c r="E442">
        <v>1</v>
      </c>
    </row>
    <row r="443" spans="1:5">
      <c r="A443" s="98" t="s">
        <v>89</v>
      </c>
      <c r="B443" s="136">
        <v>1</v>
      </c>
      <c r="D443" t="s">
        <v>699</v>
      </c>
      <c r="E443">
        <v>1</v>
      </c>
    </row>
    <row r="444" spans="1:5">
      <c r="A444" s="98" t="s">
        <v>223</v>
      </c>
      <c r="B444" s="136">
        <v>2</v>
      </c>
      <c r="D444" t="s">
        <v>700</v>
      </c>
      <c r="E444">
        <v>1</v>
      </c>
    </row>
    <row r="445" spans="1:5">
      <c r="A445" s="98" t="s">
        <v>740</v>
      </c>
      <c r="B445" s="136">
        <v>1</v>
      </c>
      <c r="D445" t="s">
        <v>701</v>
      </c>
      <c r="E445">
        <v>1</v>
      </c>
    </row>
    <row r="446" spans="1:5">
      <c r="A446" s="98" t="s">
        <v>741</v>
      </c>
      <c r="B446" s="136">
        <v>1</v>
      </c>
      <c r="D446" t="s">
        <v>704</v>
      </c>
      <c r="E446">
        <v>1</v>
      </c>
    </row>
    <row r="447" spans="1:5">
      <c r="A447" s="98" t="s">
        <v>742</v>
      </c>
      <c r="B447" s="136">
        <v>1</v>
      </c>
      <c r="D447" t="s">
        <v>705</v>
      </c>
      <c r="E447">
        <v>1</v>
      </c>
    </row>
    <row r="448" spans="1:5">
      <c r="A448" s="98" t="s">
        <v>743</v>
      </c>
      <c r="B448" s="136">
        <v>1</v>
      </c>
      <c r="D448" t="s">
        <v>706</v>
      </c>
      <c r="E448">
        <v>1</v>
      </c>
    </row>
    <row r="449" spans="1:5">
      <c r="A449" s="98" t="s">
        <v>1320</v>
      </c>
      <c r="B449" s="136">
        <v>1</v>
      </c>
      <c r="D449" t="s">
        <v>708</v>
      </c>
      <c r="E449">
        <v>1</v>
      </c>
    </row>
    <row r="450" spans="1:5">
      <c r="A450" s="98" t="s">
        <v>1321</v>
      </c>
      <c r="B450" s="136">
        <v>1</v>
      </c>
      <c r="D450" t="s">
        <v>1314</v>
      </c>
      <c r="E450">
        <v>1</v>
      </c>
    </row>
    <row r="451" spans="1:5">
      <c r="A451" s="98" t="s">
        <v>1322</v>
      </c>
      <c r="B451" s="136">
        <v>1</v>
      </c>
      <c r="D451" t="s">
        <v>1315</v>
      </c>
      <c r="E451">
        <v>1</v>
      </c>
    </row>
    <row r="452" spans="1:5">
      <c r="A452" s="98" t="s">
        <v>745</v>
      </c>
      <c r="B452" s="136">
        <v>1</v>
      </c>
      <c r="D452" t="s">
        <v>1316</v>
      </c>
      <c r="E452">
        <v>1</v>
      </c>
    </row>
    <row r="453" spans="1:5">
      <c r="A453" s="98" t="s">
        <v>747</v>
      </c>
      <c r="B453" s="136">
        <v>1</v>
      </c>
      <c r="D453" t="s">
        <v>1317</v>
      </c>
      <c r="E453">
        <v>1</v>
      </c>
    </row>
    <row r="454" spans="1:5">
      <c r="A454" s="98" t="s">
        <v>749</v>
      </c>
      <c r="B454" s="136">
        <v>1</v>
      </c>
      <c r="D454" t="s">
        <v>1318</v>
      </c>
      <c r="E454">
        <v>1</v>
      </c>
    </row>
    <row r="455" spans="1:5">
      <c r="A455" s="98" t="s">
        <v>750</v>
      </c>
      <c r="B455" s="136">
        <v>1</v>
      </c>
      <c r="D455" t="s">
        <v>710</v>
      </c>
      <c r="E455">
        <v>1</v>
      </c>
    </row>
    <row r="456" spans="1:5">
      <c r="A456" s="98" t="s">
        <v>752</v>
      </c>
      <c r="B456" s="136">
        <v>1</v>
      </c>
      <c r="D456" t="s">
        <v>711</v>
      </c>
      <c r="E456">
        <v>1</v>
      </c>
    </row>
    <row r="457" spans="1:5">
      <c r="A457" s="98" t="s">
        <v>754</v>
      </c>
      <c r="B457" s="136">
        <v>1</v>
      </c>
      <c r="D457" t="s">
        <v>712</v>
      </c>
      <c r="E457">
        <v>1</v>
      </c>
    </row>
    <row r="458" spans="1:5">
      <c r="A458" s="98" t="s">
        <v>755</v>
      </c>
      <c r="B458" s="136">
        <v>1</v>
      </c>
      <c r="D458" t="s">
        <v>713</v>
      </c>
      <c r="E458">
        <v>1</v>
      </c>
    </row>
    <row r="459" spans="1:5">
      <c r="A459" s="98" t="s">
        <v>756</v>
      </c>
      <c r="B459" s="136">
        <v>1</v>
      </c>
      <c r="D459" t="s">
        <v>714</v>
      </c>
      <c r="E459">
        <v>1</v>
      </c>
    </row>
    <row r="460" spans="1:5">
      <c r="A460" s="98" t="s">
        <v>757</v>
      </c>
      <c r="B460" s="136">
        <v>1</v>
      </c>
      <c r="D460" t="s">
        <v>716</v>
      </c>
      <c r="E460">
        <v>1</v>
      </c>
    </row>
    <row r="461" spans="1:5">
      <c r="A461" s="98" t="s">
        <v>759</v>
      </c>
      <c r="B461" s="136">
        <v>1</v>
      </c>
      <c r="D461" t="s">
        <v>718</v>
      </c>
      <c r="E461">
        <v>1</v>
      </c>
    </row>
    <row r="462" spans="1:5">
      <c r="A462" s="98" t="s">
        <v>760</v>
      </c>
      <c r="B462" s="136">
        <v>1</v>
      </c>
      <c r="D462" t="s">
        <v>720</v>
      </c>
      <c r="E462">
        <v>1</v>
      </c>
    </row>
    <row r="463" spans="1:5">
      <c r="A463" s="98" t="s">
        <v>761</v>
      </c>
      <c r="B463" s="136">
        <v>1</v>
      </c>
      <c r="D463" t="s">
        <v>721</v>
      </c>
      <c r="E463">
        <v>1</v>
      </c>
    </row>
    <row r="464" spans="1:5">
      <c r="A464" s="98" t="s">
        <v>762</v>
      </c>
      <c r="B464" s="136">
        <v>1</v>
      </c>
      <c r="D464" t="s">
        <v>724</v>
      </c>
      <c r="E464">
        <v>1</v>
      </c>
    </row>
    <row r="465" spans="1:5">
      <c r="A465" s="98" t="s">
        <v>1323</v>
      </c>
      <c r="B465" s="136">
        <v>1</v>
      </c>
      <c r="D465" t="s">
        <v>1319</v>
      </c>
      <c r="E465">
        <v>1</v>
      </c>
    </row>
    <row r="466" spans="1:5">
      <c r="A466" s="98" t="s">
        <v>763</v>
      </c>
      <c r="B466" s="136">
        <v>1</v>
      </c>
      <c r="D466" t="s">
        <v>726</v>
      </c>
      <c r="E466">
        <v>1</v>
      </c>
    </row>
    <row r="467" spans="1:5">
      <c r="A467" s="98" t="s">
        <v>764</v>
      </c>
      <c r="B467" s="136">
        <v>1</v>
      </c>
      <c r="D467" t="s">
        <v>727</v>
      </c>
      <c r="E467">
        <v>1</v>
      </c>
    </row>
    <row r="468" spans="1:5">
      <c r="A468" s="98" t="s">
        <v>765</v>
      </c>
      <c r="B468" s="136">
        <v>1</v>
      </c>
      <c r="D468" t="s">
        <v>728</v>
      </c>
      <c r="E468">
        <v>1</v>
      </c>
    </row>
    <row r="469" spans="1:5">
      <c r="A469" s="98" t="s">
        <v>767</v>
      </c>
      <c r="B469" s="136">
        <v>1</v>
      </c>
      <c r="D469" t="s">
        <v>729</v>
      </c>
      <c r="E469">
        <v>1</v>
      </c>
    </row>
    <row r="470" spans="1:5">
      <c r="A470" s="98" t="s">
        <v>768</v>
      </c>
      <c r="B470" s="136">
        <v>1</v>
      </c>
      <c r="D470" t="s">
        <v>730</v>
      </c>
      <c r="E470">
        <v>1</v>
      </c>
    </row>
    <row r="471" spans="1:5">
      <c r="A471" s="98" t="s">
        <v>769</v>
      </c>
      <c r="B471" s="136">
        <v>1</v>
      </c>
      <c r="D471" t="s">
        <v>731</v>
      </c>
      <c r="E471">
        <v>1</v>
      </c>
    </row>
    <row r="472" spans="1:5">
      <c r="A472" s="98" t="s">
        <v>770</v>
      </c>
      <c r="B472" s="136">
        <v>1</v>
      </c>
      <c r="D472" t="s">
        <v>732</v>
      </c>
      <c r="E472">
        <v>1</v>
      </c>
    </row>
    <row r="473" spans="1:5">
      <c r="A473" s="98" t="s">
        <v>771</v>
      </c>
      <c r="B473" s="136">
        <v>1</v>
      </c>
      <c r="D473" t="s">
        <v>733</v>
      </c>
      <c r="E473">
        <v>1</v>
      </c>
    </row>
    <row r="474" spans="1:5">
      <c r="A474" s="98" t="s">
        <v>773</v>
      </c>
      <c r="B474" s="136">
        <v>1</v>
      </c>
      <c r="D474" t="s">
        <v>734</v>
      </c>
      <c r="E474">
        <v>1</v>
      </c>
    </row>
    <row r="475" spans="1:5">
      <c r="A475" s="98" t="s">
        <v>1228</v>
      </c>
      <c r="B475" s="136">
        <v>2</v>
      </c>
      <c r="D475" t="s">
        <v>735</v>
      </c>
      <c r="E475">
        <v>1</v>
      </c>
    </row>
    <row r="476" spans="1:5">
      <c r="A476" s="98" t="s">
        <v>1324</v>
      </c>
      <c r="B476" s="136">
        <v>1</v>
      </c>
      <c r="D476" t="s">
        <v>736</v>
      </c>
      <c r="E476">
        <v>1</v>
      </c>
    </row>
    <row r="477" spans="1:5">
      <c r="A477" s="98" t="s">
        <v>1230</v>
      </c>
      <c r="B477" s="136">
        <v>2</v>
      </c>
      <c r="D477" t="s">
        <v>737</v>
      </c>
      <c r="E477">
        <v>1</v>
      </c>
    </row>
    <row r="478" spans="1:5">
      <c r="A478" s="98" t="s">
        <v>1325</v>
      </c>
      <c r="B478" s="136">
        <v>1</v>
      </c>
      <c r="D478" t="s">
        <v>738</v>
      </c>
      <c r="E478">
        <v>1</v>
      </c>
    </row>
    <row r="479" spans="1:5">
      <c r="A479" s="98" t="s">
        <v>1326</v>
      </c>
      <c r="B479" s="136">
        <v>1</v>
      </c>
      <c r="D479" t="s">
        <v>739</v>
      </c>
      <c r="E479">
        <v>1</v>
      </c>
    </row>
    <row r="480" spans="1:5">
      <c r="A480" s="98" t="s">
        <v>1327</v>
      </c>
      <c r="B480" s="136">
        <v>1</v>
      </c>
      <c r="D480" t="s">
        <v>89</v>
      </c>
      <c r="E480">
        <v>1</v>
      </c>
    </row>
    <row r="481" spans="1:5">
      <c r="A481" s="98" t="s">
        <v>1328</v>
      </c>
      <c r="B481" s="136">
        <v>1</v>
      </c>
      <c r="D481" t="s">
        <v>740</v>
      </c>
      <c r="E481">
        <v>1</v>
      </c>
    </row>
    <row r="482" spans="1:5">
      <c r="A482" s="98" t="s">
        <v>1329</v>
      </c>
      <c r="B482" s="136">
        <v>1</v>
      </c>
      <c r="D482" t="s">
        <v>741</v>
      </c>
      <c r="E482">
        <v>1</v>
      </c>
    </row>
    <row r="483" spans="1:5">
      <c r="A483" s="98" t="s">
        <v>1330</v>
      </c>
      <c r="B483" s="136">
        <v>1</v>
      </c>
      <c r="D483" t="s">
        <v>742</v>
      </c>
      <c r="E483">
        <v>1</v>
      </c>
    </row>
    <row r="484" spans="1:5">
      <c r="A484" s="98" t="s">
        <v>1331</v>
      </c>
      <c r="B484" s="136">
        <v>1</v>
      </c>
      <c r="D484" t="s">
        <v>743</v>
      </c>
      <c r="E484">
        <v>1</v>
      </c>
    </row>
    <row r="485" spans="1:5">
      <c r="A485" s="98" t="s">
        <v>1332</v>
      </c>
      <c r="B485" s="136">
        <v>1</v>
      </c>
      <c r="D485" t="s">
        <v>1320</v>
      </c>
      <c r="E485">
        <v>1</v>
      </c>
    </row>
    <row r="486" spans="1:5">
      <c r="A486" s="98" t="s">
        <v>1333</v>
      </c>
      <c r="B486" s="136">
        <v>1</v>
      </c>
      <c r="D486" t="s">
        <v>1321</v>
      </c>
      <c r="E486">
        <v>1</v>
      </c>
    </row>
    <row r="487" spans="1:5">
      <c r="A487" s="98" t="s">
        <v>1334</v>
      </c>
      <c r="B487" s="136">
        <v>1</v>
      </c>
      <c r="D487" t="s">
        <v>1322</v>
      </c>
      <c r="E487">
        <v>1</v>
      </c>
    </row>
    <row r="488" spans="1:5">
      <c r="A488" s="98" t="s">
        <v>774</v>
      </c>
      <c r="B488" s="136">
        <v>1</v>
      </c>
      <c r="D488" t="s">
        <v>745</v>
      </c>
      <c r="E488">
        <v>1</v>
      </c>
    </row>
    <row r="489" spans="1:5">
      <c r="A489" s="98" t="s">
        <v>1335</v>
      </c>
      <c r="B489" s="136">
        <v>1</v>
      </c>
      <c r="D489" t="s">
        <v>747</v>
      </c>
      <c r="E489">
        <v>1</v>
      </c>
    </row>
    <row r="490" spans="1:5">
      <c r="A490" s="98" t="s">
        <v>775</v>
      </c>
      <c r="B490" s="136">
        <v>2</v>
      </c>
      <c r="D490" t="s">
        <v>749</v>
      </c>
      <c r="E490">
        <v>1</v>
      </c>
    </row>
    <row r="491" spans="1:5">
      <c r="A491" s="98" t="s">
        <v>779</v>
      </c>
      <c r="B491" s="136">
        <v>1</v>
      </c>
      <c r="D491" t="s">
        <v>750</v>
      </c>
      <c r="E491">
        <v>1</v>
      </c>
    </row>
    <row r="492" spans="1:5">
      <c r="A492" s="98" t="s">
        <v>781</v>
      </c>
      <c r="B492" s="136">
        <v>1</v>
      </c>
      <c r="D492" t="s">
        <v>752</v>
      </c>
      <c r="E492">
        <v>1</v>
      </c>
    </row>
    <row r="493" spans="1:5">
      <c r="A493" s="98" t="s">
        <v>783</v>
      </c>
      <c r="B493" s="136">
        <v>1</v>
      </c>
      <c r="D493" t="s">
        <v>754</v>
      </c>
      <c r="E493">
        <v>1</v>
      </c>
    </row>
    <row r="494" spans="1:5">
      <c r="A494" s="98" t="s">
        <v>784</v>
      </c>
      <c r="B494" s="136">
        <v>1</v>
      </c>
      <c r="D494" t="s">
        <v>755</v>
      </c>
      <c r="E494">
        <v>1</v>
      </c>
    </row>
    <row r="495" spans="1:5">
      <c r="A495" s="98" t="s">
        <v>785</v>
      </c>
      <c r="B495" s="136">
        <v>1</v>
      </c>
      <c r="D495" t="s">
        <v>756</v>
      </c>
      <c r="E495">
        <v>1</v>
      </c>
    </row>
    <row r="496" spans="1:5">
      <c r="A496" s="98" t="s">
        <v>1336</v>
      </c>
      <c r="B496" s="136">
        <v>1</v>
      </c>
      <c r="D496" t="s">
        <v>757</v>
      </c>
      <c r="E496">
        <v>1</v>
      </c>
    </row>
    <row r="497" spans="1:5">
      <c r="A497" s="98" t="s">
        <v>1337</v>
      </c>
      <c r="B497" s="136">
        <v>1</v>
      </c>
      <c r="D497" t="s">
        <v>759</v>
      </c>
      <c r="E497">
        <v>1</v>
      </c>
    </row>
    <row r="498" spans="1:5">
      <c r="A498" s="98" t="s">
        <v>1338</v>
      </c>
      <c r="B498" s="136">
        <v>1</v>
      </c>
      <c r="D498" t="s">
        <v>760</v>
      </c>
      <c r="E498">
        <v>1</v>
      </c>
    </row>
    <row r="499" spans="1:5">
      <c r="A499" s="98" t="s">
        <v>786</v>
      </c>
      <c r="B499" s="136">
        <v>1</v>
      </c>
      <c r="D499" t="s">
        <v>761</v>
      </c>
      <c r="E499">
        <v>1</v>
      </c>
    </row>
    <row r="500" spans="1:5">
      <c r="A500" s="98" t="s">
        <v>787</v>
      </c>
      <c r="B500" s="136">
        <v>1</v>
      </c>
      <c r="D500" t="s">
        <v>762</v>
      </c>
      <c r="E500">
        <v>1</v>
      </c>
    </row>
    <row r="501" spans="1:5">
      <c r="A501" s="98" t="s">
        <v>788</v>
      </c>
      <c r="B501" s="136">
        <v>1</v>
      </c>
      <c r="D501" t="s">
        <v>1323</v>
      </c>
      <c r="E501">
        <v>1</v>
      </c>
    </row>
    <row r="502" spans="1:5">
      <c r="A502" s="98" t="s">
        <v>789</v>
      </c>
      <c r="B502" s="136">
        <v>1</v>
      </c>
      <c r="D502" t="s">
        <v>763</v>
      </c>
      <c r="E502">
        <v>1</v>
      </c>
    </row>
    <row r="503" spans="1:5">
      <c r="A503" s="98" t="s">
        <v>790</v>
      </c>
      <c r="B503" s="136">
        <v>1</v>
      </c>
      <c r="D503" t="s">
        <v>764</v>
      </c>
      <c r="E503">
        <v>1</v>
      </c>
    </row>
    <row r="504" spans="1:5">
      <c r="A504" s="98" t="s">
        <v>791</v>
      </c>
      <c r="B504" s="136">
        <v>1</v>
      </c>
      <c r="D504" t="s">
        <v>765</v>
      </c>
      <c r="E504">
        <v>1</v>
      </c>
    </row>
    <row r="505" spans="1:5">
      <c r="A505" s="98" t="s">
        <v>792</v>
      </c>
      <c r="B505" s="136">
        <v>2</v>
      </c>
      <c r="D505" t="s">
        <v>767</v>
      </c>
      <c r="E505">
        <v>1</v>
      </c>
    </row>
    <row r="506" spans="1:5">
      <c r="A506" s="98" t="s">
        <v>224</v>
      </c>
      <c r="B506" s="136">
        <v>1</v>
      </c>
      <c r="D506" t="s">
        <v>768</v>
      </c>
      <c r="E506">
        <v>1</v>
      </c>
    </row>
    <row r="507" spans="1:5">
      <c r="A507" s="98" t="s">
        <v>794</v>
      </c>
      <c r="B507" s="136">
        <v>1</v>
      </c>
      <c r="D507" t="s">
        <v>769</v>
      </c>
      <c r="E507">
        <v>1</v>
      </c>
    </row>
    <row r="508" spans="1:5">
      <c r="A508" s="98" t="s">
        <v>795</v>
      </c>
      <c r="B508" s="136">
        <v>1</v>
      </c>
      <c r="D508" t="s">
        <v>770</v>
      </c>
      <c r="E508">
        <v>1</v>
      </c>
    </row>
    <row r="509" spans="1:5">
      <c r="A509" s="98" t="s">
        <v>796</v>
      </c>
      <c r="B509" s="136">
        <v>1</v>
      </c>
      <c r="D509" t="s">
        <v>771</v>
      </c>
      <c r="E509">
        <v>1</v>
      </c>
    </row>
    <row r="510" spans="1:5">
      <c r="A510" s="98" t="s">
        <v>797</v>
      </c>
      <c r="B510" s="136">
        <v>1</v>
      </c>
      <c r="D510" t="s">
        <v>773</v>
      </c>
      <c r="E510">
        <v>1</v>
      </c>
    </row>
    <row r="511" spans="1:5">
      <c r="A511" s="98" t="s">
        <v>798</v>
      </c>
      <c r="B511" s="136">
        <v>1</v>
      </c>
      <c r="D511" t="s">
        <v>1324</v>
      </c>
      <c r="E511">
        <v>1</v>
      </c>
    </row>
    <row r="512" spans="1:5">
      <c r="A512" s="98" t="s">
        <v>799</v>
      </c>
      <c r="B512" s="136">
        <v>1</v>
      </c>
      <c r="D512" t="s">
        <v>1325</v>
      </c>
      <c r="E512">
        <v>1</v>
      </c>
    </row>
    <row r="513" spans="1:5">
      <c r="A513" s="98" t="s">
        <v>800</v>
      </c>
      <c r="B513" s="136">
        <v>1</v>
      </c>
      <c r="D513" t="s">
        <v>1326</v>
      </c>
      <c r="E513">
        <v>1</v>
      </c>
    </row>
    <row r="514" spans="1:5">
      <c r="A514" s="98" t="s">
        <v>801</v>
      </c>
      <c r="B514" s="136">
        <v>1</v>
      </c>
      <c r="D514" t="s">
        <v>1327</v>
      </c>
      <c r="E514">
        <v>1</v>
      </c>
    </row>
    <row r="515" spans="1:5">
      <c r="A515" s="98" t="s">
        <v>802</v>
      </c>
      <c r="B515" s="136">
        <v>1</v>
      </c>
      <c r="D515" t="s">
        <v>1328</v>
      </c>
      <c r="E515">
        <v>1</v>
      </c>
    </row>
    <row r="516" spans="1:5">
      <c r="A516" s="98" t="s">
        <v>1339</v>
      </c>
      <c r="B516" s="136">
        <v>1</v>
      </c>
      <c r="D516" t="s">
        <v>1329</v>
      </c>
      <c r="E516">
        <v>1</v>
      </c>
    </row>
    <row r="517" spans="1:5">
      <c r="A517" s="98" t="s">
        <v>804</v>
      </c>
      <c r="B517" s="136">
        <v>1</v>
      </c>
      <c r="D517" t="s">
        <v>1330</v>
      </c>
      <c r="E517">
        <v>1</v>
      </c>
    </row>
    <row r="518" spans="1:5">
      <c r="A518" s="98" t="s">
        <v>1167</v>
      </c>
      <c r="B518" s="136">
        <v>1</v>
      </c>
      <c r="D518" t="s">
        <v>1331</v>
      </c>
      <c r="E518">
        <v>1</v>
      </c>
    </row>
    <row r="519" spans="1:5">
      <c r="A519" s="98" t="s">
        <v>1340</v>
      </c>
      <c r="B519" s="136">
        <v>1</v>
      </c>
      <c r="D519" t="s">
        <v>1332</v>
      </c>
      <c r="E519">
        <v>1</v>
      </c>
    </row>
    <row r="520" spans="1:5">
      <c r="A520" s="98" t="s">
        <v>1341</v>
      </c>
      <c r="B520" s="136">
        <v>1</v>
      </c>
      <c r="D520" t="s">
        <v>1333</v>
      </c>
      <c r="E520">
        <v>1</v>
      </c>
    </row>
    <row r="521" spans="1:5">
      <c r="A521" s="98" t="s">
        <v>1342</v>
      </c>
      <c r="B521" s="136">
        <v>1</v>
      </c>
      <c r="D521" t="s">
        <v>1334</v>
      </c>
      <c r="E521">
        <v>1</v>
      </c>
    </row>
    <row r="522" spans="1:5">
      <c r="A522" s="98" t="s">
        <v>1343</v>
      </c>
      <c r="B522" s="136">
        <v>1</v>
      </c>
      <c r="D522" t="s">
        <v>774</v>
      </c>
      <c r="E522">
        <v>1</v>
      </c>
    </row>
    <row r="523" spans="1:5">
      <c r="A523" s="98" t="s">
        <v>1344</v>
      </c>
      <c r="B523" s="136">
        <v>1</v>
      </c>
      <c r="D523" t="s">
        <v>1335</v>
      </c>
      <c r="E523">
        <v>1</v>
      </c>
    </row>
    <row r="524" spans="1:5">
      <c r="A524" s="98" t="s">
        <v>807</v>
      </c>
      <c r="B524" s="136">
        <v>1</v>
      </c>
      <c r="D524" t="s">
        <v>779</v>
      </c>
      <c r="E524">
        <v>1</v>
      </c>
    </row>
    <row r="525" spans="1:5">
      <c r="A525" s="98" t="s">
        <v>809</v>
      </c>
      <c r="B525" s="136">
        <v>1</v>
      </c>
      <c r="D525" t="s">
        <v>781</v>
      </c>
      <c r="E525">
        <v>1</v>
      </c>
    </row>
    <row r="526" spans="1:5">
      <c r="A526" s="98" t="s">
        <v>810</v>
      </c>
      <c r="B526" s="136">
        <v>1</v>
      </c>
      <c r="D526" t="s">
        <v>783</v>
      </c>
      <c r="E526">
        <v>1</v>
      </c>
    </row>
    <row r="527" spans="1:5">
      <c r="A527" s="98" t="s">
        <v>813</v>
      </c>
      <c r="B527" s="136">
        <v>1</v>
      </c>
      <c r="D527" t="s">
        <v>784</v>
      </c>
      <c r="E527">
        <v>1</v>
      </c>
    </row>
    <row r="528" spans="1:5">
      <c r="A528" s="98" t="s">
        <v>814</v>
      </c>
      <c r="B528" s="136">
        <v>1</v>
      </c>
      <c r="D528" t="s">
        <v>785</v>
      </c>
      <c r="E528">
        <v>1</v>
      </c>
    </row>
    <row r="529" spans="1:5">
      <c r="A529" s="98" t="s">
        <v>225</v>
      </c>
      <c r="B529" s="136">
        <v>1</v>
      </c>
      <c r="D529" t="s">
        <v>1336</v>
      </c>
      <c r="E529">
        <v>1</v>
      </c>
    </row>
    <row r="530" spans="1:5">
      <c r="A530" s="98" t="s">
        <v>815</v>
      </c>
      <c r="B530" s="136">
        <v>1</v>
      </c>
      <c r="D530" t="s">
        <v>1337</v>
      </c>
      <c r="E530">
        <v>1</v>
      </c>
    </row>
    <row r="531" spans="1:5">
      <c r="A531" s="98" t="s">
        <v>817</v>
      </c>
      <c r="B531" s="136">
        <v>1</v>
      </c>
      <c r="D531" t="s">
        <v>1338</v>
      </c>
      <c r="E531">
        <v>1</v>
      </c>
    </row>
    <row r="532" spans="1:5">
      <c r="A532" s="98" t="s">
        <v>819</v>
      </c>
      <c r="B532" s="136">
        <v>1</v>
      </c>
      <c r="D532" t="s">
        <v>786</v>
      </c>
      <c r="E532">
        <v>1</v>
      </c>
    </row>
    <row r="533" spans="1:5">
      <c r="A533" s="98" t="s">
        <v>226</v>
      </c>
      <c r="B533" s="136">
        <v>1</v>
      </c>
      <c r="D533" t="s">
        <v>787</v>
      </c>
      <c r="E533">
        <v>1</v>
      </c>
    </row>
    <row r="534" spans="1:5">
      <c r="A534" s="98" t="s">
        <v>821</v>
      </c>
      <c r="B534" s="136">
        <v>1</v>
      </c>
      <c r="D534" t="s">
        <v>788</v>
      </c>
      <c r="E534">
        <v>1</v>
      </c>
    </row>
    <row r="535" spans="1:5">
      <c r="A535" s="98" t="s">
        <v>823</v>
      </c>
      <c r="B535" s="136">
        <v>1</v>
      </c>
      <c r="D535" t="s">
        <v>789</v>
      </c>
      <c r="E535">
        <v>1</v>
      </c>
    </row>
    <row r="536" spans="1:5">
      <c r="A536" s="98" t="s">
        <v>826</v>
      </c>
      <c r="B536" s="136">
        <v>1</v>
      </c>
      <c r="D536" t="s">
        <v>790</v>
      </c>
      <c r="E536">
        <v>1</v>
      </c>
    </row>
    <row r="537" spans="1:5">
      <c r="A537" s="98" t="s">
        <v>827</v>
      </c>
      <c r="B537" s="136">
        <v>1</v>
      </c>
      <c r="D537" t="s">
        <v>791</v>
      </c>
      <c r="E537">
        <v>1</v>
      </c>
    </row>
    <row r="538" spans="1:5">
      <c r="A538" s="98" t="s">
        <v>828</v>
      </c>
      <c r="B538" s="136">
        <v>1</v>
      </c>
      <c r="D538" t="s">
        <v>224</v>
      </c>
      <c r="E538">
        <v>1</v>
      </c>
    </row>
    <row r="539" spans="1:5">
      <c r="A539" s="98" t="s">
        <v>830</v>
      </c>
      <c r="B539" s="136">
        <v>1</v>
      </c>
      <c r="D539" t="s">
        <v>794</v>
      </c>
      <c r="E539">
        <v>1</v>
      </c>
    </row>
    <row r="540" spans="1:5">
      <c r="A540" s="98" t="s">
        <v>831</v>
      </c>
      <c r="B540" s="136">
        <v>1</v>
      </c>
      <c r="D540" t="s">
        <v>795</v>
      </c>
      <c r="E540">
        <v>1</v>
      </c>
    </row>
    <row r="541" spans="1:5">
      <c r="A541" s="98" t="s">
        <v>832</v>
      </c>
      <c r="B541" s="136">
        <v>1</v>
      </c>
      <c r="D541" t="s">
        <v>796</v>
      </c>
      <c r="E541">
        <v>1</v>
      </c>
    </row>
    <row r="542" spans="1:5">
      <c r="A542" s="98" t="s">
        <v>833</v>
      </c>
      <c r="B542" s="136">
        <v>1</v>
      </c>
      <c r="D542" t="s">
        <v>797</v>
      </c>
      <c r="E542">
        <v>1</v>
      </c>
    </row>
    <row r="543" spans="1:5">
      <c r="A543" s="98" t="s">
        <v>227</v>
      </c>
      <c r="B543" s="136">
        <v>1</v>
      </c>
      <c r="D543" t="s">
        <v>798</v>
      </c>
      <c r="E543">
        <v>1</v>
      </c>
    </row>
    <row r="544" spans="1:5">
      <c r="A544" s="98" t="s">
        <v>834</v>
      </c>
      <c r="B544" s="136">
        <v>1</v>
      </c>
      <c r="D544" t="s">
        <v>799</v>
      </c>
      <c r="E544">
        <v>1</v>
      </c>
    </row>
    <row r="545" spans="1:5">
      <c r="A545" s="98" t="s">
        <v>1345</v>
      </c>
      <c r="B545" s="136">
        <v>1</v>
      </c>
      <c r="D545" t="s">
        <v>800</v>
      </c>
      <c r="E545">
        <v>1</v>
      </c>
    </row>
    <row r="546" spans="1:5">
      <c r="A546" s="98" t="s">
        <v>1346</v>
      </c>
      <c r="B546" s="136">
        <v>1</v>
      </c>
      <c r="D546" t="s">
        <v>801</v>
      </c>
      <c r="E546">
        <v>1</v>
      </c>
    </row>
    <row r="547" spans="1:5">
      <c r="A547" s="98" t="s">
        <v>835</v>
      </c>
      <c r="B547" s="136">
        <v>1</v>
      </c>
      <c r="D547" t="s">
        <v>802</v>
      </c>
      <c r="E547">
        <v>1</v>
      </c>
    </row>
    <row r="548" spans="1:5">
      <c r="A548" s="98" t="s">
        <v>32</v>
      </c>
      <c r="B548" s="136">
        <v>7</v>
      </c>
      <c r="D548" t="s">
        <v>1339</v>
      </c>
      <c r="E548">
        <v>1</v>
      </c>
    </row>
    <row r="549" spans="1:5">
      <c r="A549" s="98" t="s">
        <v>837</v>
      </c>
      <c r="B549" s="136">
        <v>1</v>
      </c>
      <c r="D549" t="s">
        <v>804</v>
      </c>
      <c r="E549">
        <v>1</v>
      </c>
    </row>
    <row r="550" spans="1:5">
      <c r="A550" s="98" t="s">
        <v>838</v>
      </c>
      <c r="B550" s="136">
        <v>1</v>
      </c>
      <c r="D550" t="s">
        <v>1167</v>
      </c>
      <c r="E550">
        <v>1</v>
      </c>
    </row>
    <row r="551" spans="1:5">
      <c r="A551" s="98" t="s">
        <v>90</v>
      </c>
      <c r="B551" s="136">
        <v>1</v>
      </c>
      <c r="D551" t="s">
        <v>1340</v>
      </c>
      <c r="E551">
        <v>1</v>
      </c>
    </row>
    <row r="552" spans="1:5">
      <c r="A552" s="98" t="s">
        <v>840</v>
      </c>
      <c r="B552" s="136">
        <v>1</v>
      </c>
      <c r="D552" t="s">
        <v>1341</v>
      </c>
      <c r="E552">
        <v>1</v>
      </c>
    </row>
    <row r="553" spans="1:5">
      <c r="A553" s="98" t="s">
        <v>841</v>
      </c>
      <c r="B553" s="136">
        <v>1</v>
      </c>
      <c r="D553" t="s">
        <v>1342</v>
      </c>
      <c r="E553">
        <v>1</v>
      </c>
    </row>
    <row r="554" spans="1:5">
      <c r="A554" s="98" t="s">
        <v>842</v>
      </c>
      <c r="B554" s="136">
        <v>1</v>
      </c>
      <c r="D554" t="s">
        <v>1343</v>
      </c>
      <c r="E554">
        <v>1</v>
      </c>
    </row>
    <row r="555" spans="1:5">
      <c r="A555" s="98" t="s">
        <v>228</v>
      </c>
      <c r="B555" s="136">
        <v>1</v>
      </c>
      <c r="D555" t="s">
        <v>1344</v>
      </c>
      <c r="E555">
        <v>1</v>
      </c>
    </row>
    <row r="556" spans="1:5">
      <c r="A556" s="98" t="s">
        <v>229</v>
      </c>
      <c r="B556" s="136">
        <v>1</v>
      </c>
      <c r="D556" t="s">
        <v>807</v>
      </c>
      <c r="E556">
        <v>1</v>
      </c>
    </row>
    <row r="557" spans="1:5">
      <c r="A557" s="98" t="s">
        <v>843</v>
      </c>
      <c r="B557" s="136">
        <v>1</v>
      </c>
      <c r="D557" t="s">
        <v>809</v>
      </c>
      <c r="E557">
        <v>1</v>
      </c>
    </row>
    <row r="558" spans="1:5">
      <c r="A558" s="98" t="s">
        <v>844</v>
      </c>
      <c r="B558" s="136">
        <v>1</v>
      </c>
      <c r="D558" t="s">
        <v>810</v>
      </c>
      <c r="E558">
        <v>1</v>
      </c>
    </row>
    <row r="559" spans="1:5">
      <c r="A559" s="98" t="s">
        <v>847</v>
      </c>
      <c r="B559" s="136">
        <v>1</v>
      </c>
      <c r="D559" t="s">
        <v>813</v>
      </c>
      <c r="E559">
        <v>1</v>
      </c>
    </row>
    <row r="560" spans="1:5">
      <c r="A560" s="98" t="s">
        <v>1347</v>
      </c>
      <c r="B560" s="136">
        <v>1</v>
      </c>
      <c r="D560" t="s">
        <v>814</v>
      </c>
      <c r="E560">
        <v>1</v>
      </c>
    </row>
    <row r="561" spans="1:5">
      <c r="A561" s="98" t="s">
        <v>1348</v>
      </c>
      <c r="B561" s="136">
        <v>1</v>
      </c>
      <c r="D561" t="s">
        <v>225</v>
      </c>
      <c r="E561">
        <v>1</v>
      </c>
    </row>
    <row r="562" spans="1:5">
      <c r="A562" s="98" t="s">
        <v>1349</v>
      </c>
      <c r="B562" s="136">
        <v>1</v>
      </c>
      <c r="D562" t="s">
        <v>815</v>
      </c>
      <c r="E562">
        <v>1</v>
      </c>
    </row>
    <row r="563" spans="1:5">
      <c r="A563" s="98" t="s">
        <v>1350</v>
      </c>
      <c r="B563" s="136">
        <v>1</v>
      </c>
      <c r="D563" t="s">
        <v>817</v>
      </c>
      <c r="E563">
        <v>1</v>
      </c>
    </row>
    <row r="564" spans="1:5">
      <c r="A564" s="98" t="s">
        <v>230</v>
      </c>
      <c r="B564" s="136">
        <v>2</v>
      </c>
      <c r="D564" t="s">
        <v>819</v>
      </c>
      <c r="E564">
        <v>1</v>
      </c>
    </row>
    <row r="565" spans="1:5">
      <c r="A565" s="98" t="s">
        <v>850</v>
      </c>
      <c r="B565" s="136">
        <v>1</v>
      </c>
      <c r="D565" t="s">
        <v>226</v>
      </c>
      <c r="E565">
        <v>1</v>
      </c>
    </row>
    <row r="566" spans="1:5">
      <c r="A566" s="98" t="s">
        <v>852</v>
      </c>
      <c r="B566" s="136">
        <v>1</v>
      </c>
      <c r="D566" t="s">
        <v>821</v>
      </c>
      <c r="E566">
        <v>1</v>
      </c>
    </row>
    <row r="567" spans="1:5">
      <c r="A567" s="98" t="s">
        <v>854</v>
      </c>
      <c r="B567" s="136">
        <v>1</v>
      </c>
      <c r="D567" t="s">
        <v>823</v>
      </c>
      <c r="E567">
        <v>1</v>
      </c>
    </row>
    <row r="568" spans="1:5">
      <c r="A568" s="98" t="s">
        <v>856</v>
      </c>
      <c r="B568" s="136">
        <v>1</v>
      </c>
      <c r="D568" t="s">
        <v>826</v>
      </c>
      <c r="E568">
        <v>1</v>
      </c>
    </row>
    <row r="569" spans="1:5">
      <c r="A569" s="98" t="s">
        <v>231</v>
      </c>
      <c r="B569" s="136">
        <v>1</v>
      </c>
      <c r="D569" t="s">
        <v>827</v>
      </c>
      <c r="E569">
        <v>1</v>
      </c>
    </row>
    <row r="570" spans="1:5">
      <c r="A570" s="98" t="s">
        <v>1351</v>
      </c>
      <c r="B570" s="136">
        <v>1</v>
      </c>
      <c r="D570" t="s">
        <v>828</v>
      </c>
      <c r="E570">
        <v>1</v>
      </c>
    </row>
    <row r="571" spans="1:5">
      <c r="A571" s="98" t="s">
        <v>1352</v>
      </c>
      <c r="B571" s="136">
        <v>1</v>
      </c>
      <c r="D571" t="s">
        <v>830</v>
      </c>
      <c r="E571">
        <v>1</v>
      </c>
    </row>
    <row r="572" spans="1:5">
      <c r="A572" s="98" t="s">
        <v>859</v>
      </c>
      <c r="B572" s="136">
        <v>1</v>
      </c>
      <c r="D572" t="s">
        <v>831</v>
      </c>
      <c r="E572">
        <v>1</v>
      </c>
    </row>
    <row r="573" spans="1:5">
      <c r="A573" s="98" t="s">
        <v>94</v>
      </c>
      <c r="B573" s="136">
        <v>1</v>
      </c>
      <c r="D573" t="s">
        <v>832</v>
      </c>
      <c r="E573">
        <v>1</v>
      </c>
    </row>
    <row r="574" spans="1:5">
      <c r="A574" s="98" t="s">
        <v>860</v>
      </c>
      <c r="B574" s="136">
        <v>1</v>
      </c>
      <c r="D574" t="s">
        <v>833</v>
      </c>
      <c r="E574">
        <v>1</v>
      </c>
    </row>
    <row r="575" spans="1:5">
      <c r="A575" s="98" t="s">
        <v>861</v>
      </c>
      <c r="B575" s="136">
        <v>1</v>
      </c>
      <c r="D575" t="s">
        <v>227</v>
      </c>
      <c r="E575">
        <v>1</v>
      </c>
    </row>
    <row r="576" spans="1:5">
      <c r="A576" s="98" t="s">
        <v>232</v>
      </c>
      <c r="B576" s="136">
        <v>1</v>
      </c>
      <c r="D576" t="s">
        <v>834</v>
      </c>
      <c r="E576">
        <v>1</v>
      </c>
    </row>
    <row r="577" spans="1:5">
      <c r="A577" s="98" t="s">
        <v>233</v>
      </c>
      <c r="B577" s="136">
        <v>1</v>
      </c>
      <c r="D577" t="s">
        <v>1345</v>
      </c>
      <c r="E577">
        <v>1</v>
      </c>
    </row>
    <row r="578" spans="1:5">
      <c r="A578" s="98" t="s">
        <v>1231</v>
      </c>
      <c r="B578" s="136">
        <v>2</v>
      </c>
      <c r="D578" t="s">
        <v>1346</v>
      </c>
      <c r="E578">
        <v>1</v>
      </c>
    </row>
    <row r="579" spans="1:5">
      <c r="A579" s="98" t="s">
        <v>863</v>
      </c>
      <c r="B579" s="136">
        <v>1</v>
      </c>
      <c r="D579" t="s">
        <v>835</v>
      </c>
      <c r="E579">
        <v>1</v>
      </c>
    </row>
    <row r="580" spans="1:5">
      <c r="A580" s="98" t="s">
        <v>865</v>
      </c>
      <c r="B580" s="136">
        <v>1</v>
      </c>
      <c r="D580" t="s">
        <v>837</v>
      </c>
      <c r="E580">
        <v>1</v>
      </c>
    </row>
    <row r="581" spans="1:5">
      <c r="A581" s="98" t="s">
        <v>866</v>
      </c>
      <c r="B581" s="136">
        <v>1</v>
      </c>
      <c r="D581" t="s">
        <v>838</v>
      </c>
      <c r="E581">
        <v>1</v>
      </c>
    </row>
    <row r="582" spans="1:5">
      <c r="A582" s="98" t="s">
        <v>95</v>
      </c>
      <c r="B582" s="136">
        <v>1</v>
      </c>
      <c r="D582" t="s">
        <v>90</v>
      </c>
      <c r="E582">
        <v>1</v>
      </c>
    </row>
    <row r="583" spans="1:5">
      <c r="A583" s="98" t="s">
        <v>868</v>
      </c>
      <c r="B583" s="136">
        <v>1</v>
      </c>
      <c r="D583" t="s">
        <v>840</v>
      </c>
      <c r="E583">
        <v>1</v>
      </c>
    </row>
    <row r="584" spans="1:5">
      <c r="A584" s="98" t="s">
        <v>1353</v>
      </c>
      <c r="B584" s="136">
        <v>1</v>
      </c>
      <c r="D584" t="s">
        <v>841</v>
      </c>
      <c r="E584">
        <v>1</v>
      </c>
    </row>
    <row r="585" spans="1:5">
      <c r="A585" s="98" t="s">
        <v>869</v>
      </c>
      <c r="B585" s="136">
        <v>1</v>
      </c>
      <c r="D585" t="s">
        <v>842</v>
      </c>
      <c r="E585">
        <v>1</v>
      </c>
    </row>
    <row r="586" spans="1:5">
      <c r="A586" s="98" t="s">
        <v>872</v>
      </c>
      <c r="B586" s="136">
        <v>1</v>
      </c>
      <c r="D586" t="s">
        <v>228</v>
      </c>
      <c r="E586">
        <v>1</v>
      </c>
    </row>
    <row r="587" spans="1:5">
      <c r="A587" s="98" t="s">
        <v>873</v>
      </c>
      <c r="B587" s="136">
        <v>1</v>
      </c>
      <c r="D587" t="s">
        <v>229</v>
      </c>
      <c r="E587">
        <v>1</v>
      </c>
    </row>
    <row r="588" spans="1:5">
      <c r="A588" s="98" t="s">
        <v>875</v>
      </c>
      <c r="B588" s="136">
        <v>1</v>
      </c>
      <c r="D588" t="s">
        <v>843</v>
      </c>
      <c r="E588">
        <v>1</v>
      </c>
    </row>
    <row r="589" spans="1:5">
      <c r="A589" s="98" t="s">
        <v>1354</v>
      </c>
      <c r="B589" s="136">
        <v>1</v>
      </c>
      <c r="D589" t="s">
        <v>844</v>
      </c>
      <c r="E589">
        <v>1</v>
      </c>
    </row>
    <row r="590" spans="1:5">
      <c r="A590" s="98" t="s">
        <v>1355</v>
      </c>
      <c r="B590" s="136">
        <v>1</v>
      </c>
      <c r="D590" t="s">
        <v>847</v>
      </c>
      <c r="E590">
        <v>1</v>
      </c>
    </row>
    <row r="591" spans="1:5">
      <c r="A591" s="98" t="s">
        <v>876</v>
      </c>
      <c r="B591" s="136">
        <v>1</v>
      </c>
      <c r="D591" t="s">
        <v>1347</v>
      </c>
      <c r="E591">
        <v>1</v>
      </c>
    </row>
    <row r="592" spans="1:5">
      <c r="A592" s="98" t="s">
        <v>234</v>
      </c>
      <c r="B592" s="136">
        <v>2</v>
      </c>
      <c r="D592" t="s">
        <v>1348</v>
      </c>
      <c r="E592">
        <v>1</v>
      </c>
    </row>
    <row r="593" spans="1:5">
      <c r="A593" s="98" t="s">
        <v>235</v>
      </c>
      <c r="B593" s="136">
        <v>1</v>
      </c>
      <c r="D593" t="s">
        <v>1349</v>
      </c>
      <c r="E593">
        <v>1</v>
      </c>
    </row>
    <row r="594" spans="1:5">
      <c r="A594" s="98" t="s">
        <v>236</v>
      </c>
      <c r="B594" s="136">
        <v>1</v>
      </c>
      <c r="D594" t="s">
        <v>1350</v>
      </c>
      <c r="E594">
        <v>1</v>
      </c>
    </row>
    <row r="595" spans="1:5">
      <c r="A595" s="98" t="s">
        <v>237</v>
      </c>
      <c r="B595" s="136">
        <v>1</v>
      </c>
      <c r="D595" t="s">
        <v>850</v>
      </c>
      <c r="E595">
        <v>1</v>
      </c>
    </row>
    <row r="596" spans="1:5">
      <c r="A596" s="98" t="s">
        <v>878</v>
      </c>
      <c r="B596" s="136">
        <v>1</v>
      </c>
      <c r="D596" t="s">
        <v>852</v>
      </c>
      <c r="E596">
        <v>1</v>
      </c>
    </row>
    <row r="597" spans="1:5">
      <c r="A597" s="98" t="s">
        <v>239</v>
      </c>
      <c r="B597" s="136">
        <v>1</v>
      </c>
      <c r="D597" t="s">
        <v>854</v>
      </c>
      <c r="E597">
        <v>1</v>
      </c>
    </row>
    <row r="598" spans="1:5">
      <c r="A598" s="98" t="s">
        <v>240</v>
      </c>
      <c r="B598" s="136">
        <v>1</v>
      </c>
      <c r="D598" t="s">
        <v>856</v>
      </c>
      <c r="E598">
        <v>1</v>
      </c>
    </row>
    <row r="599" spans="1:5">
      <c r="A599" s="98" t="s">
        <v>241</v>
      </c>
      <c r="B599" s="136">
        <v>1</v>
      </c>
      <c r="D599" t="s">
        <v>231</v>
      </c>
      <c r="E599">
        <v>1</v>
      </c>
    </row>
    <row r="600" spans="1:5">
      <c r="A600" s="98" t="s">
        <v>242</v>
      </c>
      <c r="B600" s="136">
        <v>1</v>
      </c>
      <c r="D600" t="s">
        <v>1351</v>
      </c>
      <c r="E600">
        <v>1</v>
      </c>
    </row>
    <row r="601" spans="1:5">
      <c r="A601" s="98" t="s">
        <v>879</v>
      </c>
      <c r="B601" s="136">
        <v>1</v>
      </c>
      <c r="D601" t="s">
        <v>1352</v>
      </c>
      <c r="E601">
        <v>1</v>
      </c>
    </row>
    <row r="602" spans="1:5">
      <c r="A602" s="98" t="s">
        <v>881</v>
      </c>
      <c r="B602" s="136">
        <v>1</v>
      </c>
      <c r="D602" t="s">
        <v>859</v>
      </c>
      <c r="E602">
        <v>1</v>
      </c>
    </row>
    <row r="603" spans="1:5">
      <c r="A603" s="98" t="s">
        <v>882</v>
      </c>
      <c r="B603" s="136">
        <v>1</v>
      </c>
      <c r="D603" t="s">
        <v>94</v>
      </c>
      <c r="E603">
        <v>1</v>
      </c>
    </row>
    <row r="604" spans="1:5">
      <c r="A604" s="98" t="s">
        <v>884</v>
      </c>
      <c r="B604" s="136">
        <v>1</v>
      </c>
      <c r="D604" t="s">
        <v>860</v>
      </c>
      <c r="E604">
        <v>1</v>
      </c>
    </row>
    <row r="605" spans="1:5">
      <c r="A605" s="98" t="s">
        <v>243</v>
      </c>
      <c r="B605" s="136">
        <v>1</v>
      </c>
      <c r="D605" t="s">
        <v>861</v>
      </c>
      <c r="E605">
        <v>1</v>
      </c>
    </row>
    <row r="606" spans="1:5">
      <c r="A606" s="98" t="s">
        <v>886</v>
      </c>
      <c r="B606" s="136">
        <v>1</v>
      </c>
      <c r="D606" t="s">
        <v>232</v>
      </c>
      <c r="E606">
        <v>1</v>
      </c>
    </row>
    <row r="607" spans="1:5">
      <c r="A607" s="98" t="s">
        <v>888</v>
      </c>
      <c r="B607" s="136">
        <v>1</v>
      </c>
      <c r="D607" t="s">
        <v>233</v>
      </c>
      <c r="E607">
        <v>1</v>
      </c>
    </row>
    <row r="608" spans="1:5">
      <c r="A608" s="98" t="s">
        <v>890</v>
      </c>
      <c r="B608" s="136">
        <v>1</v>
      </c>
      <c r="D608" t="s">
        <v>863</v>
      </c>
      <c r="E608">
        <v>1</v>
      </c>
    </row>
    <row r="609" spans="1:5">
      <c r="A609" s="98" t="s">
        <v>891</v>
      </c>
      <c r="B609" s="136">
        <v>1</v>
      </c>
      <c r="D609" t="s">
        <v>865</v>
      </c>
      <c r="E609">
        <v>1</v>
      </c>
    </row>
    <row r="610" spans="1:5">
      <c r="A610" s="98" t="s">
        <v>244</v>
      </c>
      <c r="B610" s="136">
        <v>2</v>
      </c>
      <c r="D610" t="s">
        <v>866</v>
      </c>
      <c r="E610">
        <v>1</v>
      </c>
    </row>
    <row r="611" spans="1:5">
      <c r="A611" s="98" t="s">
        <v>245</v>
      </c>
      <c r="B611" s="136">
        <v>1</v>
      </c>
      <c r="D611" t="s">
        <v>95</v>
      </c>
      <c r="E611">
        <v>1</v>
      </c>
    </row>
    <row r="612" spans="1:5">
      <c r="A612" s="98" t="s">
        <v>247</v>
      </c>
      <c r="B612" s="136">
        <v>2</v>
      </c>
      <c r="D612" t="s">
        <v>868</v>
      </c>
      <c r="E612">
        <v>1</v>
      </c>
    </row>
    <row r="613" spans="1:5">
      <c r="A613" s="98" t="s">
        <v>893</v>
      </c>
      <c r="B613" s="136">
        <v>1</v>
      </c>
      <c r="D613" t="s">
        <v>1353</v>
      </c>
      <c r="E613">
        <v>1</v>
      </c>
    </row>
    <row r="614" spans="1:5">
      <c r="A614" s="98" t="s">
        <v>894</v>
      </c>
      <c r="B614" s="136">
        <v>1</v>
      </c>
      <c r="D614" t="s">
        <v>869</v>
      </c>
      <c r="E614">
        <v>1</v>
      </c>
    </row>
    <row r="615" spans="1:5">
      <c r="A615" s="98" t="s">
        <v>895</v>
      </c>
      <c r="B615" s="136">
        <v>1</v>
      </c>
      <c r="D615" t="s">
        <v>872</v>
      </c>
      <c r="E615">
        <v>1</v>
      </c>
    </row>
    <row r="616" spans="1:5">
      <c r="A616" s="98" t="s">
        <v>897</v>
      </c>
      <c r="B616" s="136">
        <v>1</v>
      </c>
      <c r="D616" t="s">
        <v>873</v>
      </c>
      <c r="E616">
        <v>1</v>
      </c>
    </row>
    <row r="617" spans="1:5">
      <c r="A617" s="98" t="s">
        <v>899</v>
      </c>
      <c r="B617" s="136">
        <v>1</v>
      </c>
      <c r="D617" t="s">
        <v>875</v>
      </c>
      <c r="E617">
        <v>1</v>
      </c>
    </row>
    <row r="618" spans="1:5">
      <c r="A618" s="98" t="s">
        <v>901</v>
      </c>
      <c r="B618" s="136">
        <v>1</v>
      </c>
      <c r="D618" t="s">
        <v>1354</v>
      </c>
      <c r="E618">
        <v>1</v>
      </c>
    </row>
    <row r="619" spans="1:5">
      <c r="A619" s="98" t="s">
        <v>902</v>
      </c>
      <c r="B619" s="136">
        <v>1</v>
      </c>
      <c r="D619" t="s">
        <v>1355</v>
      </c>
      <c r="E619">
        <v>1</v>
      </c>
    </row>
    <row r="620" spans="1:5">
      <c r="A620" s="98" t="s">
        <v>100</v>
      </c>
      <c r="B620" s="136">
        <v>1</v>
      </c>
      <c r="D620" t="s">
        <v>876</v>
      </c>
      <c r="E620">
        <v>1</v>
      </c>
    </row>
    <row r="621" spans="1:5">
      <c r="A621" s="98" t="s">
        <v>102</v>
      </c>
      <c r="B621" s="136">
        <v>1</v>
      </c>
      <c r="D621" t="s">
        <v>235</v>
      </c>
      <c r="E621">
        <v>1</v>
      </c>
    </row>
    <row r="622" spans="1:5">
      <c r="A622" s="98" t="s">
        <v>249</v>
      </c>
      <c r="B622" s="136">
        <v>1</v>
      </c>
      <c r="D622" t="s">
        <v>236</v>
      </c>
      <c r="E622">
        <v>1</v>
      </c>
    </row>
    <row r="623" spans="1:5">
      <c r="A623" s="98" t="s">
        <v>250</v>
      </c>
      <c r="B623" s="136">
        <v>1</v>
      </c>
      <c r="D623" t="s">
        <v>237</v>
      </c>
      <c r="E623">
        <v>1</v>
      </c>
    </row>
    <row r="624" spans="1:5">
      <c r="A624" s="98" t="s">
        <v>104</v>
      </c>
      <c r="B624" s="136">
        <v>1</v>
      </c>
      <c r="D624" t="s">
        <v>878</v>
      </c>
      <c r="E624">
        <v>1</v>
      </c>
    </row>
    <row r="625" spans="1:5">
      <c r="A625" s="98" t="s">
        <v>186</v>
      </c>
      <c r="B625" s="136">
        <v>2</v>
      </c>
      <c r="D625" t="s">
        <v>239</v>
      </c>
      <c r="E625">
        <v>1</v>
      </c>
    </row>
    <row r="626" spans="1:5">
      <c r="A626" s="98" t="s">
        <v>251</v>
      </c>
      <c r="B626" s="136">
        <v>2</v>
      </c>
      <c r="D626" t="s">
        <v>240</v>
      </c>
      <c r="E626">
        <v>1</v>
      </c>
    </row>
    <row r="627" spans="1:5">
      <c r="A627" s="98" t="s">
        <v>106</v>
      </c>
      <c r="B627" s="136">
        <v>1</v>
      </c>
      <c r="D627" t="s">
        <v>241</v>
      </c>
      <c r="E627">
        <v>1</v>
      </c>
    </row>
    <row r="628" spans="1:5">
      <c r="A628" s="98" t="s">
        <v>107</v>
      </c>
      <c r="B628" s="136">
        <v>1</v>
      </c>
      <c r="D628" t="s">
        <v>242</v>
      </c>
      <c r="E628">
        <v>1</v>
      </c>
    </row>
    <row r="629" spans="1:5">
      <c r="A629" s="98" t="s">
        <v>34</v>
      </c>
      <c r="B629" s="136">
        <v>1</v>
      </c>
      <c r="D629" t="s">
        <v>879</v>
      </c>
      <c r="E629">
        <v>1</v>
      </c>
    </row>
    <row r="630" spans="1:5">
      <c r="A630" s="98" t="s">
        <v>108</v>
      </c>
      <c r="B630" s="136">
        <v>1</v>
      </c>
      <c r="D630" t="s">
        <v>881</v>
      </c>
      <c r="E630">
        <v>1</v>
      </c>
    </row>
    <row r="631" spans="1:5">
      <c r="A631" s="98" t="s">
        <v>39</v>
      </c>
      <c r="B631" s="136">
        <v>1</v>
      </c>
      <c r="D631" t="s">
        <v>882</v>
      </c>
      <c r="E631">
        <v>1</v>
      </c>
    </row>
    <row r="632" spans="1:5">
      <c r="A632" s="98" t="s">
        <v>252</v>
      </c>
      <c r="B632" s="136">
        <v>1</v>
      </c>
      <c r="D632" t="s">
        <v>884</v>
      </c>
      <c r="E632">
        <v>1</v>
      </c>
    </row>
    <row r="633" spans="1:5">
      <c r="A633" s="98" t="s">
        <v>253</v>
      </c>
      <c r="B633" s="136">
        <v>1</v>
      </c>
      <c r="D633" t="s">
        <v>243</v>
      </c>
      <c r="E633">
        <v>1</v>
      </c>
    </row>
    <row r="634" spans="1:5">
      <c r="A634" s="98" t="s">
        <v>254</v>
      </c>
      <c r="B634" s="136">
        <v>1</v>
      </c>
      <c r="D634" t="s">
        <v>886</v>
      </c>
      <c r="E634">
        <v>1</v>
      </c>
    </row>
    <row r="635" spans="1:5">
      <c r="A635" s="98" t="s">
        <v>255</v>
      </c>
      <c r="B635" s="136">
        <v>1</v>
      </c>
      <c r="D635" t="s">
        <v>888</v>
      </c>
      <c r="E635">
        <v>1</v>
      </c>
    </row>
    <row r="636" spans="1:5">
      <c r="A636" s="98" t="s">
        <v>256</v>
      </c>
      <c r="B636" s="136">
        <v>1</v>
      </c>
      <c r="D636" t="s">
        <v>890</v>
      </c>
      <c r="E636">
        <v>1</v>
      </c>
    </row>
    <row r="637" spans="1:5">
      <c r="A637" s="98" t="s">
        <v>257</v>
      </c>
      <c r="B637" s="136">
        <v>1</v>
      </c>
      <c r="D637" t="s">
        <v>891</v>
      </c>
      <c r="E637">
        <v>1</v>
      </c>
    </row>
    <row r="638" spans="1:5">
      <c r="A638" s="98" t="s">
        <v>258</v>
      </c>
      <c r="B638" s="136">
        <v>1</v>
      </c>
      <c r="D638" t="s">
        <v>245</v>
      </c>
      <c r="E638">
        <v>1</v>
      </c>
    </row>
    <row r="639" spans="1:5">
      <c r="A639" s="98" t="s">
        <v>903</v>
      </c>
      <c r="B639" s="136">
        <v>1</v>
      </c>
      <c r="D639" t="s">
        <v>893</v>
      </c>
      <c r="E639">
        <v>1</v>
      </c>
    </row>
    <row r="640" spans="1:5">
      <c r="A640" s="98" t="s">
        <v>906</v>
      </c>
      <c r="B640" s="136">
        <v>1</v>
      </c>
      <c r="D640" t="s">
        <v>894</v>
      </c>
      <c r="E640">
        <v>1</v>
      </c>
    </row>
    <row r="641" spans="1:5">
      <c r="A641" s="98" t="s">
        <v>907</v>
      </c>
      <c r="B641" s="136">
        <v>1</v>
      </c>
      <c r="D641" t="s">
        <v>895</v>
      </c>
      <c r="E641">
        <v>1</v>
      </c>
    </row>
    <row r="642" spans="1:5">
      <c r="A642" s="98" t="s">
        <v>1356</v>
      </c>
      <c r="B642" s="136">
        <v>1</v>
      </c>
      <c r="D642" t="s">
        <v>897</v>
      </c>
      <c r="E642">
        <v>1</v>
      </c>
    </row>
    <row r="643" spans="1:5">
      <c r="A643" s="98" t="s">
        <v>908</v>
      </c>
      <c r="B643" s="136">
        <v>1</v>
      </c>
      <c r="D643" t="s">
        <v>899</v>
      </c>
      <c r="E643">
        <v>1</v>
      </c>
    </row>
    <row r="644" spans="1:5">
      <c r="A644" s="98" t="s">
        <v>909</v>
      </c>
      <c r="B644" s="136">
        <v>1</v>
      </c>
      <c r="D644" t="s">
        <v>901</v>
      </c>
      <c r="E644">
        <v>1</v>
      </c>
    </row>
    <row r="645" spans="1:5">
      <c r="A645" s="98" t="s">
        <v>109</v>
      </c>
      <c r="B645" s="136">
        <v>1</v>
      </c>
      <c r="D645" t="s">
        <v>902</v>
      </c>
      <c r="E645">
        <v>1</v>
      </c>
    </row>
    <row r="646" spans="1:5">
      <c r="A646" s="98" t="s">
        <v>910</v>
      </c>
      <c r="B646" s="136">
        <v>1</v>
      </c>
      <c r="D646" t="s">
        <v>100</v>
      </c>
      <c r="E646">
        <v>1</v>
      </c>
    </row>
    <row r="647" spans="1:5">
      <c r="A647" s="98" t="s">
        <v>912</v>
      </c>
      <c r="B647" s="136">
        <v>1</v>
      </c>
      <c r="D647" t="s">
        <v>102</v>
      </c>
      <c r="E647">
        <v>1</v>
      </c>
    </row>
    <row r="648" spans="1:5">
      <c r="A648" s="98" t="s">
        <v>913</v>
      </c>
      <c r="B648" s="136">
        <v>1</v>
      </c>
      <c r="D648" t="s">
        <v>249</v>
      </c>
      <c r="E648">
        <v>1</v>
      </c>
    </row>
    <row r="649" spans="1:5">
      <c r="A649" s="98" t="s">
        <v>914</v>
      </c>
      <c r="B649" s="136">
        <v>1</v>
      </c>
      <c r="D649" t="s">
        <v>250</v>
      </c>
      <c r="E649">
        <v>1</v>
      </c>
    </row>
    <row r="650" spans="1:5">
      <c r="A650" s="98" t="s">
        <v>915</v>
      </c>
      <c r="B650" s="136">
        <v>1</v>
      </c>
      <c r="D650" t="s">
        <v>104</v>
      </c>
      <c r="E650">
        <v>1</v>
      </c>
    </row>
    <row r="651" spans="1:5">
      <c r="A651" s="98" t="s">
        <v>1357</v>
      </c>
      <c r="B651" s="136">
        <v>1</v>
      </c>
      <c r="D651" t="s">
        <v>106</v>
      </c>
      <c r="E651">
        <v>1</v>
      </c>
    </row>
    <row r="652" spans="1:5">
      <c r="A652" s="98" t="s">
        <v>916</v>
      </c>
      <c r="B652" s="136">
        <v>1</v>
      </c>
      <c r="D652" t="s">
        <v>107</v>
      </c>
      <c r="E652">
        <v>1</v>
      </c>
    </row>
    <row r="653" spans="1:5">
      <c r="A653" s="98" t="s">
        <v>917</v>
      </c>
      <c r="B653" s="136">
        <v>1</v>
      </c>
      <c r="D653" t="s">
        <v>34</v>
      </c>
      <c r="E653">
        <v>1</v>
      </c>
    </row>
    <row r="654" spans="1:5">
      <c r="A654" s="98" t="s">
        <v>918</v>
      </c>
      <c r="B654" s="136">
        <v>1</v>
      </c>
      <c r="D654" t="s">
        <v>108</v>
      </c>
      <c r="E654">
        <v>1</v>
      </c>
    </row>
    <row r="655" spans="1:5">
      <c r="A655" s="98" t="s">
        <v>920</v>
      </c>
      <c r="B655" s="136">
        <v>1</v>
      </c>
      <c r="D655" t="s">
        <v>39</v>
      </c>
      <c r="E655">
        <v>1</v>
      </c>
    </row>
    <row r="656" spans="1:5">
      <c r="A656" s="98" t="s">
        <v>922</v>
      </c>
      <c r="B656" s="136">
        <v>1</v>
      </c>
      <c r="D656" t="s">
        <v>252</v>
      </c>
      <c r="E656">
        <v>1</v>
      </c>
    </row>
    <row r="657" spans="1:5">
      <c r="A657" s="98" t="s">
        <v>923</v>
      </c>
      <c r="B657" s="136">
        <v>1</v>
      </c>
      <c r="D657" t="s">
        <v>253</v>
      </c>
      <c r="E657">
        <v>1</v>
      </c>
    </row>
    <row r="658" spans="1:5">
      <c r="A658" s="98" t="s">
        <v>924</v>
      </c>
      <c r="B658" s="136">
        <v>1</v>
      </c>
      <c r="D658" t="s">
        <v>254</v>
      </c>
      <c r="E658">
        <v>1</v>
      </c>
    </row>
    <row r="659" spans="1:5">
      <c r="A659" s="98" t="s">
        <v>925</v>
      </c>
      <c r="B659" s="136">
        <v>1</v>
      </c>
      <c r="D659" t="s">
        <v>255</v>
      </c>
      <c r="E659">
        <v>1</v>
      </c>
    </row>
    <row r="660" spans="1:5">
      <c r="A660" s="98" t="s">
        <v>926</v>
      </c>
      <c r="B660" s="136">
        <v>1</v>
      </c>
      <c r="D660" t="s">
        <v>256</v>
      </c>
      <c r="E660">
        <v>1</v>
      </c>
    </row>
    <row r="661" spans="1:5">
      <c r="A661" s="98" t="s">
        <v>927</v>
      </c>
      <c r="B661" s="136">
        <v>1</v>
      </c>
      <c r="D661" t="s">
        <v>257</v>
      </c>
      <c r="E661">
        <v>1</v>
      </c>
    </row>
    <row r="662" spans="1:5">
      <c r="A662" s="98" t="s">
        <v>929</v>
      </c>
      <c r="B662" s="136">
        <v>1</v>
      </c>
      <c r="D662" t="s">
        <v>258</v>
      </c>
      <c r="E662">
        <v>1</v>
      </c>
    </row>
    <row r="663" spans="1:5">
      <c r="A663" s="98" t="s">
        <v>1236</v>
      </c>
      <c r="B663" s="136">
        <v>2</v>
      </c>
      <c r="D663" t="s">
        <v>903</v>
      </c>
      <c r="E663">
        <v>1</v>
      </c>
    </row>
    <row r="664" spans="1:5">
      <c r="A664" s="98" t="s">
        <v>259</v>
      </c>
      <c r="B664" s="136">
        <v>2</v>
      </c>
      <c r="D664" t="s">
        <v>906</v>
      </c>
      <c r="E664">
        <v>1</v>
      </c>
    </row>
    <row r="665" spans="1:5">
      <c r="A665" s="98" t="s">
        <v>261</v>
      </c>
      <c r="B665" s="136">
        <v>2</v>
      </c>
      <c r="D665" t="s">
        <v>907</v>
      </c>
      <c r="E665">
        <v>1</v>
      </c>
    </row>
    <row r="666" spans="1:5">
      <c r="A666" s="98" t="s">
        <v>262</v>
      </c>
      <c r="B666" s="136">
        <v>1</v>
      </c>
      <c r="D666" t="s">
        <v>1356</v>
      </c>
      <c r="E666">
        <v>1</v>
      </c>
    </row>
    <row r="667" spans="1:5">
      <c r="A667" s="98" t="s">
        <v>190</v>
      </c>
      <c r="B667" s="136">
        <v>2</v>
      </c>
      <c r="D667" t="s">
        <v>908</v>
      </c>
      <c r="E667">
        <v>1</v>
      </c>
    </row>
    <row r="668" spans="1:5">
      <c r="A668" s="98" t="s">
        <v>930</v>
      </c>
      <c r="B668" s="136">
        <v>1</v>
      </c>
      <c r="D668" t="s">
        <v>909</v>
      </c>
      <c r="E668">
        <v>1</v>
      </c>
    </row>
    <row r="669" spans="1:5">
      <c r="A669" s="98" t="s">
        <v>932</v>
      </c>
      <c r="B669" s="136">
        <v>1</v>
      </c>
      <c r="D669" t="s">
        <v>109</v>
      </c>
      <c r="E669">
        <v>1</v>
      </c>
    </row>
    <row r="670" spans="1:5">
      <c r="A670" s="98" t="s">
        <v>933</v>
      </c>
      <c r="B670" s="136">
        <v>1</v>
      </c>
      <c r="D670" t="s">
        <v>910</v>
      </c>
      <c r="E670">
        <v>1</v>
      </c>
    </row>
    <row r="671" spans="1:5">
      <c r="A671" s="98" t="s">
        <v>263</v>
      </c>
      <c r="B671" s="136">
        <v>1</v>
      </c>
      <c r="D671" t="s">
        <v>912</v>
      </c>
      <c r="E671">
        <v>1</v>
      </c>
    </row>
    <row r="672" spans="1:5">
      <c r="A672" s="98" t="s">
        <v>264</v>
      </c>
      <c r="B672" s="136">
        <v>1</v>
      </c>
      <c r="D672" t="s">
        <v>913</v>
      </c>
      <c r="E672">
        <v>1</v>
      </c>
    </row>
    <row r="673" spans="1:5">
      <c r="A673" s="98" t="s">
        <v>265</v>
      </c>
      <c r="B673" s="136">
        <v>1</v>
      </c>
      <c r="D673" t="s">
        <v>914</v>
      </c>
      <c r="E673">
        <v>1</v>
      </c>
    </row>
    <row r="674" spans="1:5">
      <c r="A674" s="98" t="s">
        <v>934</v>
      </c>
      <c r="B674" s="136">
        <v>1</v>
      </c>
      <c r="D674" t="s">
        <v>915</v>
      </c>
      <c r="E674">
        <v>1</v>
      </c>
    </row>
    <row r="675" spans="1:5">
      <c r="A675" s="98" t="s">
        <v>111</v>
      </c>
      <c r="B675" s="136">
        <v>1</v>
      </c>
      <c r="D675" t="s">
        <v>1357</v>
      </c>
      <c r="E675">
        <v>1</v>
      </c>
    </row>
    <row r="676" spans="1:5">
      <c r="A676" s="98" t="s">
        <v>936</v>
      </c>
      <c r="B676" s="136">
        <v>1</v>
      </c>
      <c r="D676" t="s">
        <v>916</v>
      </c>
      <c r="E676">
        <v>1</v>
      </c>
    </row>
    <row r="677" spans="1:5">
      <c r="A677" s="98" t="s">
        <v>937</v>
      </c>
      <c r="B677" s="136">
        <v>1</v>
      </c>
      <c r="D677" t="s">
        <v>917</v>
      </c>
      <c r="E677">
        <v>1</v>
      </c>
    </row>
    <row r="678" spans="1:5">
      <c r="A678" s="98" t="s">
        <v>938</v>
      </c>
      <c r="B678" s="136">
        <v>1</v>
      </c>
      <c r="D678" t="s">
        <v>918</v>
      </c>
      <c r="E678">
        <v>1</v>
      </c>
    </row>
    <row r="679" spans="1:5">
      <c r="A679" s="98" t="s">
        <v>939</v>
      </c>
      <c r="B679" s="136">
        <v>1</v>
      </c>
      <c r="D679" t="s">
        <v>920</v>
      </c>
      <c r="E679">
        <v>1</v>
      </c>
    </row>
    <row r="680" spans="1:5">
      <c r="A680" s="98" t="s">
        <v>940</v>
      </c>
      <c r="B680" s="136">
        <v>1</v>
      </c>
      <c r="D680" t="s">
        <v>922</v>
      </c>
      <c r="E680">
        <v>1</v>
      </c>
    </row>
    <row r="681" spans="1:5">
      <c r="A681" s="98" t="s">
        <v>266</v>
      </c>
      <c r="B681" s="136">
        <v>1</v>
      </c>
      <c r="D681" t="s">
        <v>923</v>
      </c>
      <c r="E681">
        <v>1</v>
      </c>
    </row>
    <row r="682" spans="1:5">
      <c r="A682" s="98" t="s">
        <v>113</v>
      </c>
      <c r="B682" s="136">
        <v>1</v>
      </c>
      <c r="D682" t="s">
        <v>924</v>
      </c>
      <c r="E682">
        <v>1</v>
      </c>
    </row>
    <row r="683" spans="1:5">
      <c r="A683" s="98" t="s">
        <v>941</v>
      </c>
      <c r="B683" s="136">
        <v>1</v>
      </c>
      <c r="D683" t="s">
        <v>925</v>
      </c>
      <c r="E683">
        <v>1</v>
      </c>
    </row>
    <row r="684" spans="1:5">
      <c r="A684" s="98" t="s">
        <v>942</v>
      </c>
      <c r="B684" s="136">
        <v>1</v>
      </c>
      <c r="D684" t="s">
        <v>926</v>
      </c>
      <c r="E684">
        <v>1</v>
      </c>
    </row>
    <row r="685" spans="1:5">
      <c r="A685" s="98" t="s">
        <v>943</v>
      </c>
      <c r="B685" s="136">
        <v>1</v>
      </c>
      <c r="D685" t="s">
        <v>927</v>
      </c>
      <c r="E685">
        <v>1</v>
      </c>
    </row>
    <row r="686" spans="1:5">
      <c r="A686" s="98" t="s">
        <v>944</v>
      </c>
      <c r="B686" s="136">
        <v>1</v>
      </c>
      <c r="D686" t="s">
        <v>929</v>
      </c>
      <c r="E686">
        <v>1</v>
      </c>
    </row>
    <row r="687" spans="1:5">
      <c r="A687" s="98" t="s">
        <v>946</v>
      </c>
      <c r="B687" s="136">
        <v>1</v>
      </c>
      <c r="D687" t="s">
        <v>262</v>
      </c>
      <c r="E687">
        <v>1</v>
      </c>
    </row>
    <row r="688" spans="1:5">
      <c r="A688" s="98" t="s">
        <v>267</v>
      </c>
      <c r="B688" s="136">
        <v>1</v>
      </c>
      <c r="D688" t="s">
        <v>930</v>
      </c>
      <c r="E688">
        <v>1</v>
      </c>
    </row>
    <row r="689" spans="1:5">
      <c r="A689" s="98" t="s">
        <v>948</v>
      </c>
      <c r="B689" s="136">
        <v>1</v>
      </c>
      <c r="D689" t="s">
        <v>932</v>
      </c>
      <c r="E689">
        <v>1</v>
      </c>
    </row>
    <row r="690" spans="1:5">
      <c r="A690" s="98" t="s">
        <v>949</v>
      </c>
      <c r="B690" s="136">
        <v>1</v>
      </c>
      <c r="D690" t="s">
        <v>933</v>
      </c>
      <c r="E690">
        <v>1</v>
      </c>
    </row>
    <row r="691" spans="1:5">
      <c r="A691" s="98" t="s">
        <v>268</v>
      </c>
      <c r="B691" s="136">
        <v>2</v>
      </c>
      <c r="D691" t="s">
        <v>263</v>
      </c>
      <c r="E691">
        <v>1</v>
      </c>
    </row>
    <row r="692" spans="1:5">
      <c r="A692" s="98" t="s">
        <v>950</v>
      </c>
      <c r="B692" s="136">
        <v>1</v>
      </c>
      <c r="D692" t="s">
        <v>264</v>
      </c>
      <c r="E692">
        <v>1</v>
      </c>
    </row>
    <row r="693" spans="1:5">
      <c r="A693" s="98" t="s">
        <v>951</v>
      </c>
      <c r="B693" s="136">
        <v>1</v>
      </c>
      <c r="D693" t="s">
        <v>265</v>
      </c>
      <c r="E693">
        <v>1</v>
      </c>
    </row>
    <row r="694" spans="1:5">
      <c r="A694" s="98" t="s">
        <v>952</v>
      </c>
      <c r="B694" s="136">
        <v>1</v>
      </c>
      <c r="D694" t="s">
        <v>934</v>
      </c>
      <c r="E694">
        <v>1</v>
      </c>
    </row>
    <row r="695" spans="1:5">
      <c r="A695" s="98" t="s">
        <v>955</v>
      </c>
      <c r="B695" s="136">
        <v>1</v>
      </c>
      <c r="D695" t="s">
        <v>111</v>
      </c>
      <c r="E695">
        <v>1</v>
      </c>
    </row>
    <row r="696" spans="1:5">
      <c r="A696" s="98" t="s">
        <v>956</v>
      </c>
      <c r="B696" s="136">
        <v>1</v>
      </c>
      <c r="D696" t="s">
        <v>936</v>
      </c>
      <c r="E696">
        <v>1</v>
      </c>
    </row>
    <row r="697" spans="1:5">
      <c r="A697" s="98" t="s">
        <v>957</v>
      </c>
      <c r="B697" s="136">
        <v>1</v>
      </c>
      <c r="D697" t="s">
        <v>937</v>
      </c>
      <c r="E697">
        <v>1</v>
      </c>
    </row>
    <row r="698" spans="1:5">
      <c r="A698" s="98" t="s">
        <v>958</v>
      </c>
      <c r="B698" s="136">
        <v>1</v>
      </c>
      <c r="D698" t="s">
        <v>938</v>
      </c>
      <c r="E698">
        <v>1</v>
      </c>
    </row>
    <row r="699" spans="1:5">
      <c r="A699" s="98" t="s">
        <v>1173</v>
      </c>
      <c r="B699" s="136">
        <v>1</v>
      </c>
      <c r="D699" t="s">
        <v>939</v>
      </c>
      <c r="E699">
        <v>1</v>
      </c>
    </row>
    <row r="700" spans="1:5">
      <c r="A700" s="98" t="s">
        <v>1358</v>
      </c>
      <c r="B700" s="136">
        <v>1</v>
      </c>
      <c r="D700" t="s">
        <v>940</v>
      </c>
      <c r="E700">
        <v>1</v>
      </c>
    </row>
    <row r="701" spans="1:5">
      <c r="A701" s="98" t="s">
        <v>1359</v>
      </c>
      <c r="B701" s="136">
        <v>1</v>
      </c>
      <c r="D701" t="s">
        <v>266</v>
      </c>
      <c r="E701">
        <v>1</v>
      </c>
    </row>
    <row r="702" spans="1:5">
      <c r="A702" s="98" t="s">
        <v>959</v>
      </c>
      <c r="B702" s="136">
        <v>1</v>
      </c>
      <c r="D702" t="s">
        <v>113</v>
      </c>
      <c r="E702">
        <v>1</v>
      </c>
    </row>
    <row r="703" spans="1:5">
      <c r="A703" s="98" t="s">
        <v>960</v>
      </c>
      <c r="B703" s="136">
        <v>1</v>
      </c>
      <c r="D703" t="s">
        <v>941</v>
      </c>
      <c r="E703">
        <v>1</v>
      </c>
    </row>
    <row r="704" spans="1:5">
      <c r="A704" s="98" t="s">
        <v>269</v>
      </c>
      <c r="B704" s="136">
        <v>3</v>
      </c>
      <c r="D704" t="s">
        <v>942</v>
      </c>
      <c r="E704">
        <v>1</v>
      </c>
    </row>
    <row r="705" spans="1:5">
      <c r="A705" s="98" t="s">
        <v>961</v>
      </c>
      <c r="B705" s="136">
        <v>1</v>
      </c>
      <c r="D705" t="s">
        <v>943</v>
      </c>
      <c r="E705">
        <v>1</v>
      </c>
    </row>
    <row r="706" spans="1:5">
      <c r="A706" s="98" t="s">
        <v>1360</v>
      </c>
      <c r="B706" s="136">
        <v>1</v>
      </c>
      <c r="D706" t="s">
        <v>944</v>
      </c>
      <c r="E706">
        <v>1</v>
      </c>
    </row>
    <row r="707" spans="1:5">
      <c r="A707" s="98" t="s">
        <v>1361</v>
      </c>
      <c r="B707" s="136">
        <v>1</v>
      </c>
      <c r="D707" t="s">
        <v>946</v>
      </c>
      <c r="E707">
        <v>1</v>
      </c>
    </row>
    <row r="708" spans="1:5">
      <c r="A708" s="98" t="s">
        <v>1362</v>
      </c>
      <c r="B708" s="136">
        <v>1</v>
      </c>
      <c r="D708" t="s">
        <v>267</v>
      </c>
      <c r="E708">
        <v>1</v>
      </c>
    </row>
    <row r="709" spans="1:5">
      <c r="A709" s="98" t="s">
        <v>1363</v>
      </c>
      <c r="B709" s="136">
        <v>1</v>
      </c>
      <c r="D709" t="s">
        <v>948</v>
      </c>
      <c r="E709">
        <v>1</v>
      </c>
    </row>
    <row r="710" spans="1:5">
      <c r="A710" s="98" t="s">
        <v>1364</v>
      </c>
      <c r="B710" s="136">
        <v>1</v>
      </c>
      <c r="D710" t="s">
        <v>949</v>
      </c>
      <c r="E710">
        <v>1</v>
      </c>
    </row>
    <row r="711" spans="1:5">
      <c r="A711" s="98" t="s">
        <v>962</v>
      </c>
      <c r="B711" s="136">
        <v>1</v>
      </c>
      <c r="D711" t="s">
        <v>950</v>
      </c>
      <c r="E711">
        <v>1</v>
      </c>
    </row>
    <row r="712" spans="1:5">
      <c r="A712" s="98" t="s">
        <v>963</v>
      </c>
      <c r="B712" s="136">
        <v>1</v>
      </c>
      <c r="D712" t="s">
        <v>951</v>
      </c>
      <c r="E712">
        <v>1</v>
      </c>
    </row>
    <row r="713" spans="1:5">
      <c r="A713" s="98" t="s">
        <v>964</v>
      </c>
      <c r="B713" s="136">
        <v>1</v>
      </c>
      <c r="D713" t="s">
        <v>952</v>
      </c>
      <c r="E713">
        <v>1</v>
      </c>
    </row>
    <row r="714" spans="1:5">
      <c r="A714" s="98" t="s">
        <v>1365</v>
      </c>
      <c r="B714" s="136">
        <v>1</v>
      </c>
      <c r="D714" t="s">
        <v>955</v>
      </c>
      <c r="E714">
        <v>1</v>
      </c>
    </row>
    <row r="715" spans="1:5">
      <c r="A715" s="98" t="s">
        <v>965</v>
      </c>
      <c r="B715" s="136">
        <v>1</v>
      </c>
      <c r="D715" t="s">
        <v>956</v>
      </c>
      <c r="E715">
        <v>1</v>
      </c>
    </row>
    <row r="716" spans="1:5">
      <c r="A716" s="98" t="s">
        <v>1366</v>
      </c>
      <c r="B716" s="136">
        <v>1</v>
      </c>
      <c r="D716" t="s">
        <v>957</v>
      </c>
      <c r="E716">
        <v>1</v>
      </c>
    </row>
    <row r="717" spans="1:5">
      <c r="A717" s="98" t="s">
        <v>1367</v>
      </c>
      <c r="B717" s="136">
        <v>1</v>
      </c>
      <c r="D717" t="s">
        <v>958</v>
      </c>
      <c r="E717">
        <v>1</v>
      </c>
    </row>
    <row r="718" spans="1:5">
      <c r="A718" s="98" t="s">
        <v>1368</v>
      </c>
      <c r="B718" s="136">
        <v>1</v>
      </c>
      <c r="D718" t="s">
        <v>1173</v>
      </c>
      <c r="E718">
        <v>1</v>
      </c>
    </row>
    <row r="719" spans="1:5">
      <c r="A719" s="98" t="s">
        <v>966</v>
      </c>
      <c r="B719" s="136">
        <v>1</v>
      </c>
      <c r="D719" t="s">
        <v>1358</v>
      </c>
      <c r="E719">
        <v>1</v>
      </c>
    </row>
    <row r="720" spans="1:5">
      <c r="A720" s="98" t="s">
        <v>967</v>
      </c>
      <c r="B720" s="136">
        <v>1</v>
      </c>
      <c r="D720" t="s">
        <v>1359</v>
      </c>
      <c r="E720">
        <v>1</v>
      </c>
    </row>
    <row r="721" spans="1:5">
      <c r="A721" s="98" t="s">
        <v>270</v>
      </c>
      <c r="B721" s="136">
        <v>2</v>
      </c>
      <c r="D721" t="s">
        <v>959</v>
      </c>
      <c r="E721">
        <v>1</v>
      </c>
    </row>
    <row r="722" spans="1:5">
      <c r="A722" s="98" t="s">
        <v>271</v>
      </c>
      <c r="B722" s="136">
        <v>1</v>
      </c>
      <c r="D722" t="s">
        <v>960</v>
      </c>
      <c r="E722">
        <v>1</v>
      </c>
    </row>
    <row r="723" spans="1:5">
      <c r="A723" s="98" t="s">
        <v>272</v>
      </c>
      <c r="B723" s="136">
        <v>1</v>
      </c>
      <c r="D723" t="s">
        <v>961</v>
      </c>
      <c r="E723">
        <v>1</v>
      </c>
    </row>
    <row r="724" spans="1:5">
      <c r="A724" s="98" t="s">
        <v>273</v>
      </c>
      <c r="B724" s="136">
        <v>1</v>
      </c>
      <c r="D724" t="s">
        <v>1360</v>
      </c>
      <c r="E724">
        <v>1</v>
      </c>
    </row>
    <row r="725" spans="1:5">
      <c r="A725" s="98" t="s">
        <v>274</v>
      </c>
      <c r="B725" s="136">
        <v>1</v>
      </c>
      <c r="D725" t="s">
        <v>1361</v>
      </c>
      <c r="E725">
        <v>1</v>
      </c>
    </row>
    <row r="726" spans="1:5">
      <c r="A726" s="98" t="s">
        <v>968</v>
      </c>
      <c r="B726" s="136">
        <v>1</v>
      </c>
      <c r="D726" t="s">
        <v>1362</v>
      </c>
      <c r="E726">
        <v>1</v>
      </c>
    </row>
    <row r="727" spans="1:5">
      <c r="A727" s="98" t="s">
        <v>275</v>
      </c>
      <c r="B727" s="136">
        <v>1</v>
      </c>
      <c r="D727" t="s">
        <v>1363</v>
      </c>
      <c r="E727">
        <v>1</v>
      </c>
    </row>
    <row r="728" spans="1:5">
      <c r="A728" s="98" t="s">
        <v>116</v>
      </c>
      <c r="B728" s="136">
        <v>1</v>
      </c>
      <c r="D728" t="s">
        <v>1364</v>
      </c>
      <c r="E728">
        <v>1</v>
      </c>
    </row>
    <row r="729" spans="1:5">
      <c r="A729" s="98" t="s">
        <v>969</v>
      </c>
      <c r="B729" s="136">
        <v>1</v>
      </c>
      <c r="D729" t="s">
        <v>962</v>
      </c>
      <c r="E729">
        <v>1</v>
      </c>
    </row>
    <row r="730" spans="1:5">
      <c r="A730" s="98" t="s">
        <v>971</v>
      </c>
      <c r="B730" s="136">
        <v>1</v>
      </c>
      <c r="D730" t="s">
        <v>963</v>
      </c>
      <c r="E730">
        <v>1</v>
      </c>
    </row>
    <row r="731" spans="1:5">
      <c r="A731" s="98" t="s">
        <v>117</v>
      </c>
      <c r="B731" s="136">
        <v>1</v>
      </c>
      <c r="D731" t="s">
        <v>964</v>
      </c>
      <c r="E731">
        <v>1</v>
      </c>
    </row>
    <row r="732" spans="1:5">
      <c r="A732" s="98" t="s">
        <v>972</v>
      </c>
      <c r="B732" s="136">
        <v>1</v>
      </c>
      <c r="D732" t="s">
        <v>1365</v>
      </c>
      <c r="E732">
        <v>1</v>
      </c>
    </row>
    <row r="733" spans="1:5">
      <c r="A733" s="98" t="s">
        <v>975</v>
      </c>
      <c r="B733" s="136">
        <v>1</v>
      </c>
      <c r="D733" t="s">
        <v>965</v>
      </c>
      <c r="E733">
        <v>1</v>
      </c>
    </row>
    <row r="734" spans="1:5">
      <c r="A734" s="98" t="s">
        <v>977</v>
      </c>
      <c r="B734" s="136">
        <v>1</v>
      </c>
      <c r="D734" t="s">
        <v>1366</v>
      </c>
      <c r="E734">
        <v>1</v>
      </c>
    </row>
    <row r="735" spans="1:5">
      <c r="A735" s="98" t="s">
        <v>276</v>
      </c>
      <c r="B735" s="136">
        <v>1</v>
      </c>
      <c r="D735" t="s">
        <v>1367</v>
      </c>
      <c r="E735">
        <v>1</v>
      </c>
    </row>
    <row r="736" spans="1:5">
      <c r="A736" s="98" t="s">
        <v>211</v>
      </c>
      <c r="B736" s="136">
        <v>1</v>
      </c>
      <c r="D736" t="s">
        <v>1368</v>
      </c>
      <c r="E736">
        <v>1</v>
      </c>
    </row>
    <row r="737" spans="1:5">
      <c r="A737" s="98" t="s">
        <v>277</v>
      </c>
      <c r="B737" s="136">
        <v>1</v>
      </c>
      <c r="D737" t="s">
        <v>966</v>
      </c>
      <c r="E737">
        <v>1</v>
      </c>
    </row>
    <row r="738" spans="1:5">
      <c r="A738" s="98" t="s">
        <v>978</v>
      </c>
      <c r="B738" s="136">
        <v>1</v>
      </c>
      <c r="D738" t="s">
        <v>967</v>
      </c>
      <c r="E738">
        <v>1</v>
      </c>
    </row>
    <row r="739" spans="1:5">
      <c r="A739" s="98" t="s">
        <v>278</v>
      </c>
      <c r="B739" s="136">
        <v>1</v>
      </c>
      <c r="D739" t="s">
        <v>271</v>
      </c>
      <c r="E739">
        <v>1</v>
      </c>
    </row>
    <row r="740" spans="1:5">
      <c r="A740" s="98" t="s">
        <v>1369</v>
      </c>
      <c r="B740" s="136">
        <v>1</v>
      </c>
      <c r="D740" t="s">
        <v>272</v>
      </c>
      <c r="E740">
        <v>1</v>
      </c>
    </row>
    <row r="741" spans="1:5">
      <c r="A741" s="98" t="s">
        <v>1237</v>
      </c>
      <c r="B741" s="136">
        <v>2</v>
      </c>
      <c r="D741" t="s">
        <v>273</v>
      </c>
      <c r="E741">
        <v>1</v>
      </c>
    </row>
    <row r="742" spans="1:5">
      <c r="A742" s="98" t="s">
        <v>1238</v>
      </c>
      <c r="B742" s="136">
        <v>2</v>
      </c>
      <c r="D742" t="s">
        <v>274</v>
      </c>
      <c r="E742">
        <v>1</v>
      </c>
    </row>
    <row r="743" spans="1:5">
      <c r="A743" s="98" t="s">
        <v>1239</v>
      </c>
      <c r="B743" s="136">
        <v>2</v>
      </c>
      <c r="D743" t="s">
        <v>968</v>
      </c>
      <c r="E743">
        <v>1</v>
      </c>
    </row>
    <row r="744" spans="1:5">
      <c r="A744" s="98" t="s">
        <v>1370</v>
      </c>
      <c r="B744" s="136">
        <v>1</v>
      </c>
      <c r="D744" t="s">
        <v>275</v>
      </c>
      <c r="E744">
        <v>1</v>
      </c>
    </row>
    <row r="745" spans="1:5">
      <c r="A745" s="98" t="s">
        <v>279</v>
      </c>
      <c r="B745" s="136">
        <v>2</v>
      </c>
      <c r="D745" t="s">
        <v>116</v>
      </c>
      <c r="E745">
        <v>1</v>
      </c>
    </row>
    <row r="746" spans="1:5">
      <c r="A746" s="98" t="s">
        <v>980</v>
      </c>
      <c r="B746" s="136">
        <v>1</v>
      </c>
      <c r="D746" t="s">
        <v>969</v>
      </c>
      <c r="E746">
        <v>1</v>
      </c>
    </row>
    <row r="747" spans="1:5">
      <c r="A747" s="98" t="s">
        <v>982</v>
      </c>
      <c r="B747" s="136">
        <v>1</v>
      </c>
      <c r="D747" t="s">
        <v>971</v>
      </c>
      <c r="E747">
        <v>1</v>
      </c>
    </row>
    <row r="748" spans="1:5">
      <c r="A748" s="98" t="s">
        <v>984</v>
      </c>
      <c r="B748" s="136">
        <v>1</v>
      </c>
      <c r="D748" t="s">
        <v>117</v>
      </c>
      <c r="E748">
        <v>1</v>
      </c>
    </row>
    <row r="749" spans="1:5">
      <c r="A749" s="98" t="s">
        <v>985</v>
      </c>
      <c r="B749" s="136">
        <v>1</v>
      </c>
      <c r="D749" t="s">
        <v>972</v>
      </c>
      <c r="E749">
        <v>1</v>
      </c>
    </row>
    <row r="750" spans="1:5">
      <c r="A750" s="98" t="s">
        <v>986</v>
      </c>
      <c r="B750" s="136">
        <v>1</v>
      </c>
      <c r="D750" t="s">
        <v>975</v>
      </c>
      <c r="E750">
        <v>1</v>
      </c>
    </row>
    <row r="751" spans="1:5">
      <c r="A751" s="98" t="s">
        <v>1240</v>
      </c>
      <c r="B751" s="136">
        <v>2</v>
      </c>
      <c r="D751" t="s">
        <v>977</v>
      </c>
      <c r="E751">
        <v>1</v>
      </c>
    </row>
    <row r="752" spans="1:5">
      <c r="A752" s="98" t="s">
        <v>280</v>
      </c>
      <c r="B752" s="136">
        <v>1</v>
      </c>
      <c r="D752" t="s">
        <v>276</v>
      </c>
      <c r="E752">
        <v>1</v>
      </c>
    </row>
    <row r="753" spans="1:5">
      <c r="A753" s="98" t="s">
        <v>987</v>
      </c>
      <c r="B753" s="136">
        <v>1</v>
      </c>
      <c r="D753" t="s">
        <v>211</v>
      </c>
      <c r="E753">
        <v>1</v>
      </c>
    </row>
    <row r="754" spans="1:5">
      <c r="A754" s="98" t="s">
        <v>281</v>
      </c>
      <c r="B754" s="136">
        <v>1</v>
      </c>
      <c r="D754" t="s">
        <v>277</v>
      </c>
      <c r="E754">
        <v>1</v>
      </c>
    </row>
    <row r="755" spans="1:5">
      <c r="A755" s="98" t="s">
        <v>988</v>
      </c>
      <c r="B755" s="136">
        <v>1</v>
      </c>
      <c r="D755" t="s">
        <v>978</v>
      </c>
      <c r="E755">
        <v>1</v>
      </c>
    </row>
    <row r="756" spans="1:5">
      <c r="A756" s="98" t="s">
        <v>990</v>
      </c>
      <c r="B756" s="136">
        <v>1</v>
      </c>
      <c r="D756" t="s">
        <v>278</v>
      </c>
      <c r="E756">
        <v>1</v>
      </c>
    </row>
    <row r="757" spans="1:5">
      <c r="A757" s="98" t="s">
        <v>991</v>
      </c>
      <c r="B757" s="136">
        <v>1</v>
      </c>
      <c r="D757" t="s">
        <v>1369</v>
      </c>
      <c r="E757">
        <v>1</v>
      </c>
    </row>
    <row r="758" spans="1:5">
      <c r="A758" s="98" t="s">
        <v>992</v>
      </c>
      <c r="B758" s="136">
        <v>1</v>
      </c>
      <c r="D758" t="s">
        <v>1370</v>
      </c>
      <c r="E758">
        <v>1</v>
      </c>
    </row>
    <row r="759" spans="1:5">
      <c r="A759" s="98" t="s">
        <v>993</v>
      </c>
      <c r="B759" s="136">
        <v>1</v>
      </c>
      <c r="D759" t="s">
        <v>980</v>
      </c>
      <c r="E759">
        <v>1</v>
      </c>
    </row>
    <row r="760" spans="1:5">
      <c r="A760" s="98" t="s">
        <v>995</v>
      </c>
      <c r="B760" s="136">
        <v>1</v>
      </c>
      <c r="D760" t="s">
        <v>982</v>
      </c>
      <c r="E760">
        <v>1</v>
      </c>
    </row>
    <row r="761" spans="1:5">
      <c r="A761" s="98" t="s">
        <v>996</v>
      </c>
      <c r="B761" s="136">
        <v>1</v>
      </c>
      <c r="D761" t="s">
        <v>984</v>
      </c>
      <c r="E761">
        <v>1</v>
      </c>
    </row>
    <row r="762" spans="1:5">
      <c r="A762" s="98" t="s">
        <v>998</v>
      </c>
      <c r="B762" s="136">
        <v>1</v>
      </c>
      <c r="D762" t="s">
        <v>985</v>
      </c>
      <c r="E762">
        <v>1</v>
      </c>
    </row>
    <row r="763" spans="1:5">
      <c r="A763" s="98" t="s">
        <v>1000</v>
      </c>
      <c r="B763" s="136">
        <v>1</v>
      </c>
      <c r="D763" t="s">
        <v>986</v>
      </c>
      <c r="E763">
        <v>1</v>
      </c>
    </row>
    <row r="764" spans="1:5">
      <c r="A764" s="98" t="s">
        <v>1001</v>
      </c>
      <c r="B764" s="136">
        <v>1</v>
      </c>
      <c r="D764" t="s">
        <v>280</v>
      </c>
      <c r="E764">
        <v>1</v>
      </c>
    </row>
    <row r="765" spans="1:5">
      <c r="A765" s="98" t="s">
        <v>283</v>
      </c>
      <c r="B765" s="136">
        <v>4</v>
      </c>
      <c r="D765" t="s">
        <v>987</v>
      </c>
      <c r="E765">
        <v>1</v>
      </c>
    </row>
    <row r="766" spans="1:5">
      <c r="A766" s="98" t="s">
        <v>284</v>
      </c>
      <c r="B766" s="136">
        <v>1</v>
      </c>
      <c r="D766" t="s">
        <v>281</v>
      </c>
      <c r="E766">
        <v>1</v>
      </c>
    </row>
    <row r="767" spans="1:5">
      <c r="A767" s="98" t="s">
        <v>1003</v>
      </c>
      <c r="B767" s="136">
        <v>1</v>
      </c>
      <c r="D767" t="s">
        <v>988</v>
      </c>
      <c r="E767">
        <v>1</v>
      </c>
    </row>
    <row r="768" spans="1:5">
      <c r="A768" s="98" t="s">
        <v>1004</v>
      </c>
      <c r="B768" s="136">
        <v>1</v>
      </c>
      <c r="D768" t="s">
        <v>990</v>
      </c>
      <c r="E768">
        <v>1</v>
      </c>
    </row>
    <row r="769" spans="1:5">
      <c r="A769" s="98" t="s">
        <v>1006</v>
      </c>
      <c r="B769" s="136">
        <v>1</v>
      </c>
      <c r="D769" t="s">
        <v>991</v>
      </c>
      <c r="E769">
        <v>1</v>
      </c>
    </row>
    <row r="770" spans="1:5">
      <c r="A770" s="98" t="s">
        <v>1007</v>
      </c>
      <c r="B770" s="136">
        <v>1</v>
      </c>
      <c r="D770" t="s">
        <v>992</v>
      </c>
      <c r="E770">
        <v>1</v>
      </c>
    </row>
    <row r="771" spans="1:5">
      <c r="A771" s="98" t="s">
        <v>1009</v>
      </c>
      <c r="B771" s="136">
        <v>1</v>
      </c>
      <c r="D771" t="s">
        <v>993</v>
      </c>
      <c r="E771">
        <v>1</v>
      </c>
    </row>
    <row r="772" spans="1:5">
      <c r="A772" s="98" t="s">
        <v>119</v>
      </c>
      <c r="B772" s="136">
        <v>2</v>
      </c>
      <c r="D772" t="s">
        <v>995</v>
      </c>
      <c r="E772">
        <v>1</v>
      </c>
    </row>
    <row r="773" spans="1:5">
      <c r="A773" s="98" t="s">
        <v>122</v>
      </c>
      <c r="B773" s="136">
        <v>1</v>
      </c>
      <c r="D773" t="s">
        <v>996</v>
      </c>
      <c r="E773">
        <v>1</v>
      </c>
    </row>
    <row r="774" spans="1:5">
      <c r="A774" s="98" t="s">
        <v>124</v>
      </c>
      <c r="B774" s="136">
        <v>1</v>
      </c>
      <c r="D774" t="s">
        <v>998</v>
      </c>
      <c r="E774">
        <v>1</v>
      </c>
    </row>
    <row r="775" spans="1:5">
      <c r="A775" s="98" t="s">
        <v>286</v>
      </c>
      <c r="B775" s="136">
        <v>1</v>
      </c>
      <c r="D775" t="s">
        <v>1000</v>
      </c>
      <c r="E775">
        <v>1</v>
      </c>
    </row>
    <row r="776" spans="1:5">
      <c r="A776" s="98" t="s">
        <v>287</v>
      </c>
      <c r="B776" s="136">
        <v>1</v>
      </c>
      <c r="D776" t="s">
        <v>1001</v>
      </c>
      <c r="E776">
        <v>1</v>
      </c>
    </row>
    <row r="777" spans="1:5">
      <c r="A777" s="98" t="s">
        <v>1011</v>
      </c>
      <c r="B777" s="136">
        <v>1</v>
      </c>
      <c r="D777" t="s">
        <v>284</v>
      </c>
      <c r="E777">
        <v>1</v>
      </c>
    </row>
    <row r="778" spans="1:5">
      <c r="A778" s="98" t="s">
        <v>1012</v>
      </c>
      <c r="B778" s="136">
        <v>1</v>
      </c>
      <c r="D778" t="s">
        <v>1003</v>
      </c>
      <c r="E778">
        <v>1</v>
      </c>
    </row>
    <row r="779" spans="1:5">
      <c r="A779" s="98" t="s">
        <v>1013</v>
      </c>
      <c r="B779" s="136">
        <v>1</v>
      </c>
      <c r="D779" t="s">
        <v>1004</v>
      </c>
      <c r="E779">
        <v>1</v>
      </c>
    </row>
    <row r="780" spans="1:5">
      <c r="A780" s="98" t="s">
        <v>1014</v>
      </c>
      <c r="B780" s="136">
        <v>1</v>
      </c>
      <c r="D780" t="s">
        <v>1006</v>
      </c>
      <c r="E780">
        <v>1</v>
      </c>
    </row>
    <row r="781" spans="1:5">
      <c r="A781" s="98" t="s">
        <v>1242</v>
      </c>
      <c r="B781" s="136">
        <v>2</v>
      </c>
      <c r="D781" t="s">
        <v>1007</v>
      </c>
      <c r="E781">
        <v>1</v>
      </c>
    </row>
    <row r="782" spans="1:5">
      <c r="A782" s="98" t="s">
        <v>1015</v>
      </c>
      <c r="B782" s="136">
        <v>1</v>
      </c>
      <c r="D782" t="s">
        <v>1009</v>
      </c>
      <c r="E782">
        <v>1</v>
      </c>
    </row>
    <row r="783" spans="1:5">
      <c r="A783" s="98" t="s">
        <v>1016</v>
      </c>
      <c r="B783" s="136">
        <v>1</v>
      </c>
      <c r="D783" t="s">
        <v>122</v>
      </c>
      <c r="E783">
        <v>1</v>
      </c>
    </row>
    <row r="784" spans="1:5">
      <c r="A784" s="98" t="s">
        <v>1017</v>
      </c>
      <c r="B784" s="136">
        <v>1</v>
      </c>
      <c r="D784" t="s">
        <v>124</v>
      </c>
      <c r="E784">
        <v>1</v>
      </c>
    </row>
    <row r="785" spans="1:5">
      <c r="A785" s="98" t="s">
        <v>1018</v>
      </c>
      <c r="B785" s="136">
        <v>1</v>
      </c>
      <c r="D785" t="s">
        <v>286</v>
      </c>
      <c r="E785">
        <v>1</v>
      </c>
    </row>
    <row r="786" spans="1:5">
      <c r="A786" s="98" t="s">
        <v>125</v>
      </c>
      <c r="B786" s="136">
        <v>1</v>
      </c>
      <c r="D786" t="s">
        <v>287</v>
      </c>
      <c r="E786">
        <v>1</v>
      </c>
    </row>
    <row r="787" spans="1:5">
      <c r="A787" s="98" t="s">
        <v>127</v>
      </c>
      <c r="B787" s="136">
        <v>1</v>
      </c>
      <c r="D787" t="s">
        <v>1011</v>
      </c>
      <c r="E787">
        <v>1</v>
      </c>
    </row>
    <row r="788" spans="1:5">
      <c r="A788" s="98" t="s">
        <v>1371</v>
      </c>
      <c r="B788" s="136">
        <v>1</v>
      </c>
      <c r="D788" t="s">
        <v>1012</v>
      </c>
      <c r="E788">
        <v>1</v>
      </c>
    </row>
    <row r="789" spans="1:5">
      <c r="A789" s="98" t="s">
        <v>288</v>
      </c>
      <c r="B789" s="136">
        <v>1</v>
      </c>
      <c r="D789" t="s">
        <v>1013</v>
      </c>
      <c r="E789">
        <v>1</v>
      </c>
    </row>
    <row r="790" spans="1:5">
      <c r="A790" s="98" t="s">
        <v>129</v>
      </c>
      <c r="B790" s="136">
        <v>1</v>
      </c>
      <c r="D790" t="s">
        <v>1014</v>
      </c>
      <c r="E790">
        <v>1</v>
      </c>
    </row>
    <row r="791" spans="1:5">
      <c r="A791" s="98" t="s">
        <v>1372</v>
      </c>
      <c r="B791" s="136">
        <v>1</v>
      </c>
      <c r="D791" t="s">
        <v>1015</v>
      </c>
      <c r="E791">
        <v>1</v>
      </c>
    </row>
    <row r="792" spans="1:5">
      <c r="A792" s="98" t="s">
        <v>1019</v>
      </c>
      <c r="B792" s="136">
        <v>1</v>
      </c>
      <c r="D792" t="s">
        <v>1016</v>
      </c>
      <c r="E792">
        <v>1</v>
      </c>
    </row>
    <row r="793" spans="1:5">
      <c r="A793" s="98" t="s">
        <v>1021</v>
      </c>
      <c r="B793" s="136">
        <v>1</v>
      </c>
      <c r="D793" t="s">
        <v>1017</v>
      </c>
      <c r="E793">
        <v>1</v>
      </c>
    </row>
    <row r="794" spans="1:5">
      <c r="A794" s="98" t="s">
        <v>1022</v>
      </c>
      <c r="B794" s="136">
        <v>1</v>
      </c>
      <c r="D794" t="s">
        <v>1018</v>
      </c>
      <c r="E794">
        <v>1</v>
      </c>
    </row>
    <row r="795" spans="1:5">
      <c r="A795" s="98" t="s">
        <v>1024</v>
      </c>
      <c r="B795" s="136">
        <v>1</v>
      </c>
      <c r="D795" t="s">
        <v>125</v>
      </c>
      <c r="E795">
        <v>1</v>
      </c>
    </row>
    <row r="796" spans="1:5">
      <c r="A796" s="98" t="s">
        <v>1026</v>
      </c>
      <c r="B796" s="136">
        <v>2</v>
      </c>
      <c r="D796" t="s">
        <v>127</v>
      </c>
      <c r="E796">
        <v>1</v>
      </c>
    </row>
    <row r="797" spans="1:5">
      <c r="A797" s="98" t="s">
        <v>1028</v>
      </c>
      <c r="B797" s="136">
        <v>1</v>
      </c>
      <c r="D797" t="s">
        <v>1371</v>
      </c>
      <c r="E797">
        <v>1</v>
      </c>
    </row>
    <row r="798" spans="1:5">
      <c r="A798" s="98" t="s">
        <v>1030</v>
      </c>
      <c r="B798" s="136">
        <v>1</v>
      </c>
      <c r="D798" t="s">
        <v>288</v>
      </c>
      <c r="E798">
        <v>1</v>
      </c>
    </row>
    <row r="799" spans="1:5">
      <c r="A799" s="98" t="s">
        <v>1031</v>
      </c>
      <c r="B799" s="136">
        <v>1</v>
      </c>
      <c r="D799" t="s">
        <v>129</v>
      </c>
      <c r="E799">
        <v>1</v>
      </c>
    </row>
    <row r="800" spans="1:5">
      <c r="A800" s="98" t="s">
        <v>1033</v>
      </c>
      <c r="B800" s="136">
        <v>1</v>
      </c>
      <c r="D800" t="s">
        <v>1372</v>
      </c>
      <c r="E800">
        <v>1</v>
      </c>
    </row>
    <row r="801" spans="1:5">
      <c r="A801" s="98" t="s">
        <v>131</v>
      </c>
      <c r="B801" s="136">
        <v>1</v>
      </c>
      <c r="D801" t="s">
        <v>1019</v>
      </c>
      <c r="E801">
        <v>1</v>
      </c>
    </row>
    <row r="802" spans="1:5">
      <c r="A802" s="98" t="s">
        <v>1035</v>
      </c>
      <c r="B802" s="136">
        <v>1</v>
      </c>
      <c r="D802" t="s">
        <v>1021</v>
      </c>
      <c r="E802">
        <v>1</v>
      </c>
    </row>
    <row r="803" spans="1:5">
      <c r="A803" s="98" t="s">
        <v>1037</v>
      </c>
      <c r="B803" s="136">
        <v>1</v>
      </c>
      <c r="D803" t="s">
        <v>1022</v>
      </c>
      <c r="E803">
        <v>1</v>
      </c>
    </row>
    <row r="804" spans="1:5">
      <c r="A804" s="98" t="s">
        <v>1039</v>
      </c>
      <c r="B804" s="136">
        <v>1</v>
      </c>
      <c r="D804" t="s">
        <v>1024</v>
      </c>
      <c r="E804">
        <v>1</v>
      </c>
    </row>
    <row r="805" spans="1:5">
      <c r="A805" s="98" t="s">
        <v>1041</v>
      </c>
      <c r="B805" s="136">
        <v>1</v>
      </c>
      <c r="D805" t="s">
        <v>1028</v>
      </c>
      <c r="E805">
        <v>1</v>
      </c>
    </row>
    <row r="806" spans="1:5">
      <c r="A806" s="98" t="s">
        <v>1043</v>
      </c>
      <c r="B806" s="136">
        <v>1</v>
      </c>
      <c r="D806" t="s">
        <v>1030</v>
      </c>
      <c r="E806">
        <v>1</v>
      </c>
    </row>
    <row r="807" spans="1:5">
      <c r="A807" s="98" t="s">
        <v>1045</v>
      </c>
      <c r="B807" s="136">
        <v>1</v>
      </c>
      <c r="D807" t="s">
        <v>1031</v>
      </c>
      <c r="E807">
        <v>1</v>
      </c>
    </row>
    <row r="808" spans="1:5">
      <c r="A808" s="98" t="s">
        <v>1047</v>
      </c>
      <c r="B808" s="136">
        <v>1</v>
      </c>
      <c r="D808" t="s">
        <v>1033</v>
      </c>
      <c r="E808">
        <v>1</v>
      </c>
    </row>
    <row r="809" spans="1:5">
      <c r="A809" s="98" t="s">
        <v>1049</v>
      </c>
      <c r="B809" s="136">
        <v>1</v>
      </c>
      <c r="D809" t="s">
        <v>131</v>
      </c>
      <c r="E809">
        <v>1</v>
      </c>
    </row>
    <row r="810" spans="1:5">
      <c r="A810" s="98" t="s">
        <v>1051</v>
      </c>
      <c r="B810" s="136">
        <v>1</v>
      </c>
      <c r="D810" t="s">
        <v>1035</v>
      </c>
      <c r="E810">
        <v>1</v>
      </c>
    </row>
    <row r="811" spans="1:5">
      <c r="A811" s="98" t="s">
        <v>1052</v>
      </c>
      <c r="B811" s="136">
        <v>1</v>
      </c>
      <c r="D811" t="s">
        <v>1037</v>
      </c>
      <c r="E811">
        <v>1</v>
      </c>
    </row>
    <row r="812" spans="1:5">
      <c r="A812" s="98" t="s">
        <v>1373</v>
      </c>
      <c r="B812" s="136">
        <v>1</v>
      </c>
      <c r="D812" t="s">
        <v>1039</v>
      </c>
      <c r="E812">
        <v>1</v>
      </c>
    </row>
    <row r="813" spans="1:5">
      <c r="A813" s="98" t="s">
        <v>1055</v>
      </c>
      <c r="B813" s="136">
        <v>1</v>
      </c>
      <c r="D813" t="s">
        <v>1041</v>
      </c>
      <c r="E813">
        <v>1</v>
      </c>
    </row>
    <row r="814" spans="1:5">
      <c r="A814" s="98" t="s">
        <v>1374</v>
      </c>
      <c r="B814" s="136">
        <v>1</v>
      </c>
      <c r="D814" t="s">
        <v>1043</v>
      </c>
      <c r="E814">
        <v>1</v>
      </c>
    </row>
    <row r="815" spans="1:5">
      <c r="A815" s="98" t="s">
        <v>1375</v>
      </c>
      <c r="B815" s="136">
        <v>1</v>
      </c>
      <c r="D815" t="s">
        <v>1045</v>
      </c>
      <c r="E815">
        <v>1</v>
      </c>
    </row>
    <row r="816" spans="1:5">
      <c r="A816" s="98" t="s">
        <v>1056</v>
      </c>
      <c r="B816" s="136">
        <v>1</v>
      </c>
      <c r="D816" t="s">
        <v>1047</v>
      </c>
      <c r="E816">
        <v>1</v>
      </c>
    </row>
    <row r="817" spans="1:5">
      <c r="A817" s="98" t="s">
        <v>1057</v>
      </c>
      <c r="B817" s="136">
        <v>1</v>
      </c>
      <c r="D817" t="s">
        <v>1049</v>
      </c>
      <c r="E817">
        <v>1</v>
      </c>
    </row>
    <row r="818" spans="1:5">
      <c r="A818" s="98" t="s">
        <v>133</v>
      </c>
      <c r="B818" s="136">
        <v>1</v>
      </c>
      <c r="D818" t="s">
        <v>1051</v>
      </c>
      <c r="E818">
        <v>1</v>
      </c>
    </row>
    <row r="819" spans="1:5">
      <c r="A819" s="98" t="s">
        <v>135</v>
      </c>
      <c r="B819" s="136">
        <v>1</v>
      </c>
      <c r="D819" t="s">
        <v>1052</v>
      </c>
      <c r="E819">
        <v>1</v>
      </c>
    </row>
    <row r="820" spans="1:5">
      <c r="A820" s="98" t="s">
        <v>137</v>
      </c>
      <c r="B820" s="136">
        <v>1</v>
      </c>
      <c r="D820" t="s">
        <v>1373</v>
      </c>
      <c r="E820">
        <v>1</v>
      </c>
    </row>
    <row r="821" spans="1:5">
      <c r="A821" s="98" t="s">
        <v>289</v>
      </c>
      <c r="B821" s="136">
        <v>1</v>
      </c>
      <c r="D821" t="s">
        <v>1055</v>
      </c>
      <c r="E821">
        <v>1</v>
      </c>
    </row>
    <row r="822" spans="1:5">
      <c r="A822" s="98" t="s">
        <v>290</v>
      </c>
      <c r="B822" s="136">
        <v>1</v>
      </c>
      <c r="D822" t="s">
        <v>1374</v>
      </c>
      <c r="E822">
        <v>1</v>
      </c>
    </row>
    <row r="823" spans="1:5">
      <c r="A823" s="98" t="s">
        <v>1376</v>
      </c>
      <c r="B823" s="136">
        <v>1</v>
      </c>
      <c r="D823" t="s">
        <v>1375</v>
      </c>
      <c r="E823">
        <v>1</v>
      </c>
    </row>
    <row r="824" spans="1:5">
      <c r="A824" s="98" t="s">
        <v>1377</v>
      </c>
      <c r="B824" s="136">
        <v>1</v>
      </c>
      <c r="D824" t="s">
        <v>1056</v>
      </c>
      <c r="E824">
        <v>1</v>
      </c>
    </row>
    <row r="825" spans="1:5">
      <c r="A825" s="98" t="s">
        <v>1378</v>
      </c>
      <c r="B825" s="136">
        <v>1</v>
      </c>
      <c r="D825" t="s">
        <v>1057</v>
      </c>
      <c r="E825">
        <v>1</v>
      </c>
    </row>
    <row r="826" spans="1:5">
      <c r="A826" s="98" t="s">
        <v>291</v>
      </c>
      <c r="B826" s="136">
        <v>1</v>
      </c>
      <c r="D826" t="s">
        <v>133</v>
      </c>
      <c r="E826">
        <v>1</v>
      </c>
    </row>
    <row r="827" spans="1:5">
      <c r="A827" s="98" t="s">
        <v>1058</v>
      </c>
      <c r="B827" s="136">
        <v>1</v>
      </c>
      <c r="D827" t="s">
        <v>135</v>
      </c>
      <c r="E827">
        <v>1</v>
      </c>
    </row>
    <row r="828" spans="1:5">
      <c r="A828" s="98" t="s">
        <v>1177</v>
      </c>
      <c r="B828" s="136">
        <v>4</v>
      </c>
      <c r="D828" t="s">
        <v>137</v>
      </c>
      <c r="E828">
        <v>1</v>
      </c>
    </row>
    <row r="829" spans="1:5">
      <c r="A829" s="98" t="s">
        <v>1060</v>
      </c>
      <c r="B829" s="136">
        <v>1</v>
      </c>
      <c r="D829" t="s">
        <v>289</v>
      </c>
      <c r="E829">
        <v>1</v>
      </c>
    </row>
    <row r="830" spans="1:5">
      <c r="A830" s="98" t="s">
        <v>1061</v>
      </c>
      <c r="B830" s="136">
        <v>1</v>
      </c>
      <c r="D830" t="s">
        <v>290</v>
      </c>
      <c r="E830">
        <v>1</v>
      </c>
    </row>
    <row r="831" spans="1:5">
      <c r="A831" s="98" t="s">
        <v>1062</v>
      </c>
      <c r="B831" s="136">
        <v>1</v>
      </c>
      <c r="D831" t="s">
        <v>1376</v>
      </c>
      <c r="E831">
        <v>1</v>
      </c>
    </row>
    <row r="832" spans="1:5">
      <c r="A832" s="98" t="s">
        <v>1063</v>
      </c>
      <c r="B832" s="136">
        <v>1</v>
      </c>
      <c r="D832" t="s">
        <v>1377</v>
      </c>
      <c r="E832">
        <v>1</v>
      </c>
    </row>
    <row r="833" spans="1:5">
      <c r="A833" s="98" t="s">
        <v>292</v>
      </c>
      <c r="B833" s="136">
        <v>3</v>
      </c>
      <c r="D833" t="s">
        <v>1378</v>
      </c>
      <c r="E833">
        <v>1</v>
      </c>
    </row>
    <row r="834" spans="1:5">
      <c r="A834" s="98" t="s">
        <v>293</v>
      </c>
      <c r="B834" s="136">
        <v>1</v>
      </c>
      <c r="D834" t="s">
        <v>291</v>
      </c>
      <c r="E834">
        <v>1</v>
      </c>
    </row>
    <row r="835" spans="1:5">
      <c r="A835" s="98" t="s">
        <v>874</v>
      </c>
      <c r="B835" s="136">
        <v>1</v>
      </c>
      <c r="D835" t="s">
        <v>1058</v>
      </c>
      <c r="E835">
        <v>1</v>
      </c>
    </row>
    <row r="836" spans="1:5">
      <c r="A836" s="98" t="s">
        <v>1064</v>
      </c>
      <c r="B836" s="136">
        <v>1</v>
      </c>
      <c r="D836" t="s">
        <v>1060</v>
      </c>
      <c r="E836">
        <v>1</v>
      </c>
    </row>
    <row r="837" spans="1:5">
      <c r="A837" s="98" t="s">
        <v>1065</v>
      </c>
      <c r="B837" s="136">
        <v>1</v>
      </c>
      <c r="D837" t="s">
        <v>1061</v>
      </c>
      <c r="E837">
        <v>1</v>
      </c>
    </row>
    <row r="838" spans="1:5">
      <c r="A838" s="98" t="s">
        <v>1066</v>
      </c>
      <c r="B838" s="136">
        <v>1</v>
      </c>
      <c r="D838" t="s">
        <v>1062</v>
      </c>
      <c r="E838">
        <v>1</v>
      </c>
    </row>
    <row r="839" spans="1:5">
      <c r="A839" s="98" t="s">
        <v>1067</v>
      </c>
      <c r="B839" s="136">
        <v>1</v>
      </c>
      <c r="D839" t="s">
        <v>1063</v>
      </c>
      <c r="E839">
        <v>1</v>
      </c>
    </row>
    <row r="840" spans="1:5">
      <c r="A840" s="98" t="s">
        <v>140</v>
      </c>
      <c r="B840" s="136">
        <v>1</v>
      </c>
      <c r="D840" t="s">
        <v>293</v>
      </c>
      <c r="E840">
        <v>1</v>
      </c>
    </row>
    <row r="841" spans="1:5">
      <c r="A841" s="98" t="s">
        <v>142</v>
      </c>
      <c r="B841" s="136">
        <v>1</v>
      </c>
      <c r="D841" t="s">
        <v>874</v>
      </c>
      <c r="E841">
        <v>1</v>
      </c>
    </row>
    <row r="842" spans="1:5">
      <c r="A842" s="98" t="s">
        <v>1069</v>
      </c>
      <c r="B842" s="136">
        <v>1</v>
      </c>
      <c r="D842" t="s">
        <v>1064</v>
      </c>
      <c r="E842">
        <v>1</v>
      </c>
    </row>
    <row r="843" spans="1:5">
      <c r="A843" s="98" t="s">
        <v>1070</v>
      </c>
      <c r="B843" s="136">
        <v>1</v>
      </c>
      <c r="D843" t="s">
        <v>1065</v>
      </c>
      <c r="E843">
        <v>1</v>
      </c>
    </row>
    <row r="844" spans="1:5">
      <c r="A844" s="98" t="s">
        <v>294</v>
      </c>
      <c r="B844" s="136">
        <v>3</v>
      </c>
      <c r="D844" t="s">
        <v>1066</v>
      </c>
      <c r="E844">
        <v>1</v>
      </c>
    </row>
    <row r="845" spans="1:5">
      <c r="A845" s="98" t="s">
        <v>1072</v>
      </c>
      <c r="B845" s="136">
        <v>1</v>
      </c>
      <c r="D845" t="s">
        <v>1067</v>
      </c>
      <c r="E845">
        <v>1</v>
      </c>
    </row>
    <row r="846" spans="1:5">
      <c r="A846" s="98" t="s">
        <v>1074</v>
      </c>
      <c r="B846" s="136">
        <v>1</v>
      </c>
      <c r="D846" t="s">
        <v>140</v>
      </c>
      <c r="E846">
        <v>1</v>
      </c>
    </row>
    <row r="847" spans="1:5">
      <c r="A847" s="98" t="s">
        <v>295</v>
      </c>
      <c r="B847" s="136">
        <v>1</v>
      </c>
      <c r="D847" t="s">
        <v>142</v>
      </c>
      <c r="E847">
        <v>1</v>
      </c>
    </row>
    <row r="848" spans="1:5">
      <c r="A848" s="98" t="s">
        <v>296</v>
      </c>
      <c r="B848" s="136">
        <v>3</v>
      </c>
      <c r="D848" t="s">
        <v>1069</v>
      </c>
      <c r="E848">
        <v>1</v>
      </c>
    </row>
    <row r="849" spans="1:5">
      <c r="A849" s="98" t="s">
        <v>297</v>
      </c>
      <c r="B849" s="136">
        <v>1</v>
      </c>
      <c r="D849" t="s">
        <v>1070</v>
      </c>
      <c r="E849">
        <v>1</v>
      </c>
    </row>
    <row r="850" spans="1:5">
      <c r="A850" s="98" t="s">
        <v>298</v>
      </c>
      <c r="B850" s="136">
        <v>1</v>
      </c>
      <c r="D850" t="s">
        <v>1072</v>
      </c>
      <c r="E850">
        <v>1</v>
      </c>
    </row>
    <row r="851" spans="1:5">
      <c r="A851" s="98" t="s">
        <v>143</v>
      </c>
      <c r="B851" s="136">
        <v>1</v>
      </c>
      <c r="D851" t="s">
        <v>1074</v>
      </c>
      <c r="E851">
        <v>1</v>
      </c>
    </row>
    <row r="852" spans="1:5">
      <c r="A852" s="98" t="s">
        <v>1184</v>
      </c>
      <c r="B852" s="136">
        <v>1</v>
      </c>
      <c r="D852" t="s">
        <v>295</v>
      </c>
      <c r="E852">
        <v>1</v>
      </c>
    </row>
    <row r="853" spans="1:5">
      <c r="A853" s="98" t="s">
        <v>1076</v>
      </c>
      <c r="B853" s="136">
        <v>1</v>
      </c>
      <c r="D853" t="s">
        <v>297</v>
      </c>
      <c r="E853">
        <v>1</v>
      </c>
    </row>
    <row r="854" spans="1:5">
      <c r="A854" s="98" t="s">
        <v>260</v>
      </c>
      <c r="B854" s="136">
        <v>1</v>
      </c>
      <c r="D854" t="s">
        <v>298</v>
      </c>
      <c r="E854">
        <v>1</v>
      </c>
    </row>
    <row r="855" spans="1:5">
      <c r="A855" s="98" t="s">
        <v>299</v>
      </c>
      <c r="B855" s="136">
        <v>1</v>
      </c>
      <c r="D855" t="s">
        <v>143</v>
      </c>
      <c r="E855">
        <v>1</v>
      </c>
    </row>
    <row r="856" spans="1:5">
      <c r="A856" s="98" t="s">
        <v>300</v>
      </c>
      <c r="B856" s="136">
        <v>1</v>
      </c>
      <c r="D856" t="s">
        <v>1184</v>
      </c>
      <c r="E856">
        <v>1</v>
      </c>
    </row>
    <row r="857" spans="1:5">
      <c r="A857" s="98" t="s">
        <v>301</v>
      </c>
      <c r="B857" s="136">
        <v>2</v>
      </c>
      <c r="D857" t="s">
        <v>1076</v>
      </c>
      <c r="E857">
        <v>1</v>
      </c>
    </row>
    <row r="858" spans="1:5">
      <c r="A858" s="98" t="s">
        <v>1078</v>
      </c>
      <c r="B858" s="136">
        <v>1</v>
      </c>
      <c r="D858" t="s">
        <v>260</v>
      </c>
      <c r="E858">
        <v>1</v>
      </c>
    </row>
    <row r="859" spans="1:5">
      <c r="A859" s="98" t="s">
        <v>1079</v>
      </c>
      <c r="B859" s="136">
        <v>1</v>
      </c>
      <c r="D859" t="s">
        <v>299</v>
      </c>
      <c r="E859">
        <v>1</v>
      </c>
    </row>
    <row r="860" spans="1:5">
      <c r="A860" s="98" t="s">
        <v>1080</v>
      </c>
      <c r="B860" s="136">
        <v>1</v>
      </c>
      <c r="D860" t="s">
        <v>300</v>
      </c>
      <c r="E860">
        <v>1</v>
      </c>
    </row>
    <row r="861" spans="1:5">
      <c r="A861" s="98" t="s">
        <v>1081</v>
      </c>
      <c r="B861" s="136">
        <v>1</v>
      </c>
      <c r="D861" t="s">
        <v>1078</v>
      </c>
      <c r="E861">
        <v>1</v>
      </c>
    </row>
    <row r="862" spans="1:5">
      <c r="A862" s="98" t="s">
        <v>1082</v>
      </c>
      <c r="B862" s="136">
        <v>1</v>
      </c>
      <c r="D862" t="s">
        <v>1079</v>
      </c>
      <c r="E862">
        <v>1</v>
      </c>
    </row>
    <row r="863" spans="1:5">
      <c r="A863" s="98" t="s">
        <v>1083</v>
      </c>
      <c r="B863" s="136">
        <v>1</v>
      </c>
      <c r="D863" t="s">
        <v>1080</v>
      </c>
      <c r="E863">
        <v>1</v>
      </c>
    </row>
    <row r="864" spans="1:5">
      <c r="A864" s="98" t="s">
        <v>302</v>
      </c>
      <c r="B864" s="136">
        <v>1</v>
      </c>
      <c r="D864" t="s">
        <v>1081</v>
      </c>
      <c r="E864">
        <v>1</v>
      </c>
    </row>
    <row r="865" spans="1:5">
      <c r="A865" s="98" t="s">
        <v>303</v>
      </c>
      <c r="B865" s="136">
        <v>1</v>
      </c>
      <c r="D865" t="s">
        <v>1082</v>
      </c>
      <c r="E865">
        <v>1</v>
      </c>
    </row>
    <row r="866" spans="1:5">
      <c r="A866" s="98" t="s">
        <v>1084</v>
      </c>
      <c r="B866" s="136">
        <v>1</v>
      </c>
      <c r="D866" t="s">
        <v>1083</v>
      </c>
      <c r="E866">
        <v>1</v>
      </c>
    </row>
    <row r="867" spans="1:5">
      <c r="A867" s="98" t="s">
        <v>305</v>
      </c>
      <c r="B867" s="136">
        <v>2</v>
      </c>
      <c r="D867" t="s">
        <v>302</v>
      </c>
      <c r="E867">
        <v>1</v>
      </c>
    </row>
    <row r="868" spans="1:5">
      <c r="A868" s="98" t="s">
        <v>307</v>
      </c>
      <c r="B868" s="136">
        <v>1</v>
      </c>
      <c r="D868" t="s">
        <v>303</v>
      </c>
      <c r="E868">
        <v>1</v>
      </c>
    </row>
    <row r="869" spans="1:5">
      <c r="A869" s="98" t="s">
        <v>1086</v>
      </c>
      <c r="B869" s="136">
        <v>2</v>
      </c>
      <c r="D869" t="s">
        <v>1084</v>
      </c>
      <c r="E869">
        <v>1</v>
      </c>
    </row>
    <row r="870" spans="1:5">
      <c r="A870" s="98" t="s">
        <v>1091</v>
      </c>
      <c r="B870" s="136">
        <v>1</v>
      </c>
      <c r="D870" t="s">
        <v>307</v>
      </c>
      <c r="E870">
        <v>1</v>
      </c>
    </row>
    <row r="871" spans="1:5">
      <c r="A871" s="98" t="s">
        <v>1092</v>
      </c>
      <c r="B871" s="136">
        <v>2</v>
      </c>
      <c r="D871" t="s">
        <v>1091</v>
      </c>
      <c r="E871">
        <v>1</v>
      </c>
    </row>
    <row r="872" spans="1:5">
      <c r="A872" s="98" t="s">
        <v>1093</v>
      </c>
      <c r="B872" s="136">
        <v>1</v>
      </c>
      <c r="D872" t="s">
        <v>1093</v>
      </c>
      <c r="E872">
        <v>1</v>
      </c>
    </row>
    <row r="873" spans="1:5">
      <c r="A873" s="98" t="s">
        <v>1095</v>
      </c>
      <c r="B873" s="136">
        <v>1</v>
      </c>
      <c r="D873" t="s">
        <v>1095</v>
      </c>
      <c r="E873">
        <v>1</v>
      </c>
    </row>
    <row r="874" spans="1:5">
      <c r="A874" s="98" t="s">
        <v>1097</v>
      </c>
      <c r="B874" s="136">
        <v>1</v>
      </c>
      <c r="D874" t="s">
        <v>1097</v>
      </c>
      <c r="E874">
        <v>1</v>
      </c>
    </row>
    <row r="875" spans="1:5">
      <c r="A875" s="98" t="s">
        <v>1099</v>
      </c>
      <c r="B875" s="136">
        <v>1</v>
      </c>
      <c r="D875" t="s">
        <v>1099</v>
      </c>
      <c r="E875">
        <v>1</v>
      </c>
    </row>
    <row r="876" spans="1:5">
      <c r="A876" s="98" t="s">
        <v>1100</v>
      </c>
      <c r="B876" s="136">
        <v>1</v>
      </c>
      <c r="D876" t="s">
        <v>1100</v>
      </c>
      <c r="E876">
        <v>1</v>
      </c>
    </row>
    <row r="877" spans="1:5">
      <c r="A877" s="98" t="s">
        <v>1101</v>
      </c>
      <c r="B877" s="136">
        <v>1</v>
      </c>
      <c r="D877" t="s">
        <v>1101</v>
      </c>
      <c r="E877">
        <v>1</v>
      </c>
    </row>
    <row r="878" spans="1:5">
      <c r="A878" s="98" t="s">
        <v>1102</v>
      </c>
      <c r="B878" s="136">
        <v>1</v>
      </c>
      <c r="D878" t="s">
        <v>1102</v>
      </c>
      <c r="E878">
        <v>1</v>
      </c>
    </row>
    <row r="879" spans="1:5">
      <c r="A879" s="98" t="s">
        <v>1185</v>
      </c>
      <c r="B879" s="136">
        <v>1</v>
      </c>
      <c r="D879" t="s">
        <v>1185</v>
      </c>
      <c r="E879">
        <v>1</v>
      </c>
    </row>
    <row r="880" spans="1:5">
      <c r="A880" s="98" t="s">
        <v>309</v>
      </c>
      <c r="B880" s="136">
        <v>1</v>
      </c>
      <c r="D880" t="s">
        <v>309</v>
      </c>
      <c r="E880">
        <v>1</v>
      </c>
    </row>
    <row r="881" spans="1:5">
      <c r="A881" s="98" t="s">
        <v>311</v>
      </c>
      <c r="B881" s="136">
        <v>1</v>
      </c>
      <c r="D881" t="s">
        <v>311</v>
      </c>
      <c r="E881">
        <v>1</v>
      </c>
    </row>
    <row r="882" spans="1:5">
      <c r="A882" s="98" t="s">
        <v>312</v>
      </c>
      <c r="B882" s="136">
        <v>1</v>
      </c>
      <c r="D882" t="s">
        <v>312</v>
      </c>
      <c r="E882">
        <v>1</v>
      </c>
    </row>
    <row r="883" spans="1:5">
      <c r="A883" s="98" t="s">
        <v>313</v>
      </c>
      <c r="B883" s="136">
        <v>1</v>
      </c>
      <c r="D883" t="s">
        <v>313</v>
      </c>
      <c r="E883">
        <v>1</v>
      </c>
    </row>
    <row r="884" spans="1:5">
      <c r="A884" s="98" t="s">
        <v>314</v>
      </c>
      <c r="B884" s="136">
        <v>2</v>
      </c>
      <c r="D884" t="s">
        <v>315</v>
      </c>
      <c r="E884">
        <v>1</v>
      </c>
    </row>
    <row r="885" spans="1:5">
      <c r="A885" s="98" t="s">
        <v>315</v>
      </c>
      <c r="B885" s="136">
        <v>1</v>
      </c>
      <c r="D885" t="s">
        <v>316</v>
      </c>
      <c r="E885">
        <v>1</v>
      </c>
    </row>
    <row r="886" spans="1:5">
      <c r="A886" s="98" t="s">
        <v>316</v>
      </c>
      <c r="B886" s="136">
        <v>1</v>
      </c>
      <c r="D886" t="s">
        <v>317</v>
      </c>
      <c r="E886">
        <v>1</v>
      </c>
    </row>
    <row r="887" spans="1:5">
      <c r="A887" s="98" t="s">
        <v>317</v>
      </c>
      <c r="B887" s="136">
        <v>1</v>
      </c>
      <c r="D887" t="s">
        <v>1103</v>
      </c>
      <c r="E887">
        <v>1</v>
      </c>
    </row>
    <row r="888" spans="1:5">
      <c r="A888" s="98" t="s">
        <v>1103</v>
      </c>
      <c r="B888" s="136">
        <v>1</v>
      </c>
      <c r="D888" t="s">
        <v>318</v>
      </c>
      <c r="E888">
        <v>1</v>
      </c>
    </row>
    <row r="889" spans="1:5">
      <c r="A889" s="98" t="s">
        <v>318</v>
      </c>
      <c r="B889" s="136">
        <v>1</v>
      </c>
      <c r="D889" t="s">
        <v>1105</v>
      </c>
      <c r="E889">
        <v>1</v>
      </c>
    </row>
    <row r="890" spans="1:5">
      <c r="A890" s="98" t="s">
        <v>1105</v>
      </c>
      <c r="B890" s="136">
        <v>1</v>
      </c>
      <c r="D890" t="s">
        <v>1106</v>
      </c>
      <c r="E890">
        <v>1</v>
      </c>
    </row>
    <row r="891" spans="1:5">
      <c r="A891" s="98" t="s">
        <v>1106</v>
      </c>
      <c r="B891" s="136">
        <v>1</v>
      </c>
      <c r="D891" t="s">
        <v>1379</v>
      </c>
      <c r="E891">
        <v>1</v>
      </c>
    </row>
    <row r="892" spans="1:5">
      <c r="A892" s="98" t="s">
        <v>1379</v>
      </c>
      <c r="B892" s="136">
        <v>1</v>
      </c>
      <c r="D892" t="s">
        <v>1380</v>
      </c>
      <c r="E892">
        <v>1</v>
      </c>
    </row>
    <row r="893" spans="1:5">
      <c r="A893" s="98" t="s">
        <v>1380</v>
      </c>
      <c r="B893" s="136">
        <v>1</v>
      </c>
      <c r="D893" t="s">
        <v>1381</v>
      </c>
      <c r="E893">
        <v>1</v>
      </c>
    </row>
    <row r="894" spans="1:5">
      <c r="A894" s="98" t="s">
        <v>1381</v>
      </c>
      <c r="B894" s="136">
        <v>1</v>
      </c>
      <c r="D894" t="s">
        <v>1382</v>
      </c>
      <c r="E894">
        <v>1</v>
      </c>
    </row>
    <row r="895" spans="1:5">
      <c r="A895" s="98" t="s">
        <v>1382</v>
      </c>
      <c r="B895" s="136">
        <v>1</v>
      </c>
      <c r="D895" t="s">
        <v>1383</v>
      </c>
      <c r="E895">
        <v>1</v>
      </c>
    </row>
    <row r="896" spans="1:5">
      <c r="A896" s="98" t="s">
        <v>1383</v>
      </c>
      <c r="B896" s="136">
        <v>1</v>
      </c>
      <c r="D896" t="s">
        <v>1107</v>
      </c>
      <c r="E896">
        <v>1</v>
      </c>
    </row>
    <row r="897" spans="1:5">
      <c r="A897" s="98" t="s">
        <v>1107</v>
      </c>
      <c r="B897" s="136">
        <v>1</v>
      </c>
      <c r="D897" t="s">
        <v>1108</v>
      </c>
      <c r="E897">
        <v>1</v>
      </c>
    </row>
    <row r="898" spans="1:5">
      <c r="A898" s="98" t="s">
        <v>1243</v>
      </c>
      <c r="B898" s="136">
        <v>2</v>
      </c>
      <c r="D898" t="s">
        <v>1384</v>
      </c>
      <c r="E898">
        <v>1</v>
      </c>
    </row>
    <row r="899" spans="1:5">
      <c r="A899" s="98" t="s">
        <v>1108</v>
      </c>
      <c r="B899" s="136">
        <v>1</v>
      </c>
      <c r="D899" t="s">
        <v>1110</v>
      </c>
      <c r="E899">
        <v>1</v>
      </c>
    </row>
    <row r="900" spans="1:5">
      <c r="A900" s="98" t="s">
        <v>1384</v>
      </c>
      <c r="B900" s="136">
        <v>1</v>
      </c>
      <c r="D900" t="s">
        <v>1386</v>
      </c>
      <c r="E900">
        <v>1</v>
      </c>
    </row>
    <row r="901" spans="1:5">
      <c r="A901" s="98" t="s">
        <v>1109</v>
      </c>
      <c r="B901" s="136">
        <v>2</v>
      </c>
      <c r="D901" t="s">
        <v>1387</v>
      </c>
      <c r="E901">
        <v>1</v>
      </c>
    </row>
    <row r="902" spans="1:5">
      <c r="A902" s="98" t="s">
        <v>1110</v>
      </c>
      <c r="B902" s="136">
        <v>1</v>
      </c>
      <c r="D902" t="s">
        <v>1388</v>
      </c>
      <c r="E902">
        <v>1</v>
      </c>
    </row>
    <row r="903" spans="1:5">
      <c r="A903" s="98" t="s">
        <v>1386</v>
      </c>
      <c r="B903" s="136">
        <v>1</v>
      </c>
      <c r="D903" t="s">
        <v>1111</v>
      </c>
      <c r="E903">
        <v>1</v>
      </c>
    </row>
    <row r="904" spans="1:5">
      <c r="A904" s="98" t="s">
        <v>1387</v>
      </c>
      <c r="B904" s="136">
        <v>1</v>
      </c>
      <c r="D904" t="s">
        <v>1112</v>
      </c>
      <c r="E904">
        <v>1</v>
      </c>
    </row>
    <row r="905" spans="1:5">
      <c r="A905" s="98" t="s">
        <v>1388</v>
      </c>
      <c r="B905" s="136">
        <v>1</v>
      </c>
      <c r="D905" t="s">
        <v>1113</v>
      </c>
      <c r="E905">
        <v>1</v>
      </c>
    </row>
    <row r="906" spans="1:5">
      <c r="A906" s="98" t="s">
        <v>1111</v>
      </c>
      <c r="B906" s="136">
        <v>1</v>
      </c>
      <c r="D906" t="s">
        <v>1114</v>
      </c>
      <c r="E906">
        <v>1</v>
      </c>
    </row>
    <row r="907" spans="1:5">
      <c r="A907" s="98" t="s">
        <v>1112</v>
      </c>
      <c r="B907" s="136">
        <v>1</v>
      </c>
      <c r="D907" t="s">
        <v>1115</v>
      </c>
      <c r="E907">
        <v>1</v>
      </c>
    </row>
    <row r="908" spans="1:5">
      <c r="A908" s="98" t="s">
        <v>1113</v>
      </c>
      <c r="B908" s="136">
        <v>1</v>
      </c>
      <c r="D908" t="s">
        <v>144</v>
      </c>
      <c r="E908">
        <v>1</v>
      </c>
    </row>
    <row r="909" spans="1:5">
      <c r="A909" s="98" t="s">
        <v>1114</v>
      </c>
      <c r="B909" s="136">
        <v>1</v>
      </c>
      <c r="D909" t="s">
        <v>1116</v>
      </c>
      <c r="E909">
        <v>1</v>
      </c>
    </row>
    <row r="910" spans="1:5">
      <c r="A910" s="98" t="s">
        <v>1115</v>
      </c>
      <c r="B910" s="136">
        <v>1</v>
      </c>
      <c r="D910" t="s">
        <v>1117</v>
      </c>
      <c r="E910">
        <v>1</v>
      </c>
    </row>
    <row r="911" spans="1:5">
      <c r="A911" s="98" t="s">
        <v>144</v>
      </c>
      <c r="B911" s="136">
        <v>1</v>
      </c>
      <c r="D911" t="s">
        <v>319</v>
      </c>
      <c r="E911">
        <v>1</v>
      </c>
    </row>
    <row r="912" spans="1:5">
      <c r="A912" s="98" t="s">
        <v>1116</v>
      </c>
      <c r="B912" s="136">
        <v>1</v>
      </c>
      <c r="D912" t="s">
        <v>320</v>
      </c>
      <c r="E912">
        <v>1</v>
      </c>
    </row>
    <row r="913" spans="1:5">
      <c r="A913" s="98" t="s">
        <v>1117</v>
      </c>
      <c r="B913" s="136">
        <v>1</v>
      </c>
      <c r="D913" t="s">
        <v>1118</v>
      </c>
      <c r="E913">
        <v>1</v>
      </c>
    </row>
    <row r="914" spans="1:5">
      <c r="A914" s="98" t="s">
        <v>319</v>
      </c>
      <c r="B914" s="136">
        <v>1</v>
      </c>
      <c r="D914" t="s">
        <v>148</v>
      </c>
      <c r="E914">
        <v>1</v>
      </c>
    </row>
    <row r="915" spans="1:5">
      <c r="A915" s="98" t="s">
        <v>320</v>
      </c>
      <c r="B915" s="136">
        <v>1</v>
      </c>
      <c r="D915" t="s">
        <v>321</v>
      </c>
      <c r="E915">
        <v>1</v>
      </c>
    </row>
    <row r="916" spans="1:5">
      <c r="A916" s="98" t="s">
        <v>1118</v>
      </c>
      <c r="B916" s="136">
        <v>1</v>
      </c>
      <c r="D916" t="s">
        <v>1119</v>
      </c>
      <c r="E916">
        <v>1</v>
      </c>
    </row>
    <row r="917" spans="1:5">
      <c r="A917" s="98" t="s">
        <v>148</v>
      </c>
      <c r="B917" s="136">
        <v>1</v>
      </c>
      <c r="D917" t="s">
        <v>1389</v>
      </c>
      <c r="E917">
        <v>1</v>
      </c>
    </row>
    <row r="918" spans="1:5">
      <c r="A918" s="98" t="s">
        <v>321</v>
      </c>
      <c r="B918" s="136">
        <v>1</v>
      </c>
      <c r="D918" t="s">
        <v>1120</v>
      </c>
      <c r="E918">
        <v>1</v>
      </c>
    </row>
    <row r="919" spans="1:5">
      <c r="A919" s="98" t="s">
        <v>1119</v>
      </c>
      <c r="B919" s="136">
        <v>1</v>
      </c>
      <c r="D919" t="s">
        <v>1121</v>
      </c>
      <c r="E919">
        <v>1</v>
      </c>
    </row>
    <row r="920" spans="1:5">
      <c r="A920" s="98" t="s">
        <v>1389</v>
      </c>
      <c r="B920" s="136">
        <v>1</v>
      </c>
      <c r="D920" t="s">
        <v>151</v>
      </c>
      <c r="E920">
        <v>1</v>
      </c>
    </row>
    <row r="921" spans="1:5">
      <c r="A921" s="98" t="s">
        <v>1120</v>
      </c>
      <c r="B921" s="136">
        <v>1</v>
      </c>
      <c r="D921" t="s">
        <v>322</v>
      </c>
      <c r="E921">
        <v>1</v>
      </c>
    </row>
    <row r="922" spans="1:5">
      <c r="A922" s="98" t="s">
        <v>1121</v>
      </c>
      <c r="B922" s="136">
        <v>1</v>
      </c>
      <c r="D922" t="s">
        <v>323</v>
      </c>
      <c r="E922">
        <v>1</v>
      </c>
    </row>
    <row r="923" spans="1:5">
      <c r="A923" s="98" t="s">
        <v>151</v>
      </c>
      <c r="B923" s="136">
        <v>1</v>
      </c>
      <c r="D923" t="s">
        <v>324</v>
      </c>
      <c r="E923">
        <v>1</v>
      </c>
    </row>
    <row r="924" spans="1:5">
      <c r="A924" s="98" t="s">
        <v>322</v>
      </c>
      <c r="B924" s="136">
        <v>1</v>
      </c>
      <c r="D924" t="s">
        <v>325</v>
      </c>
      <c r="E924">
        <v>1</v>
      </c>
    </row>
    <row r="925" spans="1:5">
      <c r="A925" s="98" t="s">
        <v>323</v>
      </c>
      <c r="B925" s="136">
        <v>1</v>
      </c>
      <c r="D925" t="s">
        <v>1122</v>
      </c>
      <c r="E925">
        <v>1</v>
      </c>
    </row>
    <row r="926" spans="1:5">
      <c r="A926" s="98" t="s">
        <v>324</v>
      </c>
      <c r="B926" s="136">
        <v>1</v>
      </c>
      <c r="D926" t="s">
        <v>1123</v>
      </c>
      <c r="E926">
        <v>1</v>
      </c>
    </row>
    <row r="927" spans="1:5">
      <c r="A927" s="98" t="s">
        <v>325</v>
      </c>
      <c r="B927" s="136">
        <v>1</v>
      </c>
      <c r="D927" t="s">
        <v>326</v>
      </c>
      <c r="E927">
        <v>1</v>
      </c>
    </row>
    <row r="928" spans="1:5">
      <c r="A928" s="98" t="s">
        <v>1122</v>
      </c>
      <c r="B928" s="136">
        <v>1</v>
      </c>
      <c r="D928" t="s">
        <v>1126</v>
      </c>
      <c r="E928">
        <v>1</v>
      </c>
    </row>
    <row r="929" spans="1:5">
      <c r="A929" s="98" t="s">
        <v>1123</v>
      </c>
      <c r="B929" s="136">
        <v>1</v>
      </c>
      <c r="D929" t="s">
        <v>1128</v>
      </c>
      <c r="E929">
        <v>1</v>
      </c>
    </row>
    <row r="930" spans="1:5">
      <c r="A930" s="98" t="s">
        <v>326</v>
      </c>
      <c r="B930" s="136">
        <v>1</v>
      </c>
      <c r="D930" t="s">
        <v>1129</v>
      </c>
      <c r="E930">
        <v>1</v>
      </c>
    </row>
    <row r="931" spans="1:5">
      <c r="A931" s="98" t="s">
        <v>1126</v>
      </c>
      <c r="B931" s="136">
        <v>1</v>
      </c>
      <c r="D931" t="s">
        <v>1130</v>
      </c>
      <c r="E931">
        <v>1</v>
      </c>
    </row>
    <row r="932" spans="1:5">
      <c r="A932" s="98" t="s">
        <v>1128</v>
      </c>
      <c r="B932" s="136">
        <v>1</v>
      </c>
    </row>
    <row r="933" spans="1:5">
      <c r="A933" s="98" t="s">
        <v>1129</v>
      </c>
      <c r="B933" s="136">
        <v>1</v>
      </c>
    </row>
    <row r="934" spans="1:5">
      <c r="A934" s="98" t="s">
        <v>1130</v>
      </c>
      <c r="B934" s="136">
        <v>1</v>
      </c>
    </row>
    <row r="935" spans="1:5">
      <c r="A935" s="98" t="s">
        <v>1209</v>
      </c>
      <c r="B935" s="136">
        <v>1020</v>
      </c>
    </row>
  </sheetData>
  <sortState ref="D1:E71">
    <sortCondition ref="D1:D71"/>
    <sortCondition descending="1" ref="E1:E71"/>
  </sortState>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7"/>
  <sheetViews>
    <sheetView workbookViewId="0">
      <selection activeCell="D5" sqref="D5"/>
    </sheetView>
  </sheetViews>
  <sheetFormatPr baseColWidth="10" defaultColWidth="8.83203125" defaultRowHeight="14" x14ac:dyDescent="0"/>
  <cols>
    <col min="1" max="1" width="61.33203125" bestFit="1" customWidth="1"/>
    <col min="2" max="2" width="19.5" bestFit="1" customWidth="1"/>
    <col min="4" max="5" width="30.33203125" customWidth="1"/>
  </cols>
  <sheetData>
    <row r="1" spans="1:5">
      <c r="D1" s="98" t="s">
        <v>1143</v>
      </c>
      <c r="E1" s="136">
        <v>4</v>
      </c>
    </row>
    <row r="2" spans="1:5">
      <c r="D2" s="98" t="s">
        <v>1177</v>
      </c>
      <c r="E2" s="136">
        <v>4</v>
      </c>
    </row>
    <row r="3" spans="1:5">
      <c r="A3" s="237"/>
      <c r="B3" s="238"/>
      <c r="C3" s="239"/>
      <c r="D3" s="98" t="s">
        <v>1214</v>
      </c>
      <c r="E3" s="136">
        <v>2</v>
      </c>
    </row>
    <row r="4" spans="1:5">
      <c r="A4" s="240"/>
      <c r="B4" s="241"/>
      <c r="C4" s="242"/>
      <c r="D4" s="98" t="s">
        <v>505</v>
      </c>
      <c r="E4" s="136">
        <v>2</v>
      </c>
    </row>
    <row r="5" spans="1:5">
      <c r="A5" s="240"/>
      <c r="B5" s="241"/>
      <c r="C5" s="242"/>
      <c r="D5" s="98" t="s">
        <v>1155</v>
      </c>
      <c r="E5" s="136">
        <v>2</v>
      </c>
    </row>
    <row r="6" spans="1:5">
      <c r="A6" s="240"/>
      <c r="B6" s="241"/>
      <c r="C6" s="242"/>
      <c r="D6" s="98" t="s">
        <v>775</v>
      </c>
      <c r="E6" s="136">
        <v>2</v>
      </c>
    </row>
    <row r="7" spans="1:5">
      <c r="A7" s="240"/>
      <c r="B7" s="241"/>
      <c r="C7" s="242"/>
      <c r="D7" s="98" t="s">
        <v>301</v>
      </c>
      <c r="E7" s="136">
        <v>2</v>
      </c>
    </row>
    <row r="8" spans="1:5">
      <c r="A8" s="240"/>
      <c r="B8" s="241"/>
      <c r="C8" s="242"/>
      <c r="D8" s="98" t="s">
        <v>1089</v>
      </c>
      <c r="E8" s="136">
        <v>2</v>
      </c>
    </row>
    <row r="9" spans="1:5">
      <c r="A9" s="240"/>
      <c r="B9" s="241"/>
      <c r="C9" s="242"/>
      <c r="D9" s="98" t="s">
        <v>1137</v>
      </c>
      <c r="E9" s="136">
        <v>1</v>
      </c>
    </row>
    <row r="10" spans="1:5">
      <c r="A10" s="240"/>
      <c r="B10" s="241"/>
      <c r="C10" s="242"/>
      <c r="D10" s="98" t="s">
        <v>327</v>
      </c>
      <c r="E10" s="136">
        <v>1</v>
      </c>
    </row>
    <row r="11" spans="1:5">
      <c r="A11" s="240"/>
      <c r="B11" s="241"/>
      <c r="C11" s="242"/>
      <c r="D11" s="98" t="s">
        <v>331</v>
      </c>
      <c r="E11" s="136">
        <v>1</v>
      </c>
    </row>
    <row r="12" spans="1:5">
      <c r="A12" s="240"/>
      <c r="B12" s="241"/>
      <c r="C12" s="242"/>
      <c r="D12" s="98" t="s">
        <v>1244</v>
      </c>
      <c r="E12" s="136">
        <v>1</v>
      </c>
    </row>
    <row r="13" spans="1:5">
      <c r="A13" s="240"/>
      <c r="B13" s="241"/>
      <c r="C13" s="242"/>
      <c r="D13" s="98" t="s">
        <v>1245</v>
      </c>
      <c r="E13" s="136">
        <v>1</v>
      </c>
    </row>
    <row r="14" spans="1:5">
      <c r="A14" s="240"/>
      <c r="B14" s="241"/>
      <c r="C14" s="242"/>
      <c r="D14" s="98" t="s">
        <v>333</v>
      </c>
      <c r="E14" s="136">
        <v>1</v>
      </c>
    </row>
    <row r="15" spans="1:5">
      <c r="A15" s="240"/>
      <c r="B15" s="241"/>
      <c r="C15" s="242"/>
      <c r="D15" s="98" t="s">
        <v>335</v>
      </c>
      <c r="E15" s="136">
        <v>1</v>
      </c>
    </row>
    <row r="16" spans="1:5">
      <c r="A16" s="240"/>
      <c r="B16" s="241"/>
      <c r="C16" s="242"/>
      <c r="D16" s="98" t="s">
        <v>154</v>
      </c>
      <c r="E16" s="136">
        <v>1</v>
      </c>
    </row>
    <row r="17" spans="1:5">
      <c r="A17" s="240"/>
      <c r="B17" s="241"/>
      <c r="C17" s="242"/>
      <c r="D17" s="98" t="s">
        <v>156</v>
      </c>
      <c r="E17" s="136">
        <v>1</v>
      </c>
    </row>
    <row r="18" spans="1:5">
      <c r="A18" s="240"/>
      <c r="B18" s="241"/>
      <c r="C18" s="242"/>
      <c r="D18" s="98" t="s">
        <v>157</v>
      </c>
      <c r="E18" s="136">
        <v>1</v>
      </c>
    </row>
    <row r="19" spans="1:5">
      <c r="A19" s="240"/>
      <c r="B19" s="241"/>
      <c r="C19" s="242"/>
      <c r="D19" s="98" t="s">
        <v>337</v>
      </c>
      <c r="E19" s="136">
        <v>1</v>
      </c>
    </row>
    <row r="20" spans="1:5">
      <c r="A20" s="243"/>
      <c r="B20" s="244"/>
      <c r="C20" s="245"/>
      <c r="D20" s="98" t="s">
        <v>340</v>
      </c>
      <c r="E20" s="136">
        <v>1</v>
      </c>
    </row>
    <row r="21" spans="1:5">
      <c r="D21" s="98" t="s">
        <v>341</v>
      </c>
      <c r="E21" s="136">
        <v>1</v>
      </c>
    </row>
    <row r="22" spans="1:5">
      <c r="D22" s="98" t="s">
        <v>344</v>
      </c>
      <c r="E22" s="136">
        <v>1</v>
      </c>
    </row>
    <row r="23" spans="1:5">
      <c r="D23" s="98" t="s">
        <v>346</v>
      </c>
      <c r="E23" s="136">
        <v>1</v>
      </c>
    </row>
    <row r="24" spans="1:5">
      <c r="D24" s="98" t="s">
        <v>349</v>
      </c>
      <c r="E24" s="136">
        <v>1</v>
      </c>
    </row>
    <row r="25" spans="1:5">
      <c r="D25" s="98" t="s">
        <v>350</v>
      </c>
      <c r="E25" s="136">
        <v>1</v>
      </c>
    </row>
    <row r="26" spans="1:5">
      <c r="D26" s="98" t="s">
        <v>351</v>
      </c>
      <c r="E26" s="136">
        <v>1</v>
      </c>
    </row>
    <row r="27" spans="1:5">
      <c r="D27" s="98" t="s">
        <v>352</v>
      </c>
      <c r="E27" s="136">
        <v>1</v>
      </c>
    </row>
    <row r="28" spans="1:5">
      <c r="D28" s="98" t="s">
        <v>354</v>
      </c>
      <c r="E28" s="136">
        <v>1</v>
      </c>
    </row>
    <row r="29" spans="1:5">
      <c r="D29" s="98" t="s">
        <v>355</v>
      </c>
      <c r="E29" s="136">
        <v>1</v>
      </c>
    </row>
    <row r="30" spans="1:5">
      <c r="D30" s="98" t="s">
        <v>358</v>
      </c>
      <c r="E30" s="136">
        <v>1</v>
      </c>
    </row>
    <row r="31" spans="1:5">
      <c r="D31" s="98" t="s">
        <v>1246</v>
      </c>
      <c r="E31" s="136">
        <v>1</v>
      </c>
    </row>
    <row r="32" spans="1:5">
      <c r="D32" s="98" t="s">
        <v>1247</v>
      </c>
      <c r="E32" s="136">
        <v>1</v>
      </c>
    </row>
    <row r="33" spans="4:5">
      <c r="D33" s="98" t="s">
        <v>1248</v>
      </c>
      <c r="E33" s="136">
        <v>1</v>
      </c>
    </row>
    <row r="34" spans="4:5">
      <c r="D34" s="98" t="s">
        <v>1249</v>
      </c>
      <c r="E34" s="136">
        <v>1</v>
      </c>
    </row>
    <row r="35" spans="4:5">
      <c r="D35" s="98" t="s">
        <v>1213</v>
      </c>
      <c r="E35" s="136">
        <v>1</v>
      </c>
    </row>
    <row r="36" spans="4:5">
      <c r="D36" s="98" t="s">
        <v>1190</v>
      </c>
      <c r="E36" s="136">
        <v>1</v>
      </c>
    </row>
    <row r="37" spans="4:5">
      <c r="D37" s="98" t="s">
        <v>1192</v>
      </c>
      <c r="E37" s="136">
        <v>1</v>
      </c>
    </row>
    <row r="38" spans="4:5">
      <c r="D38" s="98" t="s">
        <v>1194</v>
      </c>
      <c r="E38" s="136">
        <v>1</v>
      </c>
    </row>
    <row r="39" spans="4:5">
      <c r="D39" s="98" t="s">
        <v>1193</v>
      </c>
      <c r="E39" s="136">
        <v>1</v>
      </c>
    </row>
    <row r="40" spans="4:5">
      <c r="D40" s="98" t="s">
        <v>41</v>
      </c>
      <c r="E40" s="136">
        <v>1</v>
      </c>
    </row>
    <row r="41" spans="4:5">
      <c r="D41" s="98" t="s">
        <v>159</v>
      </c>
      <c r="E41" s="136">
        <v>1</v>
      </c>
    </row>
    <row r="42" spans="4:5">
      <c r="D42" s="98" t="s">
        <v>364</v>
      </c>
      <c r="E42" s="136">
        <v>1</v>
      </c>
    </row>
    <row r="43" spans="4:5">
      <c r="D43" s="98" t="s">
        <v>160</v>
      </c>
      <c r="E43" s="136">
        <v>1</v>
      </c>
    </row>
    <row r="44" spans="4:5">
      <c r="D44" s="98" t="s">
        <v>365</v>
      </c>
      <c r="E44" s="136">
        <v>1</v>
      </c>
    </row>
    <row r="45" spans="4:5">
      <c r="D45" s="98" t="s">
        <v>368</v>
      </c>
      <c r="E45" s="136">
        <v>1</v>
      </c>
    </row>
    <row r="46" spans="4:5">
      <c r="D46" s="98" t="s">
        <v>1250</v>
      </c>
      <c r="E46" s="136">
        <v>1</v>
      </c>
    </row>
    <row r="47" spans="4:5">
      <c r="D47" s="98" t="s">
        <v>370</v>
      </c>
      <c r="E47" s="136">
        <v>1</v>
      </c>
    </row>
    <row r="48" spans="4:5">
      <c r="D48" s="98" t="s">
        <v>373</v>
      </c>
      <c r="E48" s="136">
        <v>1</v>
      </c>
    </row>
    <row r="49" spans="4:5">
      <c r="D49" s="98" t="s">
        <v>1251</v>
      </c>
      <c r="E49" s="136">
        <v>1</v>
      </c>
    </row>
    <row r="50" spans="4:5">
      <c r="D50" s="98" t="s">
        <v>1252</v>
      </c>
      <c r="E50" s="136">
        <v>1</v>
      </c>
    </row>
    <row r="51" spans="4:5">
      <c r="D51" s="98" t="s">
        <v>374</v>
      </c>
      <c r="E51" s="136">
        <v>1</v>
      </c>
    </row>
    <row r="52" spans="4:5">
      <c r="D52" s="98" t="s">
        <v>43</v>
      </c>
      <c r="E52" s="136">
        <v>1</v>
      </c>
    </row>
    <row r="53" spans="4:5">
      <c r="D53" s="98" t="s">
        <v>161</v>
      </c>
      <c r="E53" s="136">
        <v>1</v>
      </c>
    </row>
    <row r="54" spans="4:5">
      <c r="D54" s="98" t="s">
        <v>162</v>
      </c>
      <c r="E54" s="136">
        <v>1</v>
      </c>
    </row>
    <row r="55" spans="4:5">
      <c r="D55" s="98" t="s">
        <v>375</v>
      </c>
      <c r="E55" s="136">
        <v>1</v>
      </c>
    </row>
    <row r="56" spans="4:5">
      <c r="D56" s="98" t="s">
        <v>376</v>
      </c>
      <c r="E56" s="136">
        <v>1</v>
      </c>
    </row>
    <row r="57" spans="4:5">
      <c r="D57" s="98" t="s">
        <v>378</v>
      </c>
      <c r="E57" s="136">
        <v>1</v>
      </c>
    </row>
    <row r="58" spans="4:5">
      <c r="D58" s="98" t="s">
        <v>381</v>
      </c>
      <c r="E58" s="136">
        <v>1</v>
      </c>
    </row>
    <row r="59" spans="4:5">
      <c r="D59" s="98" t="s">
        <v>383</v>
      </c>
      <c r="E59" s="136">
        <v>1</v>
      </c>
    </row>
    <row r="60" spans="4:5">
      <c r="D60" s="98" t="s">
        <v>384</v>
      </c>
      <c r="E60" s="136">
        <v>1</v>
      </c>
    </row>
    <row r="61" spans="4:5">
      <c r="D61" s="98" t="s">
        <v>1540</v>
      </c>
      <c r="E61" s="136">
        <v>1</v>
      </c>
    </row>
    <row r="62" spans="4:5">
      <c r="D62" s="98" t="s">
        <v>386</v>
      </c>
      <c r="E62" s="136">
        <v>1</v>
      </c>
    </row>
    <row r="63" spans="4:5">
      <c r="D63" s="98" t="s">
        <v>164</v>
      </c>
      <c r="E63" s="136">
        <v>1</v>
      </c>
    </row>
    <row r="64" spans="4:5">
      <c r="D64" s="98" t="s">
        <v>165</v>
      </c>
      <c r="E64" s="136">
        <v>1</v>
      </c>
    </row>
    <row r="65" spans="4:5">
      <c r="D65" s="98" t="s">
        <v>167</v>
      </c>
      <c r="E65" s="136">
        <v>1</v>
      </c>
    </row>
    <row r="66" spans="4:5">
      <c r="D66" s="98" t="s">
        <v>388</v>
      </c>
      <c r="E66" s="136">
        <v>1</v>
      </c>
    </row>
    <row r="67" spans="4:5">
      <c r="D67" s="98" t="s">
        <v>389</v>
      </c>
      <c r="E67" s="136">
        <v>1</v>
      </c>
    </row>
    <row r="68" spans="4:5">
      <c r="D68" s="98" t="s">
        <v>391</v>
      </c>
      <c r="E68" s="136">
        <v>1</v>
      </c>
    </row>
    <row r="69" spans="4:5">
      <c r="D69" s="98" t="s">
        <v>392</v>
      </c>
      <c r="E69" s="136">
        <v>1</v>
      </c>
    </row>
    <row r="70" spans="4:5">
      <c r="D70" s="98" t="s">
        <v>396</v>
      </c>
      <c r="E70" s="136">
        <v>1</v>
      </c>
    </row>
    <row r="71" spans="4:5">
      <c r="D71" s="98" t="s">
        <v>397</v>
      </c>
      <c r="E71" s="136">
        <v>1</v>
      </c>
    </row>
    <row r="72" spans="4:5">
      <c r="D72" s="98" t="s">
        <v>399</v>
      </c>
      <c r="E72" s="136">
        <v>1</v>
      </c>
    </row>
    <row r="73" spans="4:5">
      <c r="D73" s="98" t="s">
        <v>401</v>
      </c>
      <c r="E73" s="136">
        <v>1</v>
      </c>
    </row>
    <row r="74" spans="4:5">
      <c r="D74" s="98" t="s">
        <v>402</v>
      </c>
      <c r="E74" s="136">
        <v>1</v>
      </c>
    </row>
    <row r="75" spans="4:5">
      <c r="D75" s="98" t="s">
        <v>404</v>
      </c>
      <c r="E75" s="136">
        <v>1</v>
      </c>
    </row>
    <row r="76" spans="4:5">
      <c r="D76" s="98" t="s">
        <v>169</v>
      </c>
      <c r="E76" s="136">
        <v>1</v>
      </c>
    </row>
    <row r="77" spans="4:5">
      <c r="D77" s="98" t="s">
        <v>1215</v>
      </c>
      <c r="E77" s="136">
        <v>1</v>
      </c>
    </row>
    <row r="78" spans="4:5">
      <c r="D78" s="98" t="s">
        <v>407</v>
      </c>
      <c r="E78" s="136">
        <v>1</v>
      </c>
    </row>
    <row r="79" spans="4:5">
      <c r="D79" s="98" t="s">
        <v>409</v>
      </c>
      <c r="E79" s="136">
        <v>1</v>
      </c>
    </row>
    <row r="80" spans="4:5">
      <c r="D80" s="98" t="s">
        <v>411</v>
      </c>
      <c r="E80" s="136">
        <v>1</v>
      </c>
    </row>
    <row r="81" spans="4:5">
      <c r="D81" s="98" t="s">
        <v>412</v>
      </c>
      <c r="E81" s="136">
        <v>1</v>
      </c>
    </row>
    <row r="82" spans="4:5">
      <c r="D82" s="98" t="s">
        <v>413</v>
      </c>
      <c r="E82" s="136">
        <v>1</v>
      </c>
    </row>
    <row r="83" spans="4:5">
      <c r="D83" s="98" t="s">
        <v>414</v>
      </c>
      <c r="E83" s="136">
        <v>1</v>
      </c>
    </row>
    <row r="84" spans="4:5">
      <c r="D84" s="98" t="s">
        <v>416</v>
      </c>
      <c r="E84" s="136">
        <v>1</v>
      </c>
    </row>
    <row r="85" spans="4:5">
      <c r="D85" s="98" t="s">
        <v>45</v>
      </c>
      <c r="E85" s="136">
        <v>1</v>
      </c>
    </row>
    <row r="86" spans="4:5">
      <c r="D86" s="98" t="s">
        <v>417</v>
      </c>
      <c r="E86" s="136">
        <v>1</v>
      </c>
    </row>
    <row r="87" spans="4:5">
      <c r="D87" s="98" t="s">
        <v>419</v>
      </c>
      <c r="E87" s="136">
        <v>1</v>
      </c>
    </row>
    <row r="88" spans="4:5">
      <c r="D88" s="98" t="s">
        <v>420</v>
      </c>
      <c r="E88" s="136">
        <v>1</v>
      </c>
    </row>
    <row r="89" spans="4:5">
      <c r="D89" s="98" t="s">
        <v>421</v>
      </c>
      <c r="E89" s="136">
        <v>1</v>
      </c>
    </row>
    <row r="90" spans="4:5">
      <c r="D90" s="98" t="s">
        <v>422</v>
      </c>
      <c r="E90" s="136">
        <v>1</v>
      </c>
    </row>
    <row r="91" spans="4:5">
      <c r="D91" s="98" t="s">
        <v>171</v>
      </c>
      <c r="E91" s="136">
        <v>1</v>
      </c>
    </row>
    <row r="92" spans="4:5">
      <c r="D92" s="98" t="s">
        <v>172</v>
      </c>
      <c r="E92" s="136">
        <v>1</v>
      </c>
    </row>
    <row r="93" spans="4:5">
      <c r="D93" s="98" t="s">
        <v>1577</v>
      </c>
      <c r="E93" s="136">
        <v>1</v>
      </c>
    </row>
    <row r="94" spans="4:5">
      <c r="D94" s="98" t="s">
        <v>1253</v>
      </c>
      <c r="E94" s="136">
        <v>1</v>
      </c>
    </row>
    <row r="95" spans="4:5">
      <c r="D95" s="98" t="s">
        <v>423</v>
      </c>
      <c r="E95" s="136">
        <v>1</v>
      </c>
    </row>
    <row r="96" spans="4:5">
      <c r="D96" s="98" t="s">
        <v>425</v>
      </c>
      <c r="E96" s="136">
        <v>1</v>
      </c>
    </row>
    <row r="97" spans="4:5">
      <c r="D97" s="98" t="s">
        <v>47</v>
      </c>
      <c r="E97" s="136">
        <v>1</v>
      </c>
    </row>
    <row r="98" spans="4:5">
      <c r="D98" s="98" t="s">
        <v>49</v>
      </c>
      <c r="E98" s="136">
        <v>1</v>
      </c>
    </row>
    <row r="99" spans="4:5">
      <c r="D99" s="98" t="s">
        <v>426</v>
      </c>
      <c r="E99" s="136">
        <v>1</v>
      </c>
    </row>
    <row r="100" spans="4:5">
      <c r="D100" s="98" t="s">
        <v>52</v>
      </c>
      <c r="E100" s="136">
        <v>1</v>
      </c>
    </row>
    <row r="101" spans="4:5">
      <c r="D101" s="98" t="s">
        <v>433</v>
      </c>
      <c r="E101" s="136">
        <v>1</v>
      </c>
    </row>
    <row r="102" spans="4:5">
      <c r="D102" s="98" t="s">
        <v>53</v>
      </c>
      <c r="E102" s="136">
        <v>1</v>
      </c>
    </row>
    <row r="103" spans="4:5">
      <c r="D103" s="98" t="s">
        <v>1197</v>
      </c>
      <c r="E103" s="136">
        <v>1</v>
      </c>
    </row>
    <row r="104" spans="4:5">
      <c r="D104" s="98" t="s">
        <v>434</v>
      </c>
      <c r="E104" s="136">
        <v>1</v>
      </c>
    </row>
    <row r="105" spans="4:5">
      <c r="D105" s="98" t="s">
        <v>180</v>
      </c>
      <c r="E105" s="136">
        <v>1</v>
      </c>
    </row>
    <row r="106" spans="4:5">
      <c r="D106" s="98" t="s">
        <v>1573</v>
      </c>
      <c r="E106" s="136">
        <v>1</v>
      </c>
    </row>
    <row r="107" spans="4:5">
      <c r="D107" s="98" t="s">
        <v>439</v>
      </c>
      <c r="E107" s="136">
        <v>1</v>
      </c>
    </row>
    <row r="108" spans="4:5">
      <c r="D108" s="98" t="s">
        <v>440</v>
      </c>
      <c r="E108" s="136">
        <v>1</v>
      </c>
    </row>
    <row r="109" spans="4:5">
      <c r="D109" s="98" t="s">
        <v>441</v>
      </c>
      <c r="E109" s="136">
        <v>1</v>
      </c>
    </row>
    <row r="110" spans="4:5">
      <c r="D110" s="98" t="s">
        <v>443</v>
      </c>
      <c r="E110" s="136">
        <v>1</v>
      </c>
    </row>
    <row r="111" spans="4:5">
      <c r="D111" s="98" t="s">
        <v>1254</v>
      </c>
      <c r="E111" s="136">
        <v>1</v>
      </c>
    </row>
    <row r="112" spans="4:5">
      <c r="D112" s="98" t="s">
        <v>445</v>
      </c>
      <c r="E112" s="136">
        <v>1</v>
      </c>
    </row>
    <row r="113" spans="4:5">
      <c r="D113" s="98" t="s">
        <v>446</v>
      </c>
      <c r="E113" s="136">
        <v>1</v>
      </c>
    </row>
    <row r="114" spans="4:5">
      <c r="D114" s="98" t="s">
        <v>1255</v>
      </c>
      <c r="E114" s="136">
        <v>1</v>
      </c>
    </row>
    <row r="115" spans="4:5">
      <c r="D115" s="98" t="s">
        <v>1256</v>
      </c>
      <c r="E115" s="136">
        <v>1</v>
      </c>
    </row>
    <row r="116" spans="4:5">
      <c r="D116" s="98" t="s">
        <v>181</v>
      </c>
      <c r="E116" s="136">
        <v>1</v>
      </c>
    </row>
    <row r="117" spans="4:5">
      <c r="D117" s="98" t="s">
        <v>447</v>
      </c>
      <c r="E117" s="136">
        <v>1</v>
      </c>
    </row>
    <row r="118" spans="4:5">
      <c r="D118" s="98" t="s">
        <v>182</v>
      </c>
      <c r="E118" s="136">
        <v>1</v>
      </c>
    </row>
    <row r="119" spans="4:5">
      <c r="D119" s="98" t="s">
        <v>451</v>
      </c>
      <c r="E119" s="136">
        <v>1</v>
      </c>
    </row>
    <row r="120" spans="4:5">
      <c r="D120" s="98" t="s">
        <v>453</v>
      </c>
      <c r="E120" s="136">
        <v>1</v>
      </c>
    </row>
    <row r="121" spans="4:5">
      <c r="D121" s="98" t="s">
        <v>454</v>
      </c>
      <c r="E121" s="136">
        <v>1</v>
      </c>
    </row>
    <row r="122" spans="4:5">
      <c r="D122" s="98" t="s">
        <v>455</v>
      </c>
      <c r="E122" s="136">
        <v>1</v>
      </c>
    </row>
    <row r="123" spans="4:5">
      <c r="D123" s="98" t="s">
        <v>1257</v>
      </c>
      <c r="E123" s="136">
        <v>1</v>
      </c>
    </row>
    <row r="124" spans="4:5">
      <c r="D124" s="98" t="s">
        <v>1217</v>
      </c>
      <c r="E124" s="136">
        <v>1</v>
      </c>
    </row>
    <row r="125" spans="4:5">
      <c r="D125" s="98" t="s">
        <v>458</v>
      </c>
      <c r="E125" s="136">
        <v>1</v>
      </c>
    </row>
    <row r="126" spans="4:5">
      <c r="D126" s="98" t="s">
        <v>461</v>
      </c>
      <c r="E126" s="136">
        <v>1</v>
      </c>
    </row>
    <row r="127" spans="4:5">
      <c r="D127" s="98" t="s">
        <v>463</v>
      </c>
      <c r="E127" s="136">
        <v>1</v>
      </c>
    </row>
    <row r="128" spans="4:5">
      <c r="D128" s="98" t="s">
        <v>464</v>
      </c>
      <c r="E128" s="136">
        <v>1</v>
      </c>
    </row>
    <row r="129" spans="4:5">
      <c r="D129" s="98" t="s">
        <v>465</v>
      </c>
      <c r="E129" s="136">
        <v>1</v>
      </c>
    </row>
    <row r="130" spans="4:5">
      <c r="D130" s="98" t="s">
        <v>466</v>
      </c>
      <c r="E130" s="136">
        <v>1</v>
      </c>
    </row>
    <row r="131" spans="4:5">
      <c r="D131" s="98" t="s">
        <v>61</v>
      </c>
      <c r="E131" s="136">
        <v>1</v>
      </c>
    </row>
    <row r="132" spans="4:5">
      <c r="D132" s="98" t="s">
        <v>184</v>
      </c>
      <c r="E132" s="136">
        <v>1</v>
      </c>
    </row>
    <row r="133" spans="4:5">
      <c r="D133" s="98" t="s">
        <v>467</v>
      </c>
      <c r="E133" s="136">
        <v>1</v>
      </c>
    </row>
    <row r="134" spans="4:5">
      <c r="D134" s="98" t="s">
        <v>469</v>
      </c>
      <c r="E134" s="136">
        <v>1</v>
      </c>
    </row>
    <row r="135" spans="4:5">
      <c r="D135" s="98" t="s">
        <v>1258</v>
      </c>
      <c r="E135" s="136">
        <v>1</v>
      </c>
    </row>
    <row r="136" spans="4:5">
      <c r="D136" s="98" t="s">
        <v>1259</v>
      </c>
      <c r="E136" s="136">
        <v>1</v>
      </c>
    </row>
    <row r="137" spans="4:5">
      <c r="D137" s="98" t="s">
        <v>1260</v>
      </c>
      <c r="E137" s="136">
        <v>1</v>
      </c>
    </row>
    <row r="138" spans="4:5">
      <c r="D138" s="98" t="s">
        <v>471</v>
      </c>
      <c r="E138" s="136">
        <v>1</v>
      </c>
    </row>
    <row r="139" spans="4:5">
      <c r="D139" s="98" t="s">
        <v>64</v>
      </c>
      <c r="E139" s="136">
        <v>1</v>
      </c>
    </row>
    <row r="140" spans="4:5">
      <c r="D140" s="98" t="s">
        <v>472</v>
      </c>
      <c r="E140" s="136">
        <v>1</v>
      </c>
    </row>
    <row r="141" spans="4:5">
      <c r="D141" s="98" t="s">
        <v>185</v>
      </c>
      <c r="E141" s="136">
        <v>1</v>
      </c>
    </row>
    <row r="142" spans="4:5">
      <c r="D142" s="98" t="s">
        <v>473</v>
      </c>
      <c r="E142" s="136">
        <v>1</v>
      </c>
    </row>
    <row r="143" spans="4:5">
      <c r="D143" s="98" t="s">
        <v>477</v>
      </c>
      <c r="E143" s="136">
        <v>1</v>
      </c>
    </row>
    <row r="144" spans="4:5">
      <c r="D144" s="98" t="s">
        <v>479</v>
      </c>
      <c r="E144" s="136">
        <v>1</v>
      </c>
    </row>
    <row r="145" spans="4:5">
      <c r="D145" s="98" t="s">
        <v>1261</v>
      </c>
      <c r="E145" s="136">
        <v>1</v>
      </c>
    </row>
    <row r="146" spans="4:5">
      <c r="D146" s="98" t="s">
        <v>481</v>
      </c>
      <c r="E146" s="136">
        <v>1</v>
      </c>
    </row>
    <row r="147" spans="4:5">
      <c r="D147" s="98" t="s">
        <v>1201</v>
      </c>
      <c r="E147" s="136">
        <v>1</v>
      </c>
    </row>
    <row r="148" spans="4:5">
      <c r="D148" s="98" t="s">
        <v>483</v>
      </c>
      <c r="E148" s="136">
        <v>1</v>
      </c>
    </row>
    <row r="149" spans="4:5">
      <c r="D149" s="98" t="s">
        <v>486</v>
      </c>
      <c r="E149" s="136">
        <v>1</v>
      </c>
    </row>
    <row r="150" spans="4:5">
      <c r="D150" s="98" t="s">
        <v>487</v>
      </c>
      <c r="E150" s="136">
        <v>1</v>
      </c>
    </row>
    <row r="151" spans="4:5">
      <c r="D151" s="98" t="s">
        <v>489</v>
      </c>
      <c r="E151" s="136">
        <v>1</v>
      </c>
    </row>
    <row r="152" spans="4:5">
      <c r="D152" s="98" t="s">
        <v>1262</v>
      </c>
      <c r="E152" s="136">
        <v>1</v>
      </c>
    </row>
    <row r="153" spans="4:5">
      <c r="D153" s="98" t="s">
        <v>1263</v>
      </c>
      <c r="E153" s="136">
        <v>1</v>
      </c>
    </row>
    <row r="154" spans="4:5">
      <c r="D154" s="98" t="s">
        <v>1264</v>
      </c>
      <c r="E154" s="136">
        <v>1</v>
      </c>
    </row>
    <row r="155" spans="4:5">
      <c r="D155" s="98" t="s">
        <v>1265</v>
      </c>
      <c r="E155" s="136">
        <v>1</v>
      </c>
    </row>
    <row r="156" spans="4:5">
      <c r="D156" s="98" t="s">
        <v>1266</v>
      </c>
      <c r="E156" s="136">
        <v>1</v>
      </c>
    </row>
    <row r="157" spans="4:5">
      <c r="D157" s="98" t="s">
        <v>1267</v>
      </c>
      <c r="E157" s="136">
        <v>1</v>
      </c>
    </row>
    <row r="158" spans="4:5">
      <c r="D158" s="98" t="s">
        <v>1268</v>
      </c>
      <c r="E158" s="136">
        <v>1</v>
      </c>
    </row>
    <row r="159" spans="4:5">
      <c r="D159" s="98" t="s">
        <v>1269</v>
      </c>
      <c r="E159" s="136">
        <v>1</v>
      </c>
    </row>
    <row r="160" spans="4:5">
      <c r="D160" s="98" t="s">
        <v>1270</v>
      </c>
      <c r="E160" s="136">
        <v>1</v>
      </c>
    </row>
    <row r="161" spans="4:5">
      <c r="D161" s="98" t="s">
        <v>490</v>
      </c>
      <c r="E161" s="136">
        <v>1</v>
      </c>
    </row>
    <row r="162" spans="4:5">
      <c r="D162" s="98" t="s">
        <v>1271</v>
      </c>
      <c r="E162" s="136">
        <v>1</v>
      </c>
    </row>
    <row r="163" spans="4:5">
      <c r="D163" s="98" t="s">
        <v>491</v>
      </c>
      <c r="E163" s="136">
        <v>1</v>
      </c>
    </row>
    <row r="164" spans="4:5">
      <c r="D164" s="98" t="s">
        <v>1272</v>
      </c>
      <c r="E164" s="136">
        <v>1</v>
      </c>
    </row>
    <row r="165" spans="4:5">
      <c r="D165" s="98" t="s">
        <v>492</v>
      </c>
      <c r="E165" s="136">
        <v>1</v>
      </c>
    </row>
    <row r="166" spans="4:5">
      <c r="D166" s="98" t="s">
        <v>187</v>
      </c>
      <c r="E166" s="136">
        <v>1</v>
      </c>
    </row>
    <row r="167" spans="4:5">
      <c r="D167" s="98" t="s">
        <v>495</v>
      </c>
      <c r="E167" s="136">
        <v>1</v>
      </c>
    </row>
    <row r="168" spans="4:5">
      <c r="D168" s="98" t="s">
        <v>497</v>
      </c>
      <c r="E168" s="136">
        <v>1</v>
      </c>
    </row>
    <row r="169" spans="4:5">
      <c r="D169" s="98" t="s">
        <v>498</v>
      </c>
      <c r="E169" s="136">
        <v>1</v>
      </c>
    </row>
    <row r="170" spans="4:5">
      <c r="D170" s="98" t="s">
        <v>499</v>
      </c>
      <c r="E170" s="136">
        <v>1</v>
      </c>
    </row>
    <row r="171" spans="4:5">
      <c r="D171" s="98" t="s">
        <v>500</v>
      </c>
      <c r="E171" s="136">
        <v>1</v>
      </c>
    </row>
    <row r="172" spans="4:5">
      <c r="D172" s="98" t="s">
        <v>501</v>
      </c>
      <c r="E172" s="136">
        <v>1</v>
      </c>
    </row>
    <row r="173" spans="4:5">
      <c r="D173" s="98" t="s">
        <v>502</v>
      </c>
      <c r="E173" s="136">
        <v>1</v>
      </c>
    </row>
    <row r="174" spans="4:5">
      <c r="D174" s="98" t="s">
        <v>503</v>
      </c>
      <c r="E174" s="136">
        <v>1</v>
      </c>
    </row>
    <row r="175" spans="4:5">
      <c r="D175" s="98" t="s">
        <v>1153</v>
      </c>
      <c r="E175" s="136">
        <v>1</v>
      </c>
    </row>
    <row r="176" spans="4:5">
      <c r="D176" s="98" t="s">
        <v>188</v>
      </c>
      <c r="E176" s="136">
        <v>1</v>
      </c>
    </row>
    <row r="177" spans="4:5">
      <c r="D177" s="98" t="s">
        <v>66</v>
      </c>
      <c r="E177" s="136">
        <v>1</v>
      </c>
    </row>
    <row r="178" spans="4:5">
      <c r="D178" s="98" t="s">
        <v>508</v>
      </c>
      <c r="E178" s="136">
        <v>1</v>
      </c>
    </row>
    <row r="179" spans="4:5">
      <c r="D179" s="98" t="s">
        <v>511</v>
      </c>
      <c r="E179" s="136">
        <v>1</v>
      </c>
    </row>
    <row r="180" spans="4:5">
      <c r="D180" s="98" t="s">
        <v>189</v>
      </c>
      <c r="E180" s="136">
        <v>1</v>
      </c>
    </row>
    <row r="181" spans="4:5">
      <c r="D181" s="98" t="s">
        <v>513</v>
      </c>
      <c r="E181" s="136">
        <v>1</v>
      </c>
    </row>
    <row r="182" spans="4:5">
      <c r="D182" s="98" t="s">
        <v>1273</v>
      </c>
      <c r="E182" s="136">
        <v>1</v>
      </c>
    </row>
    <row r="183" spans="4:5">
      <c r="D183" s="98" t="s">
        <v>517</v>
      </c>
      <c r="E183" s="136">
        <v>1</v>
      </c>
    </row>
    <row r="184" spans="4:5">
      <c r="D184" s="98" t="s">
        <v>518</v>
      </c>
      <c r="E184" s="136">
        <v>1</v>
      </c>
    </row>
    <row r="185" spans="4:5">
      <c r="D185" s="98" t="s">
        <v>520</v>
      </c>
      <c r="E185" s="136">
        <v>1</v>
      </c>
    </row>
    <row r="186" spans="4:5">
      <c r="D186" s="98" t="s">
        <v>522</v>
      </c>
      <c r="E186" s="136">
        <v>1</v>
      </c>
    </row>
    <row r="187" spans="4:5">
      <c r="D187" s="98" t="s">
        <v>523</v>
      </c>
      <c r="E187" s="136">
        <v>1</v>
      </c>
    </row>
    <row r="188" spans="4:5">
      <c r="D188" s="98" t="s">
        <v>524</v>
      </c>
      <c r="E188" s="136">
        <v>1</v>
      </c>
    </row>
    <row r="189" spans="4:5">
      <c r="D189" s="98" t="s">
        <v>526</v>
      </c>
      <c r="E189" s="136">
        <v>1</v>
      </c>
    </row>
    <row r="190" spans="4:5">
      <c r="D190" s="98" t="s">
        <v>527</v>
      </c>
      <c r="E190" s="136">
        <v>1</v>
      </c>
    </row>
    <row r="191" spans="4:5">
      <c r="D191" s="98" t="s">
        <v>528</v>
      </c>
      <c r="E191" s="136">
        <v>1</v>
      </c>
    </row>
    <row r="192" spans="4:5">
      <c r="D192" s="98" t="s">
        <v>529</v>
      </c>
      <c r="E192" s="136">
        <v>1</v>
      </c>
    </row>
    <row r="193" spans="4:5">
      <c r="D193" s="98" t="s">
        <v>532</v>
      </c>
      <c r="E193" s="136">
        <v>1</v>
      </c>
    </row>
    <row r="194" spans="4:5">
      <c r="D194" s="98" t="s">
        <v>534</v>
      </c>
      <c r="E194" s="136">
        <v>1</v>
      </c>
    </row>
    <row r="195" spans="4:5">
      <c r="D195" s="98" t="s">
        <v>535</v>
      </c>
      <c r="E195" s="136">
        <v>1</v>
      </c>
    </row>
    <row r="196" spans="4:5">
      <c r="D196" s="98" t="s">
        <v>536</v>
      </c>
      <c r="E196" s="136">
        <v>1</v>
      </c>
    </row>
    <row r="197" spans="4:5">
      <c r="D197" s="98" t="s">
        <v>537</v>
      </c>
      <c r="E197" s="136">
        <v>1</v>
      </c>
    </row>
    <row r="198" spans="4:5">
      <c r="D198" s="98" t="s">
        <v>542</v>
      </c>
      <c r="E198" s="136">
        <v>1</v>
      </c>
    </row>
    <row r="199" spans="4:5">
      <c r="D199" s="98" t="s">
        <v>543</v>
      </c>
      <c r="E199" s="136">
        <v>1</v>
      </c>
    </row>
    <row r="200" spans="4:5">
      <c r="D200" s="98" t="s">
        <v>544</v>
      </c>
      <c r="E200" s="136">
        <v>1</v>
      </c>
    </row>
    <row r="201" spans="4:5">
      <c r="D201" s="98" t="s">
        <v>545</v>
      </c>
      <c r="E201" s="136">
        <v>1</v>
      </c>
    </row>
    <row r="202" spans="4:5">
      <c r="D202" s="98" t="s">
        <v>546</v>
      </c>
      <c r="E202" s="136">
        <v>1</v>
      </c>
    </row>
    <row r="203" spans="4:5">
      <c r="D203" s="98" t="s">
        <v>547</v>
      </c>
      <c r="E203" s="136">
        <v>1</v>
      </c>
    </row>
    <row r="204" spans="4:5">
      <c r="D204" s="98" t="s">
        <v>1274</v>
      </c>
      <c r="E204" s="136">
        <v>1</v>
      </c>
    </row>
    <row r="205" spans="4:5">
      <c r="D205" s="98" t="s">
        <v>1275</v>
      </c>
      <c r="E205" s="136">
        <v>1</v>
      </c>
    </row>
    <row r="206" spans="4:5">
      <c r="D206" s="98" t="s">
        <v>1276</v>
      </c>
      <c r="E206" s="136">
        <v>1</v>
      </c>
    </row>
    <row r="207" spans="4:5">
      <c r="D207" s="98" t="s">
        <v>1277</v>
      </c>
      <c r="E207" s="136">
        <v>1</v>
      </c>
    </row>
    <row r="208" spans="4:5">
      <c r="D208" s="98" t="s">
        <v>1278</v>
      </c>
      <c r="E208" s="136">
        <v>1</v>
      </c>
    </row>
    <row r="209" spans="4:5">
      <c r="D209" s="98" t="s">
        <v>1279</v>
      </c>
      <c r="E209" s="136">
        <v>1</v>
      </c>
    </row>
    <row r="210" spans="4:5">
      <c r="D210" s="98" t="s">
        <v>555</v>
      </c>
      <c r="E210" s="136">
        <v>1</v>
      </c>
    </row>
    <row r="211" spans="4:5">
      <c r="D211" s="98" t="s">
        <v>557</v>
      </c>
      <c r="E211" s="136">
        <v>1</v>
      </c>
    </row>
    <row r="212" spans="4:5">
      <c r="D212" s="98" t="s">
        <v>559</v>
      </c>
      <c r="E212" s="136">
        <v>1</v>
      </c>
    </row>
    <row r="213" spans="4:5">
      <c r="D213" s="98" t="s">
        <v>560</v>
      </c>
      <c r="E213" s="136">
        <v>1</v>
      </c>
    </row>
    <row r="214" spans="4:5">
      <c r="D214" s="98" t="s">
        <v>562</v>
      </c>
      <c r="E214" s="136">
        <v>1</v>
      </c>
    </row>
    <row r="215" spans="4:5">
      <c r="D215" s="98" t="s">
        <v>563</v>
      </c>
      <c r="E215" s="136">
        <v>1</v>
      </c>
    </row>
    <row r="216" spans="4:5">
      <c r="D216" s="98" t="s">
        <v>564</v>
      </c>
      <c r="E216" s="136">
        <v>1</v>
      </c>
    </row>
    <row r="217" spans="4:5">
      <c r="D217" s="98" t="s">
        <v>566</v>
      </c>
      <c r="E217" s="136">
        <v>1</v>
      </c>
    </row>
    <row r="218" spans="4:5">
      <c r="D218" s="98" t="s">
        <v>568</v>
      </c>
      <c r="E218" s="136">
        <v>1</v>
      </c>
    </row>
    <row r="219" spans="4:5">
      <c r="D219" s="98" t="s">
        <v>105</v>
      </c>
      <c r="E219" s="136">
        <v>1</v>
      </c>
    </row>
    <row r="220" spans="4:5">
      <c r="D220" s="98" t="s">
        <v>570</v>
      </c>
      <c r="E220" s="136">
        <v>1</v>
      </c>
    </row>
    <row r="221" spans="4:5">
      <c r="D221" s="98" t="s">
        <v>572</v>
      </c>
      <c r="E221" s="136">
        <v>1</v>
      </c>
    </row>
    <row r="222" spans="4:5">
      <c r="D222" s="98" t="s">
        <v>573</v>
      </c>
      <c r="E222" s="136">
        <v>1</v>
      </c>
    </row>
    <row r="223" spans="4:5">
      <c r="D223" s="98" t="s">
        <v>575</v>
      </c>
      <c r="E223" s="136">
        <v>1</v>
      </c>
    </row>
    <row r="224" spans="4:5">
      <c r="D224" s="98" t="s">
        <v>576</v>
      </c>
      <c r="E224" s="136">
        <v>1</v>
      </c>
    </row>
    <row r="225" spans="4:5">
      <c r="D225" s="98" t="s">
        <v>577</v>
      </c>
      <c r="E225" s="136">
        <v>1</v>
      </c>
    </row>
    <row r="226" spans="4:5">
      <c r="D226" s="98" t="s">
        <v>578</v>
      </c>
      <c r="E226" s="136">
        <v>1</v>
      </c>
    </row>
    <row r="227" spans="4:5">
      <c r="D227" s="98" t="s">
        <v>579</v>
      </c>
      <c r="E227" s="136">
        <v>1</v>
      </c>
    </row>
    <row r="228" spans="4:5">
      <c r="D228" s="98" t="s">
        <v>580</v>
      </c>
      <c r="E228" s="136">
        <v>1</v>
      </c>
    </row>
    <row r="229" spans="4:5">
      <c r="D229" s="98" t="s">
        <v>581</v>
      </c>
      <c r="E229" s="136">
        <v>1</v>
      </c>
    </row>
    <row r="230" spans="4:5">
      <c r="D230" s="98" t="s">
        <v>582</v>
      </c>
      <c r="E230" s="136">
        <v>1</v>
      </c>
    </row>
    <row r="231" spans="4:5">
      <c r="D231" s="98" t="s">
        <v>584</v>
      </c>
      <c r="E231" s="136">
        <v>1</v>
      </c>
    </row>
    <row r="232" spans="4:5">
      <c r="D232" s="98" t="s">
        <v>1280</v>
      </c>
      <c r="E232" s="136">
        <v>1</v>
      </c>
    </row>
    <row r="233" spans="4:5">
      <c r="D233" s="98" t="s">
        <v>586</v>
      </c>
      <c r="E233" s="136">
        <v>1</v>
      </c>
    </row>
    <row r="234" spans="4:5">
      <c r="D234" s="98" t="s">
        <v>588</v>
      </c>
      <c r="E234" s="136">
        <v>1</v>
      </c>
    </row>
    <row r="235" spans="4:5">
      <c r="D235" s="98" t="s">
        <v>590</v>
      </c>
      <c r="E235" s="136">
        <v>1</v>
      </c>
    </row>
    <row r="236" spans="4:5">
      <c r="D236" s="98" t="s">
        <v>593</v>
      </c>
      <c r="E236" s="136">
        <v>1</v>
      </c>
    </row>
    <row r="237" spans="4:5">
      <c r="D237" s="98" t="s">
        <v>1281</v>
      </c>
      <c r="E237" s="136">
        <v>1</v>
      </c>
    </row>
    <row r="238" spans="4:5">
      <c r="D238" s="98" t="s">
        <v>1282</v>
      </c>
      <c r="E238" s="136">
        <v>1</v>
      </c>
    </row>
    <row r="239" spans="4:5">
      <c r="D239" s="98" t="s">
        <v>1283</v>
      </c>
      <c r="E239" s="136">
        <v>1</v>
      </c>
    </row>
    <row r="240" spans="4:5">
      <c r="D240" s="98" t="s">
        <v>1218</v>
      </c>
      <c r="E240" s="136">
        <v>1</v>
      </c>
    </row>
    <row r="241" spans="4:5">
      <c r="D241" s="98" t="s">
        <v>1284</v>
      </c>
      <c r="E241" s="136">
        <v>1</v>
      </c>
    </row>
    <row r="242" spans="4:5">
      <c r="D242" s="98" t="s">
        <v>1219</v>
      </c>
      <c r="E242" s="136">
        <v>1</v>
      </c>
    </row>
    <row r="243" spans="4:5">
      <c r="D243" s="98" t="s">
        <v>596</v>
      </c>
      <c r="E243" s="136">
        <v>1</v>
      </c>
    </row>
    <row r="244" spans="4:5">
      <c r="D244" s="98" t="s">
        <v>597</v>
      </c>
      <c r="E244" s="136">
        <v>1</v>
      </c>
    </row>
    <row r="245" spans="4:5">
      <c r="D245" s="98" t="s">
        <v>598</v>
      </c>
      <c r="E245" s="136">
        <v>1</v>
      </c>
    </row>
    <row r="246" spans="4:5">
      <c r="D246" s="98" t="s">
        <v>599</v>
      </c>
      <c r="E246" s="136">
        <v>1</v>
      </c>
    </row>
    <row r="247" spans="4:5">
      <c r="D247" s="98" t="s">
        <v>600</v>
      </c>
      <c r="E247" s="136">
        <v>1</v>
      </c>
    </row>
    <row r="248" spans="4:5">
      <c r="D248" s="98" t="s">
        <v>601</v>
      </c>
      <c r="E248" s="136">
        <v>1</v>
      </c>
    </row>
    <row r="249" spans="4:5">
      <c r="D249" s="98" t="s">
        <v>602</v>
      </c>
      <c r="E249" s="136">
        <v>1</v>
      </c>
    </row>
    <row r="250" spans="4:5">
      <c r="D250" s="98" t="s">
        <v>605</v>
      </c>
      <c r="E250" s="136">
        <v>1</v>
      </c>
    </row>
    <row r="251" spans="4:5">
      <c r="D251" s="98" t="s">
        <v>606</v>
      </c>
      <c r="E251" s="136">
        <v>1</v>
      </c>
    </row>
    <row r="252" spans="4:5">
      <c r="D252" s="98" t="s">
        <v>1545</v>
      </c>
      <c r="E252" s="136">
        <v>1</v>
      </c>
    </row>
    <row r="253" spans="4:5">
      <c r="D253" s="98" t="s">
        <v>192</v>
      </c>
      <c r="E253" s="136">
        <v>1</v>
      </c>
    </row>
    <row r="254" spans="4:5">
      <c r="D254" s="98" t="s">
        <v>194</v>
      </c>
      <c r="E254" s="136">
        <v>1</v>
      </c>
    </row>
    <row r="255" spans="4:5">
      <c r="D255" s="98" t="s">
        <v>1543</v>
      </c>
      <c r="E255" s="136">
        <v>1</v>
      </c>
    </row>
    <row r="256" spans="4:5">
      <c r="D256" s="98" t="s">
        <v>1544</v>
      </c>
      <c r="E256" s="136">
        <v>1</v>
      </c>
    </row>
    <row r="257" spans="4:5">
      <c r="D257" s="98" t="s">
        <v>196</v>
      </c>
      <c r="E257" s="136">
        <v>1</v>
      </c>
    </row>
    <row r="258" spans="4:5">
      <c r="D258" s="98" t="s">
        <v>611</v>
      </c>
      <c r="E258" s="136">
        <v>1</v>
      </c>
    </row>
    <row r="259" spans="4:5">
      <c r="D259" s="98" t="s">
        <v>613</v>
      </c>
      <c r="E259" s="136">
        <v>1</v>
      </c>
    </row>
    <row r="260" spans="4:5">
      <c r="D260" s="98" t="s">
        <v>197</v>
      </c>
      <c r="E260" s="136">
        <v>1</v>
      </c>
    </row>
    <row r="261" spans="4:5">
      <c r="D261" s="98" t="s">
        <v>615</v>
      </c>
      <c r="E261" s="136">
        <v>1</v>
      </c>
    </row>
    <row r="262" spans="4:5">
      <c r="D262" s="98" t="s">
        <v>616</v>
      </c>
      <c r="E262" s="136">
        <v>1</v>
      </c>
    </row>
    <row r="263" spans="4:5">
      <c r="D263" s="98" t="s">
        <v>1285</v>
      </c>
      <c r="E263" s="136">
        <v>1</v>
      </c>
    </row>
    <row r="264" spans="4:5">
      <c r="D264" s="98" t="s">
        <v>1220</v>
      </c>
      <c r="E264" s="136">
        <v>1</v>
      </c>
    </row>
    <row r="265" spans="4:5">
      <c r="D265" s="98" t="s">
        <v>617</v>
      </c>
      <c r="E265" s="136">
        <v>1</v>
      </c>
    </row>
    <row r="266" spans="4:5">
      <c r="D266" s="98" t="s">
        <v>618</v>
      </c>
      <c r="E266" s="136">
        <v>1</v>
      </c>
    </row>
    <row r="267" spans="4:5">
      <c r="D267" s="98" t="s">
        <v>620</v>
      </c>
      <c r="E267" s="136">
        <v>1</v>
      </c>
    </row>
    <row r="268" spans="4:5">
      <c r="D268" s="98" t="s">
        <v>1286</v>
      </c>
      <c r="E268" s="136">
        <v>1</v>
      </c>
    </row>
    <row r="269" spans="4:5">
      <c r="D269" s="98" t="s">
        <v>1287</v>
      </c>
      <c r="E269" s="136">
        <v>1</v>
      </c>
    </row>
    <row r="270" spans="4:5">
      <c r="D270" s="98" t="s">
        <v>1288</v>
      </c>
      <c r="E270" s="136">
        <v>1</v>
      </c>
    </row>
    <row r="271" spans="4:5">
      <c r="D271" s="98" t="s">
        <v>621</v>
      </c>
      <c r="E271" s="136">
        <v>1</v>
      </c>
    </row>
    <row r="272" spans="4:5">
      <c r="D272" s="98" t="s">
        <v>1289</v>
      </c>
      <c r="E272" s="136">
        <v>1</v>
      </c>
    </row>
    <row r="273" spans="4:5">
      <c r="D273" s="98" t="s">
        <v>624</v>
      </c>
      <c r="E273" s="136">
        <v>1</v>
      </c>
    </row>
    <row r="274" spans="4:5">
      <c r="D274" s="98" t="s">
        <v>198</v>
      </c>
      <c r="E274" s="136">
        <v>1</v>
      </c>
    </row>
    <row r="275" spans="4:5">
      <c r="D275" s="98" t="s">
        <v>199</v>
      </c>
      <c r="E275" s="136">
        <v>1</v>
      </c>
    </row>
    <row r="276" spans="4:5">
      <c r="D276" s="98" t="s">
        <v>625</v>
      </c>
      <c r="E276" s="136">
        <v>1</v>
      </c>
    </row>
    <row r="277" spans="4:5">
      <c r="D277" s="98" t="s">
        <v>627</v>
      </c>
      <c r="E277" s="136">
        <v>1</v>
      </c>
    </row>
    <row r="278" spans="4:5">
      <c r="D278" s="98" t="s">
        <v>629</v>
      </c>
      <c r="E278" s="136">
        <v>1</v>
      </c>
    </row>
    <row r="279" spans="4:5">
      <c r="D279" s="98" t="s">
        <v>631</v>
      </c>
      <c r="E279" s="136">
        <v>1</v>
      </c>
    </row>
    <row r="280" spans="4:5">
      <c r="D280" s="98" t="s">
        <v>633</v>
      </c>
      <c r="E280" s="136">
        <v>1</v>
      </c>
    </row>
    <row r="281" spans="4:5">
      <c r="D281" s="98" t="s">
        <v>635</v>
      </c>
      <c r="E281" s="136">
        <v>1</v>
      </c>
    </row>
    <row r="282" spans="4:5">
      <c r="D282" s="98" t="s">
        <v>200</v>
      </c>
      <c r="E282" s="136">
        <v>1</v>
      </c>
    </row>
    <row r="283" spans="4:5">
      <c r="D283" s="98" t="s">
        <v>637</v>
      </c>
      <c r="E283" s="136">
        <v>1</v>
      </c>
    </row>
    <row r="284" spans="4:5">
      <c r="D284" s="98" t="s">
        <v>638</v>
      </c>
      <c r="E284" s="136">
        <v>1</v>
      </c>
    </row>
    <row r="285" spans="4:5">
      <c r="D285" s="98" t="s">
        <v>639</v>
      </c>
      <c r="E285" s="136">
        <v>1</v>
      </c>
    </row>
    <row r="286" spans="4:5">
      <c r="D286" s="98" t="s">
        <v>640</v>
      </c>
      <c r="E286" s="136">
        <v>1</v>
      </c>
    </row>
    <row r="287" spans="4:5">
      <c r="D287" s="98" t="s">
        <v>641</v>
      </c>
      <c r="E287" s="136">
        <v>1</v>
      </c>
    </row>
    <row r="288" spans="4:5">
      <c r="D288" s="98" t="s">
        <v>642</v>
      </c>
      <c r="E288" s="136">
        <v>1</v>
      </c>
    </row>
    <row r="289" spans="4:5">
      <c r="D289" s="98" t="s">
        <v>643</v>
      </c>
      <c r="E289" s="136">
        <v>1</v>
      </c>
    </row>
    <row r="290" spans="4:5">
      <c r="D290" s="98" t="s">
        <v>644</v>
      </c>
      <c r="E290" s="136">
        <v>1</v>
      </c>
    </row>
    <row r="291" spans="4:5">
      <c r="D291" s="98" t="s">
        <v>645</v>
      </c>
      <c r="E291" s="136">
        <v>1</v>
      </c>
    </row>
    <row r="292" spans="4:5">
      <c r="D292" s="98" t="s">
        <v>646</v>
      </c>
      <c r="E292" s="136">
        <v>1</v>
      </c>
    </row>
    <row r="293" spans="4:5">
      <c r="D293" s="98" t="s">
        <v>648</v>
      </c>
      <c r="E293" s="136">
        <v>1</v>
      </c>
    </row>
    <row r="294" spans="4:5">
      <c r="D294" s="98" t="s">
        <v>649</v>
      </c>
      <c r="E294" s="136">
        <v>1</v>
      </c>
    </row>
    <row r="295" spans="4:5">
      <c r="D295" s="98" t="s">
        <v>650</v>
      </c>
      <c r="E295" s="136">
        <v>1</v>
      </c>
    </row>
    <row r="296" spans="4:5">
      <c r="D296" s="98" t="s">
        <v>651</v>
      </c>
      <c r="E296" s="136">
        <v>1</v>
      </c>
    </row>
    <row r="297" spans="4:5">
      <c r="D297" s="98" t="s">
        <v>201</v>
      </c>
      <c r="E297" s="136">
        <v>1</v>
      </c>
    </row>
    <row r="298" spans="4:5">
      <c r="D298" s="98" t="s">
        <v>202</v>
      </c>
      <c r="E298" s="136">
        <v>1</v>
      </c>
    </row>
    <row r="299" spans="4:5">
      <c r="D299" s="98" t="s">
        <v>652</v>
      </c>
      <c r="E299" s="136">
        <v>1</v>
      </c>
    </row>
    <row r="300" spans="4:5">
      <c r="D300" s="98" t="s">
        <v>653</v>
      </c>
      <c r="E300" s="136">
        <v>1</v>
      </c>
    </row>
    <row r="301" spans="4:5">
      <c r="D301" s="98" t="s">
        <v>1569</v>
      </c>
      <c r="E301" s="136">
        <v>1</v>
      </c>
    </row>
    <row r="302" spans="4:5">
      <c r="D302" s="98" t="s">
        <v>1574</v>
      </c>
      <c r="E302" s="136">
        <v>1</v>
      </c>
    </row>
    <row r="303" spans="4:5">
      <c r="D303" s="98" t="s">
        <v>1568</v>
      </c>
      <c r="E303" s="136">
        <v>1</v>
      </c>
    </row>
    <row r="304" spans="4:5">
      <c r="D304" s="98" t="s">
        <v>655</v>
      </c>
      <c r="E304" s="136">
        <v>1</v>
      </c>
    </row>
    <row r="305" spans="4:5">
      <c r="D305" s="98" t="s">
        <v>203</v>
      </c>
      <c r="E305" s="136">
        <v>1</v>
      </c>
    </row>
    <row r="306" spans="4:5">
      <c r="D306" s="98" t="s">
        <v>78</v>
      </c>
      <c r="E306" s="136">
        <v>1</v>
      </c>
    </row>
    <row r="307" spans="4:5">
      <c r="D307" s="98" t="s">
        <v>658</v>
      </c>
      <c r="E307" s="136">
        <v>1</v>
      </c>
    </row>
    <row r="308" spans="4:5">
      <c r="D308" s="98" t="s">
        <v>1290</v>
      </c>
      <c r="E308" s="136">
        <v>1</v>
      </c>
    </row>
    <row r="309" spans="4:5">
      <c r="D309" s="98" t="s">
        <v>660</v>
      </c>
      <c r="E309" s="136">
        <v>1</v>
      </c>
    </row>
    <row r="310" spans="4:5">
      <c r="D310" s="98" t="s">
        <v>205</v>
      </c>
      <c r="E310" s="136">
        <v>1</v>
      </c>
    </row>
    <row r="311" spans="4:5">
      <c r="D311" s="98" t="s">
        <v>1291</v>
      </c>
      <c r="E311" s="136">
        <v>1</v>
      </c>
    </row>
    <row r="312" spans="4:5">
      <c r="D312" s="98" t="s">
        <v>1292</v>
      </c>
      <c r="E312" s="136">
        <v>1</v>
      </c>
    </row>
    <row r="313" spans="4:5">
      <c r="D313" s="98" t="s">
        <v>1293</v>
      </c>
      <c r="E313" s="136">
        <v>1</v>
      </c>
    </row>
    <row r="314" spans="4:5">
      <c r="D314" s="98" t="s">
        <v>1294</v>
      </c>
      <c r="E314" s="136">
        <v>1</v>
      </c>
    </row>
    <row r="315" spans="4:5">
      <c r="D315" s="98" t="s">
        <v>1295</v>
      </c>
      <c r="E315" s="136">
        <v>1</v>
      </c>
    </row>
    <row r="316" spans="4:5">
      <c r="D316" s="98" t="s">
        <v>1296</v>
      </c>
      <c r="E316" s="136">
        <v>1</v>
      </c>
    </row>
    <row r="317" spans="4:5">
      <c r="D317" s="98" t="s">
        <v>1297</v>
      </c>
      <c r="E317" s="136">
        <v>1</v>
      </c>
    </row>
    <row r="318" spans="4:5">
      <c r="D318" s="98" t="s">
        <v>1298</v>
      </c>
      <c r="E318" s="136">
        <v>1</v>
      </c>
    </row>
    <row r="319" spans="4:5">
      <c r="D319" s="98" t="s">
        <v>662</v>
      </c>
      <c r="E319" s="136">
        <v>1</v>
      </c>
    </row>
    <row r="320" spans="4:5">
      <c r="D320" s="98" t="s">
        <v>663</v>
      </c>
      <c r="E320" s="136">
        <v>1</v>
      </c>
    </row>
    <row r="321" spans="4:5">
      <c r="D321" s="98" t="s">
        <v>664</v>
      </c>
      <c r="E321" s="136">
        <v>1</v>
      </c>
    </row>
    <row r="322" spans="4:5">
      <c r="D322" s="98" t="s">
        <v>665</v>
      </c>
      <c r="E322" s="136">
        <v>1</v>
      </c>
    </row>
    <row r="323" spans="4:5">
      <c r="D323" s="98" t="s">
        <v>666</v>
      </c>
      <c r="E323" s="136">
        <v>1</v>
      </c>
    </row>
    <row r="324" spans="4:5">
      <c r="D324" s="98" t="s">
        <v>667</v>
      </c>
      <c r="E324" s="136">
        <v>1</v>
      </c>
    </row>
    <row r="325" spans="4:5">
      <c r="D325" s="98" t="s">
        <v>1299</v>
      </c>
      <c r="E325" s="136">
        <v>1</v>
      </c>
    </row>
    <row r="326" spans="4:5">
      <c r="D326" s="98" t="s">
        <v>81</v>
      </c>
      <c r="E326" s="136">
        <v>1</v>
      </c>
    </row>
    <row r="327" spans="4:5">
      <c r="D327" s="98" t="s">
        <v>206</v>
      </c>
      <c r="E327" s="136">
        <v>1</v>
      </c>
    </row>
    <row r="328" spans="4:5">
      <c r="D328" s="98" t="s">
        <v>669</v>
      </c>
      <c r="E328" s="136">
        <v>1</v>
      </c>
    </row>
    <row r="329" spans="4:5">
      <c r="D329" s="98" t="s">
        <v>84</v>
      </c>
      <c r="E329" s="136">
        <v>1</v>
      </c>
    </row>
    <row r="330" spans="4:5">
      <c r="D330" s="98" t="s">
        <v>86</v>
      </c>
      <c r="E330" s="136">
        <v>1</v>
      </c>
    </row>
    <row r="331" spans="4:5">
      <c r="D331" s="98" t="s">
        <v>1300</v>
      </c>
      <c r="E331" s="136">
        <v>1</v>
      </c>
    </row>
    <row r="332" spans="4:5">
      <c r="D332" s="98" t="s">
        <v>1301</v>
      </c>
      <c r="E332" s="136">
        <v>1</v>
      </c>
    </row>
    <row r="333" spans="4:5">
      <c r="D333" s="98" t="s">
        <v>1302</v>
      </c>
      <c r="E333" s="136">
        <v>1</v>
      </c>
    </row>
    <row r="334" spans="4:5">
      <c r="D334" s="98" t="s">
        <v>1303</v>
      </c>
      <c r="E334" s="136">
        <v>1</v>
      </c>
    </row>
    <row r="335" spans="4:5">
      <c r="D335" s="98" t="s">
        <v>208</v>
      </c>
      <c r="E335" s="136">
        <v>1</v>
      </c>
    </row>
    <row r="336" spans="4:5">
      <c r="D336" s="98" t="s">
        <v>670</v>
      </c>
      <c r="E336" s="136">
        <v>1</v>
      </c>
    </row>
    <row r="337" spans="4:5">
      <c r="D337" s="98" t="s">
        <v>671</v>
      </c>
      <c r="E337" s="136">
        <v>1</v>
      </c>
    </row>
    <row r="338" spans="4:5">
      <c r="D338" s="98" t="s">
        <v>673</v>
      </c>
      <c r="E338" s="136">
        <v>1</v>
      </c>
    </row>
    <row r="339" spans="4:5">
      <c r="D339" s="98" t="s">
        <v>1203</v>
      </c>
      <c r="E339" s="136">
        <v>1</v>
      </c>
    </row>
    <row r="340" spans="4:5">
      <c r="D340" s="98" t="s">
        <v>209</v>
      </c>
      <c r="E340" s="136">
        <v>1</v>
      </c>
    </row>
    <row r="341" spans="4:5">
      <c r="D341" s="98" t="s">
        <v>367</v>
      </c>
      <c r="E341" s="136">
        <v>1</v>
      </c>
    </row>
    <row r="342" spans="4:5">
      <c r="D342" s="98" t="s">
        <v>674</v>
      </c>
      <c r="E342" s="136">
        <v>1</v>
      </c>
    </row>
    <row r="343" spans="4:5">
      <c r="D343" s="98" t="s">
        <v>675</v>
      </c>
      <c r="E343" s="136">
        <v>1</v>
      </c>
    </row>
    <row r="344" spans="4:5">
      <c r="D344" s="98" t="s">
        <v>676</v>
      </c>
      <c r="E344" s="136">
        <v>1</v>
      </c>
    </row>
    <row r="345" spans="4:5">
      <c r="D345" s="98" t="s">
        <v>677</v>
      </c>
      <c r="E345" s="136">
        <v>1</v>
      </c>
    </row>
    <row r="346" spans="4:5">
      <c r="D346" s="98" t="s">
        <v>680</v>
      </c>
      <c r="E346" s="136">
        <v>1</v>
      </c>
    </row>
    <row r="347" spans="4:5">
      <c r="D347" s="98" t="s">
        <v>681</v>
      </c>
      <c r="E347" s="136">
        <v>1</v>
      </c>
    </row>
    <row r="348" spans="4:5">
      <c r="D348" s="98" t="s">
        <v>682</v>
      </c>
      <c r="E348" s="136">
        <v>1</v>
      </c>
    </row>
    <row r="349" spans="4:5">
      <c r="D349" s="98" t="s">
        <v>1304</v>
      </c>
      <c r="E349" s="136">
        <v>1</v>
      </c>
    </row>
    <row r="350" spans="4:5">
      <c r="D350" s="98" t="s">
        <v>1305</v>
      </c>
      <c r="E350" s="136">
        <v>1</v>
      </c>
    </row>
    <row r="351" spans="4:5">
      <c r="D351" s="98" t="s">
        <v>1306</v>
      </c>
      <c r="E351" s="136">
        <v>1</v>
      </c>
    </row>
    <row r="352" spans="4:5">
      <c r="D352" s="98" t="s">
        <v>1307</v>
      </c>
      <c r="E352" s="136">
        <v>1</v>
      </c>
    </row>
    <row r="353" spans="4:5">
      <c r="D353" s="98" t="s">
        <v>1308</v>
      </c>
      <c r="E353" s="136">
        <v>1</v>
      </c>
    </row>
    <row r="354" spans="4:5">
      <c r="D354" s="98" t="s">
        <v>1309</v>
      </c>
      <c r="E354" s="136">
        <v>1</v>
      </c>
    </row>
    <row r="355" spans="4:5">
      <c r="D355" s="98" t="s">
        <v>683</v>
      </c>
      <c r="E355" s="136">
        <v>1</v>
      </c>
    </row>
    <row r="356" spans="4:5">
      <c r="D356" s="98" t="s">
        <v>210</v>
      </c>
      <c r="E356" s="136">
        <v>1</v>
      </c>
    </row>
    <row r="357" spans="4:5">
      <c r="D357" s="98" t="s">
        <v>1221</v>
      </c>
      <c r="E357" s="136">
        <v>1</v>
      </c>
    </row>
    <row r="358" spans="4:5">
      <c r="D358" s="98" t="s">
        <v>1310</v>
      </c>
      <c r="E358" s="136">
        <v>1</v>
      </c>
    </row>
    <row r="359" spans="4:5">
      <c r="D359" s="98" t="s">
        <v>1311</v>
      </c>
      <c r="E359" s="136">
        <v>1</v>
      </c>
    </row>
    <row r="360" spans="4:5">
      <c r="D360" s="98" t="s">
        <v>687</v>
      </c>
      <c r="E360" s="136">
        <v>1</v>
      </c>
    </row>
    <row r="361" spans="4:5">
      <c r="D361" s="98" t="s">
        <v>688</v>
      </c>
      <c r="E361" s="136">
        <v>1</v>
      </c>
    </row>
    <row r="362" spans="4:5">
      <c r="D362" s="98" t="s">
        <v>1312</v>
      </c>
      <c r="E362" s="136">
        <v>1</v>
      </c>
    </row>
    <row r="363" spans="4:5">
      <c r="D363" s="98" t="s">
        <v>1222</v>
      </c>
      <c r="E363" s="136">
        <v>1</v>
      </c>
    </row>
    <row r="364" spans="4:5">
      <c r="D364" s="98" t="s">
        <v>1313</v>
      </c>
      <c r="E364" s="136">
        <v>1</v>
      </c>
    </row>
    <row r="365" spans="4:5">
      <c r="D365" s="98" t="s">
        <v>212</v>
      </c>
      <c r="E365" s="136">
        <v>1</v>
      </c>
    </row>
    <row r="366" spans="4:5">
      <c r="D366" s="98" t="s">
        <v>213</v>
      </c>
      <c r="E366" s="136">
        <v>1</v>
      </c>
    </row>
    <row r="367" spans="4:5">
      <c r="D367" s="98" t="s">
        <v>214</v>
      </c>
      <c r="E367" s="136">
        <v>1</v>
      </c>
    </row>
    <row r="368" spans="4:5">
      <c r="D368" s="98" t="s">
        <v>690</v>
      </c>
      <c r="E368" s="136">
        <v>1</v>
      </c>
    </row>
    <row r="369" spans="4:5">
      <c r="D369" s="98" t="s">
        <v>1223</v>
      </c>
      <c r="E369" s="136">
        <v>1</v>
      </c>
    </row>
    <row r="370" spans="4:5">
      <c r="D370" s="98" t="s">
        <v>1224</v>
      </c>
      <c r="E370" s="136">
        <v>1</v>
      </c>
    </row>
    <row r="371" spans="4:5">
      <c r="D371" s="98" t="s">
        <v>694</v>
      </c>
      <c r="E371" s="136">
        <v>1</v>
      </c>
    </row>
    <row r="372" spans="4:5">
      <c r="D372" s="98" t="s">
        <v>217</v>
      </c>
      <c r="E372" s="136">
        <v>1</v>
      </c>
    </row>
    <row r="373" spans="4:5">
      <c r="D373" s="98" t="s">
        <v>1553</v>
      </c>
      <c r="E373" s="136">
        <v>1</v>
      </c>
    </row>
    <row r="374" spans="4:5">
      <c r="D374" s="98" t="s">
        <v>1225</v>
      </c>
      <c r="E374" s="136">
        <v>1</v>
      </c>
    </row>
    <row r="375" spans="4:5">
      <c r="D375" s="98" t="s">
        <v>218</v>
      </c>
      <c r="E375" s="136">
        <v>1</v>
      </c>
    </row>
    <row r="376" spans="4:5">
      <c r="D376" s="98" t="s">
        <v>219</v>
      </c>
      <c r="E376" s="136">
        <v>1</v>
      </c>
    </row>
    <row r="377" spans="4:5">
      <c r="D377" s="98" t="s">
        <v>698</v>
      </c>
      <c r="E377" s="136">
        <v>1</v>
      </c>
    </row>
    <row r="378" spans="4:5">
      <c r="D378" s="98" t="s">
        <v>220</v>
      </c>
      <c r="E378" s="136">
        <v>1</v>
      </c>
    </row>
    <row r="379" spans="4:5">
      <c r="D379" s="98" t="s">
        <v>699</v>
      </c>
      <c r="E379" s="136">
        <v>1</v>
      </c>
    </row>
    <row r="380" spans="4:5">
      <c r="D380" s="98" t="s">
        <v>700</v>
      </c>
      <c r="E380" s="136">
        <v>1</v>
      </c>
    </row>
    <row r="381" spans="4:5">
      <c r="D381" s="98" t="s">
        <v>701</v>
      </c>
      <c r="E381" s="136">
        <v>1</v>
      </c>
    </row>
    <row r="382" spans="4:5">
      <c r="D382" s="98" t="s">
        <v>704</v>
      </c>
      <c r="E382" s="136">
        <v>1</v>
      </c>
    </row>
    <row r="383" spans="4:5">
      <c r="D383" s="98" t="s">
        <v>705</v>
      </c>
      <c r="E383" s="136">
        <v>1</v>
      </c>
    </row>
    <row r="384" spans="4:5">
      <c r="D384" s="98" t="s">
        <v>706</v>
      </c>
      <c r="E384" s="136">
        <v>1</v>
      </c>
    </row>
    <row r="385" spans="4:5">
      <c r="D385" s="98" t="s">
        <v>708</v>
      </c>
      <c r="E385" s="136">
        <v>1</v>
      </c>
    </row>
    <row r="386" spans="4:5">
      <c r="D386" s="98" t="s">
        <v>1314</v>
      </c>
      <c r="E386" s="136">
        <v>1</v>
      </c>
    </row>
    <row r="387" spans="4:5">
      <c r="D387" s="98" t="s">
        <v>1315</v>
      </c>
      <c r="E387" s="136">
        <v>1</v>
      </c>
    </row>
    <row r="388" spans="4:5">
      <c r="D388" s="98" t="s">
        <v>1316</v>
      </c>
      <c r="E388" s="136">
        <v>1</v>
      </c>
    </row>
    <row r="389" spans="4:5">
      <c r="D389" s="98" t="s">
        <v>1317</v>
      </c>
      <c r="E389" s="136">
        <v>1</v>
      </c>
    </row>
    <row r="390" spans="4:5">
      <c r="D390" s="98" t="s">
        <v>1318</v>
      </c>
      <c r="E390" s="136">
        <v>1</v>
      </c>
    </row>
    <row r="391" spans="4:5">
      <c r="D391" s="98" t="s">
        <v>710</v>
      </c>
      <c r="E391" s="136">
        <v>1</v>
      </c>
    </row>
    <row r="392" spans="4:5">
      <c r="D392" s="98" t="s">
        <v>711</v>
      </c>
      <c r="E392" s="136">
        <v>1</v>
      </c>
    </row>
    <row r="393" spans="4:5">
      <c r="D393" s="98" t="s">
        <v>712</v>
      </c>
      <c r="E393" s="136">
        <v>1</v>
      </c>
    </row>
    <row r="394" spans="4:5">
      <c r="D394" s="98" t="s">
        <v>713</v>
      </c>
      <c r="E394" s="136">
        <v>1</v>
      </c>
    </row>
    <row r="395" spans="4:5">
      <c r="D395" s="98" t="s">
        <v>714</v>
      </c>
      <c r="E395" s="136">
        <v>1</v>
      </c>
    </row>
    <row r="396" spans="4:5">
      <c r="D396" s="98" t="s">
        <v>716</v>
      </c>
      <c r="E396" s="136">
        <v>1</v>
      </c>
    </row>
    <row r="397" spans="4:5">
      <c r="D397" s="98" t="s">
        <v>718</v>
      </c>
      <c r="E397" s="136">
        <v>1</v>
      </c>
    </row>
    <row r="398" spans="4:5">
      <c r="D398" s="98" t="s">
        <v>720</v>
      </c>
      <c r="E398" s="136">
        <v>1</v>
      </c>
    </row>
    <row r="399" spans="4:5">
      <c r="D399" s="98" t="s">
        <v>721</v>
      </c>
      <c r="E399" s="136">
        <v>1</v>
      </c>
    </row>
    <row r="400" spans="4:5">
      <c r="D400" s="98" t="s">
        <v>1226</v>
      </c>
      <c r="E400" s="136">
        <v>1</v>
      </c>
    </row>
    <row r="401" spans="4:5">
      <c r="D401" s="98" t="s">
        <v>724</v>
      </c>
      <c r="E401" s="136">
        <v>1</v>
      </c>
    </row>
    <row r="402" spans="4:5">
      <c r="D402" s="98" t="s">
        <v>1319</v>
      </c>
      <c r="E402" s="136">
        <v>1</v>
      </c>
    </row>
    <row r="403" spans="4:5">
      <c r="D403" s="98" t="s">
        <v>726</v>
      </c>
      <c r="E403" s="136">
        <v>1</v>
      </c>
    </row>
    <row r="404" spans="4:5">
      <c r="D404" s="98" t="s">
        <v>729</v>
      </c>
      <c r="E404" s="136">
        <v>1</v>
      </c>
    </row>
    <row r="405" spans="4:5">
      <c r="D405" s="98" t="s">
        <v>730</v>
      </c>
      <c r="E405" s="136">
        <v>1</v>
      </c>
    </row>
    <row r="406" spans="4:5">
      <c r="D406" s="98" t="s">
        <v>733</v>
      </c>
      <c r="E406" s="136">
        <v>1</v>
      </c>
    </row>
    <row r="407" spans="4:5">
      <c r="D407" s="98" t="s">
        <v>222</v>
      </c>
      <c r="E407" s="136">
        <v>1</v>
      </c>
    </row>
    <row r="408" spans="4:5">
      <c r="D408" s="98" t="s">
        <v>734</v>
      </c>
      <c r="E408" s="136">
        <v>1</v>
      </c>
    </row>
    <row r="409" spans="4:5">
      <c r="D409" s="98" t="s">
        <v>735</v>
      </c>
      <c r="E409" s="136">
        <v>1</v>
      </c>
    </row>
    <row r="410" spans="4:5">
      <c r="D410" s="98" t="s">
        <v>736</v>
      </c>
      <c r="E410" s="136">
        <v>1</v>
      </c>
    </row>
    <row r="411" spans="4:5">
      <c r="D411" s="98" t="s">
        <v>737</v>
      </c>
      <c r="E411" s="136">
        <v>1</v>
      </c>
    </row>
    <row r="412" spans="4:5">
      <c r="D412" s="98" t="s">
        <v>738</v>
      </c>
      <c r="E412" s="136">
        <v>1</v>
      </c>
    </row>
    <row r="413" spans="4:5">
      <c r="D413" s="98" t="s">
        <v>739</v>
      </c>
      <c r="E413" s="136">
        <v>1</v>
      </c>
    </row>
    <row r="414" spans="4:5">
      <c r="D414" s="98" t="s">
        <v>223</v>
      </c>
      <c r="E414" s="136">
        <v>1</v>
      </c>
    </row>
    <row r="415" spans="4:5">
      <c r="D415" s="98" t="s">
        <v>740</v>
      </c>
      <c r="E415" s="136">
        <v>1</v>
      </c>
    </row>
    <row r="416" spans="4:5">
      <c r="D416" s="98" t="s">
        <v>741</v>
      </c>
      <c r="E416" s="136">
        <v>1</v>
      </c>
    </row>
    <row r="417" spans="4:5">
      <c r="D417" s="98" t="s">
        <v>742</v>
      </c>
      <c r="E417" s="136">
        <v>1</v>
      </c>
    </row>
    <row r="418" spans="4:5">
      <c r="D418" s="98" t="s">
        <v>743</v>
      </c>
      <c r="E418" s="136">
        <v>1</v>
      </c>
    </row>
    <row r="419" spans="4:5">
      <c r="D419" s="98" t="s">
        <v>1320</v>
      </c>
      <c r="E419" s="136">
        <v>1</v>
      </c>
    </row>
    <row r="420" spans="4:5">
      <c r="D420" s="98" t="s">
        <v>1321</v>
      </c>
      <c r="E420" s="136">
        <v>1</v>
      </c>
    </row>
    <row r="421" spans="4:5">
      <c r="D421" s="98" t="s">
        <v>1322</v>
      </c>
      <c r="E421" s="136">
        <v>1</v>
      </c>
    </row>
    <row r="422" spans="4:5">
      <c r="D422" s="98" t="s">
        <v>745</v>
      </c>
      <c r="E422" s="136">
        <v>1</v>
      </c>
    </row>
    <row r="423" spans="4:5">
      <c r="D423" s="98" t="s">
        <v>747</v>
      </c>
      <c r="E423" s="136">
        <v>1</v>
      </c>
    </row>
    <row r="424" spans="4:5">
      <c r="D424" s="98" t="s">
        <v>749</v>
      </c>
      <c r="E424" s="136">
        <v>1</v>
      </c>
    </row>
    <row r="425" spans="4:5">
      <c r="D425" s="98" t="s">
        <v>750</v>
      </c>
      <c r="E425" s="136">
        <v>1</v>
      </c>
    </row>
    <row r="426" spans="4:5">
      <c r="D426" s="98" t="s">
        <v>752</v>
      </c>
      <c r="E426" s="136">
        <v>1</v>
      </c>
    </row>
    <row r="427" spans="4:5">
      <c r="D427" s="98" t="s">
        <v>754</v>
      </c>
      <c r="E427" s="136">
        <v>1</v>
      </c>
    </row>
    <row r="428" spans="4:5">
      <c r="D428" s="98" t="s">
        <v>755</v>
      </c>
      <c r="E428" s="136">
        <v>1</v>
      </c>
    </row>
    <row r="429" spans="4:5">
      <c r="D429" s="98" t="s">
        <v>756</v>
      </c>
      <c r="E429" s="136">
        <v>1</v>
      </c>
    </row>
    <row r="430" spans="4:5">
      <c r="D430" s="98" t="s">
        <v>757</v>
      </c>
      <c r="E430" s="136">
        <v>1</v>
      </c>
    </row>
    <row r="431" spans="4:5">
      <c r="D431" s="98" t="s">
        <v>759</v>
      </c>
      <c r="E431" s="136">
        <v>1</v>
      </c>
    </row>
    <row r="432" spans="4:5">
      <c r="D432" s="98" t="s">
        <v>760</v>
      </c>
      <c r="E432" s="136">
        <v>1</v>
      </c>
    </row>
    <row r="433" spans="4:5">
      <c r="D433" s="98" t="s">
        <v>1644</v>
      </c>
      <c r="E433" s="136">
        <v>1</v>
      </c>
    </row>
    <row r="434" spans="4:5">
      <c r="D434" s="98" t="s">
        <v>1323</v>
      </c>
      <c r="E434" s="136">
        <v>1</v>
      </c>
    </row>
    <row r="435" spans="4:5">
      <c r="D435" s="98" t="s">
        <v>763</v>
      </c>
      <c r="E435" s="136">
        <v>1</v>
      </c>
    </row>
    <row r="436" spans="4:5">
      <c r="D436" s="98" t="s">
        <v>764</v>
      </c>
      <c r="E436" s="136">
        <v>1</v>
      </c>
    </row>
    <row r="437" spans="4:5">
      <c r="D437" s="98" t="s">
        <v>765</v>
      </c>
      <c r="E437" s="136">
        <v>1</v>
      </c>
    </row>
    <row r="438" spans="4:5">
      <c r="D438" s="98" t="s">
        <v>767</v>
      </c>
      <c r="E438" s="136">
        <v>1</v>
      </c>
    </row>
    <row r="439" spans="4:5">
      <c r="D439" s="98" t="s">
        <v>768</v>
      </c>
      <c r="E439" s="136">
        <v>1</v>
      </c>
    </row>
    <row r="440" spans="4:5">
      <c r="D440" s="98" t="s">
        <v>769</v>
      </c>
      <c r="E440" s="136">
        <v>1</v>
      </c>
    </row>
    <row r="441" spans="4:5">
      <c r="D441" s="98" t="s">
        <v>770</v>
      </c>
      <c r="E441" s="136">
        <v>1</v>
      </c>
    </row>
    <row r="442" spans="4:5">
      <c r="D442" s="98" t="s">
        <v>771</v>
      </c>
      <c r="E442" s="136">
        <v>1</v>
      </c>
    </row>
    <row r="443" spans="4:5">
      <c r="D443" s="98" t="s">
        <v>773</v>
      </c>
      <c r="E443" s="136">
        <v>1</v>
      </c>
    </row>
    <row r="444" spans="4:5">
      <c r="D444" s="98" t="s">
        <v>1228</v>
      </c>
      <c r="E444" s="136">
        <v>1</v>
      </c>
    </row>
    <row r="445" spans="4:5">
      <c r="D445" s="98" t="s">
        <v>1324</v>
      </c>
      <c r="E445" s="136">
        <v>1</v>
      </c>
    </row>
    <row r="446" spans="4:5">
      <c r="D446" s="98" t="s">
        <v>1230</v>
      </c>
      <c r="E446" s="136">
        <v>1</v>
      </c>
    </row>
    <row r="447" spans="4:5">
      <c r="D447" s="98" t="s">
        <v>1325</v>
      </c>
      <c r="E447" s="136">
        <v>1</v>
      </c>
    </row>
    <row r="448" spans="4:5">
      <c r="D448" s="98" t="s">
        <v>1326</v>
      </c>
      <c r="E448" s="136">
        <v>1</v>
      </c>
    </row>
    <row r="449" spans="4:5">
      <c r="D449" s="98" t="s">
        <v>1327</v>
      </c>
      <c r="E449" s="136">
        <v>1</v>
      </c>
    </row>
    <row r="450" spans="4:5">
      <c r="D450" s="98" t="s">
        <v>1328</v>
      </c>
      <c r="E450" s="136">
        <v>1</v>
      </c>
    </row>
    <row r="451" spans="4:5">
      <c r="D451" s="98" t="s">
        <v>1329</v>
      </c>
      <c r="E451" s="136">
        <v>1</v>
      </c>
    </row>
    <row r="452" spans="4:5">
      <c r="D452" s="98" t="s">
        <v>1330</v>
      </c>
      <c r="E452" s="136">
        <v>1</v>
      </c>
    </row>
    <row r="453" spans="4:5">
      <c r="D453" s="98" t="s">
        <v>1331</v>
      </c>
      <c r="E453" s="136">
        <v>1</v>
      </c>
    </row>
    <row r="454" spans="4:5">
      <c r="D454" s="98" t="s">
        <v>1332</v>
      </c>
      <c r="E454" s="136">
        <v>1</v>
      </c>
    </row>
    <row r="455" spans="4:5">
      <c r="D455" s="98" t="s">
        <v>1333</v>
      </c>
      <c r="E455" s="136">
        <v>1</v>
      </c>
    </row>
    <row r="456" spans="4:5">
      <c r="D456" s="98" t="s">
        <v>1334</v>
      </c>
      <c r="E456" s="136">
        <v>1</v>
      </c>
    </row>
    <row r="457" spans="4:5">
      <c r="D457" s="98" t="s">
        <v>774</v>
      </c>
      <c r="E457" s="136">
        <v>1</v>
      </c>
    </row>
    <row r="458" spans="4:5">
      <c r="D458" s="98" t="s">
        <v>1335</v>
      </c>
      <c r="E458" s="136">
        <v>1</v>
      </c>
    </row>
    <row r="459" spans="4:5">
      <c r="D459" s="98" t="s">
        <v>779</v>
      </c>
      <c r="E459" s="136">
        <v>1</v>
      </c>
    </row>
    <row r="460" spans="4:5">
      <c r="D460" s="98" t="s">
        <v>781</v>
      </c>
      <c r="E460" s="136">
        <v>1</v>
      </c>
    </row>
    <row r="461" spans="4:5">
      <c r="D461" s="98" t="s">
        <v>783</v>
      </c>
      <c r="E461" s="136">
        <v>1</v>
      </c>
    </row>
    <row r="462" spans="4:5">
      <c r="D462" s="98" t="s">
        <v>784</v>
      </c>
      <c r="E462" s="136">
        <v>1</v>
      </c>
    </row>
    <row r="463" spans="4:5">
      <c r="D463" s="98" t="s">
        <v>785</v>
      </c>
      <c r="E463" s="136">
        <v>1</v>
      </c>
    </row>
    <row r="464" spans="4:5">
      <c r="D464" s="98" t="s">
        <v>1336</v>
      </c>
      <c r="E464" s="136">
        <v>1</v>
      </c>
    </row>
    <row r="465" spans="4:5">
      <c r="D465" s="98" t="s">
        <v>1337</v>
      </c>
      <c r="E465" s="136">
        <v>1</v>
      </c>
    </row>
    <row r="466" spans="4:5">
      <c r="D466" s="98" t="s">
        <v>1338</v>
      </c>
      <c r="E466" s="136">
        <v>1</v>
      </c>
    </row>
    <row r="467" spans="4:5">
      <c r="D467" s="98" t="s">
        <v>786</v>
      </c>
      <c r="E467" s="136">
        <v>1</v>
      </c>
    </row>
    <row r="468" spans="4:5">
      <c r="D468" s="98" t="s">
        <v>787</v>
      </c>
      <c r="E468" s="136">
        <v>1</v>
      </c>
    </row>
    <row r="469" spans="4:5">
      <c r="D469" s="98" t="s">
        <v>788</v>
      </c>
      <c r="E469" s="136">
        <v>1</v>
      </c>
    </row>
    <row r="470" spans="4:5">
      <c r="D470" s="98" t="s">
        <v>789</v>
      </c>
      <c r="E470" s="136">
        <v>1</v>
      </c>
    </row>
    <row r="471" spans="4:5">
      <c r="D471" s="98" t="s">
        <v>790</v>
      </c>
      <c r="E471" s="136">
        <v>1</v>
      </c>
    </row>
    <row r="472" spans="4:5">
      <c r="D472" s="98" t="s">
        <v>1557</v>
      </c>
      <c r="E472" s="136">
        <v>1</v>
      </c>
    </row>
    <row r="473" spans="4:5">
      <c r="D473" s="98" t="s">
        <v>792</v>
      </c>
      <c r="E473" s="136">
        <v>1</v>
      </c>
    </row>
    <row r="474" spans="4:5">
      <c r="D474" s="98" t="s">
        <v>224</v>
      </c>
      <c r="E474" s="136">
        <v>1</v>
      </c>
    </row>
    <row r="475" spans="4:5">
      <c r="D475" s="98" t="s">
        <v>794</v>
      </c>
      <c r="E475" s="136">
        <v>1</v>
      </c>
    </row>
    <row r="476" spans="4:5">
      <c r="D476" s="98" t="s">
        <v>795</v>
      </c>
      <c r="E476" s="136">
        <v>1</v>
      </c>
    </row>
    <row r="477" spans="4:5">
      <c r="D477" s="98" t="s">
        <v>796</v>
      </c>
      <c r="E477" s="136">
        <v>1</v>
      </c>
    </row>
    <row r="478" spans="4:5">
      <c r="D478" s="98" t="s">
        <v>797</v>
      </c>
      <c r="E478" s="136">
        <v>1</v>
      </c>
    </row>
    <row r="479" spans="4:5">
      <c r="D479" s="98" t="s">
        <v>798</v>
      </c>
      <c r="E479" s="136">
        <v>1</v>
      </c>
    </row>
    <row r="480" spans="4:5">
      <c r="D480" s="98" t="s">
        <v>799</v>
      </c>
      <c r="E480" s="136">
        <v>1</v>
      </c>
    </row>
    <row r="481" spans="4:5">
      <c r="D481" s="98" t="s">
        <v>800</v>
      </c>
      <c r="E481" s="136">
        <v>1</v>
      </c>
    </row>
    <row r="482" spans="4:5">
      <c r="D482" s="98" t="s">
        <v>801</v>
      </c>
      <c r="E482" s="136">
        <v>1</v>
      </c>
    </row>
    <row r="483" spans="4:5">
      <c r="D483" s="98" t="s">
        <v>802</v>
      </c>
      <c r="E483" s="136">
        <v>1</v>
      </c>
    </row>
    <row r="484" spans="4:5">
      <c r="D484" s="98" t="s">
        <v>1339</v>
      </c>
      <c r="E484" s="136">
        <v>1</v>
      </c>
    </row>
    <row r="485" spans="4:5">
      <c r="D485" s="98" t="s">
        <v>804</v>
      </c>
      <c r="E485" s="136">
        <v>1</v>
      </c>
    </row>
    <row r="486" spans="4:5">
      <c r="D486" s="98" t="s">
        <v>1167</v>
      </c>
      <c r="E486" s="136">
        <v>1</v>
      </c>
    </row>
    <row r="487" spans="4:5">
      <c r="D487" s="98" t="s">
        <v>1340</v>
      </c>
      <c r="E487" s="136">
        <v>1</v>
      </c>
    </row>
    <row r="488" spans="4:5">
      <c r="D488" s="98" t="s">
        <v>1341</v>
      </c>
      <c r="E488" s="136">
        <v>1</v>
      </c>
    </row>
    <row r="489" spans="4:5">
      <c r="D489" s="98" t="s">
        <v>1342</v>
      </c>
      <c r="E489" s="136">
        <v>1</v>
      </c>
    </row>
    <row r="490" spans="4:5">
      <c r="D490" s="98" t="s">
        <v>1343</v>
      </c>
      <c r="E490" s="136">
        <v>1</v>
      </c>
    </row>
    <row r="491" spans="4:5">
      <c r="D491" s="98" t="s">
        <v>1344</v>
      </c>
      <c r="E491" s="136">
        <v>1</v>
      </c>
    </row>
    <row r="492" spans="4:5">
      <c r="D492" s="98" t="s">
        <v>807</v>
      </c>
      <c r="E492" s="136">
        <v>1</v>
      </c>
    </row>
    <row r="493" spans="4:5">
      <c r="D493" s="98" t="s">
        <v>809</v>
      </c>
      <c r="E493" s="136">
        <v>1</v>
      </c>
    </row>
    <row r="494" spans="4:5">
      <c r="D494" s="98" t="s">
        <v>810</v>
      </c>
      <c r="E494" s="136">
        <v>1</v>
      </c>
    </row>
    <row r="495" spans="4:5">
      <c r="D495" s="98" t="s">
        <v>813</v>
      </c>
      <c r="E495" s="136">
        <v>1</v>
      </c>
    </row>
    <row r="496" spans="4:5">
      <c r="D496" s="98" t="s">
        <v>814</v>
      </c>
      <c r="E496" s="136">
        <v>1</v>
      </c>
    </row>
    <row r="497" spans="4:5">
      <c r="D497" s="98" t="s">
        <v>225</v>
      </c>
      <c r="E497" s="136">
        <v>1</v>
      </c>
    </row>
    <row r="498" spans="4:5">
      <c r="D498" s="98" t="s">
        <v>815</v>
      </c>
      <c r="E498" s="136">
        <v>1</v>
      </c>
    </row>
    <row r="499" spans="4:5">
      <c r="D499" s="98" t="s">
        <v>817</v>
      </c>
      <c r="E499" s="136">
        <v>1</v>
      </c>
    </row>
    <row r="500" spans="4:5">
      <c r="D500" s="98" t="s">
        <v>819</v>
      </c>
      <c r="E500" s="136">
        <v>1</v>
      </c>
    </row>
    <row r="501" spans="4:5">
      <c r="D501" s="98" t="s">
        <v>226</v>
      </c>
      <c r="E501" s="136">
        <v>1</v>
      </c>
    </row>
    <row r="502" spans="4:5">
      <c r="D502" s="98" t="s">
        <v>821</v>
      </c>
      <c r="E502" s="136">
        <v>1</v>
      </c>
    </row>
    <row r="503" spans="4:5">
      <c r="D503" s="98" t="s">
        <v>823</v>
      </c>
      <c r="E503" s="136">
        <v>1</v>
      </c>
    </row>
    <row r="504" spans="4:5">
      <c r="D504" s="98" t="s">
        <v>826</v>
      </c>
      <c r="E504" s="136">
        <v>1</v>
      </c>
    </row>
    <row r="505" spans="4:5">
      <c r="D505" s="98" t="s">
        <v>827</v>
      </c>
      <c r="E505" s="136">
        <v>1</v>
      </c>
    </row>
    <row r="506" spans="4:5">
      <c r="D506" s="98" t="s">
        <v>828</v>
      </c>
      <c r="E506" s="136">
        <v>1</v>
      </c>
    </row>
    <row r="507" spans="4:5">
      <c r="D507" s="98" t="s">
        <v>830</v>
      </c>
      <c r="E507" s="136">
        <v>1</v>
      </c>
    </row>
    <row r="508" spans="4:5">
      <c r="D508" s="98" t="s">
        <v>831</v>
      </c>
      <c r="E508" s="136">
        <v>1</v>
      </c>
    </row>
    <row r="509" spans="4:5">
      <c r="D509" s="98" t="s">
        <v>832</v>
      </c>
      <c r="E509" s="136">
        <v>1</v>
      </c>
    </row>
    <row r="510" spans="4:5">
      <c r="D510" s="98" t="s">
        <v>833</v>
      </c>
      <c r="E510" s="136">
        <v>1</v>
      </c>
    </row>
    <row r="511" spans="4:5">
      <c r="D511" s="98" t="s">
        <v>227</v>
      </c>
      <c r="E511" s="136">
        <v>1</v>
      </c>
    </row>
    <row r="512" spans="4:5">
      <c r="D512" s="98" t="s">
        <v>834</v>
      </c>
      <c r="E512" s="136">
        <v>1</v>
      </c>
    </row>
    <row r="513" spans="4:5">
      <c r="D513" s="98" t="s">
        <v>1345</v>
      </c>
      <c r="E513" s="136">
        <v>1</v>
      </c>
    </row>
    <row r="514" spans="4:5">
      <c r="D514" s="98" t="s">
        <v>1346</v>
      </c>
      <c r="E514" s="136">
        <v>1</v>
      </c>
    </row>
    <row r="515" spans="4:5">
      <c r="D515" s="98" t="s">
        <v>835</v>
      </c>
      <c r="E515" s="136">
        <v>1</v>
      </c>
    </row>
    <row r="516" spans="4:5">
      <c r="D516" s="98" t="s">
        <v>32</v>
      </c>
      <c r="E516" s="136">
        <v>1</v>
      </c>
    </row>
    <row r="517" spans="4:5">
      <c r="D517" s="98" t="s">
        <v>837</v>
      </c>
      <c r="E517" s="136">
        <v>1</v>
      </c>
    </row>
    <row r="518" spans="4:5">
      <c r="D518" s="98" t="s">
        <v>838</v>
      </c>
      <c r="E518" s="136">
        <v>1</v>
      </c>
    </row>
    <row r="519" spans="4:5">
      <c r="D519" s="98" t="s">
        <v>90</v>
      </c>
      <c r="E519" s="136">
        <v>1</v>
      </c>
    </row>
    <row r="520" spans="4:5">
      <c r="D520" s="98" t="s">
        <v>840</v>
      </c>
      <c r="E520" s="136">
        <v>1</v>
      </c>
    </row>
    <row r="521" spans="4:5">
      <c r="D521" s="98" t="s">
        <v>841</v>
      </c>
      <c r="E521" s="136">
        <v>1</v>
      </c>
    </row>
    <row r="522" spans="4:5">
      <c r="D522" s="98" t="s">
        <v>842</v>
      </c>
      <c r="E522" s="136">
        <v>1</v>
      </c>
    </row>
    <row r="523" spans="4:5">
      <c r="D523" s="98" t="s">
        <v>228</v>
      </c>
      <c r="E523" s="136">
        <v>1</v>
      </c>
    </row>
    <row r="524" spans="4:5">
      <c r="D524" s="98" t="s">
        <v>229</v>
      </c>
      <c r="E524" s="136">
        <v>1</v>
      </c>
    </row>
    <row r="525" spans="4:5">
      <c r="D525" s="98" t="s">
        <v>843</v>
      </c>
      <c r="E525" s="136">
        <v>1</v>
      </c>
    </row>
    <row r="526" spans="4:5">
      <c r="D526" s="98" t="s">
        <v>844</v>
      </c>
      <c r="E526" s="136">
        <v>1</v>
      </c>
    </row>
    <row r="527" spans="4:5">
      <c r="D527" s="98" t="s">
        <v>847</v>
      </c>
      <c r="E527" s="136">
        <v>1</v>
      </c>
    </row>
    <row r="528" spans="4:5">
      <c r="D528" s="98" t="s">
        <v>1347</v>
      </c>
      <c r="E528" s="136">
        <v>1</v>
      </c>
    </row>
    <row r="529" spans="4:5">
      <c r="D529" s="98" t="s">
        <v>1348</v>
      </c>
      <c r="E529" s="136">
        <v>1</v>
      </c>
    </row>
    <row r="530" spans="4:5">
      <c r="D530" s="98" t="s">
        <v>1349</v>
      </c>
      <c r="E530" s="136">
        <v>1</v>
      </c>
    </row>
    <row r="531" spans="4:5">
      <c r="D531" s="98" t="s">
        <v>1350</v>
      </c>
      <c r="E531" s="136">
        <v>1</v>
      </c>
    </row>
    <row r="532" spans="4:5">
      <c r="D532" s="98" t="s">
        <v>230</v>
      </c>
      <c r="E532" s="136">
        <v>1</v>
      </c>
    </row>
    <row r="533" spans="4:5">
      <c r="D533" s="98" t="s">
        <v>850</v>
      </c>
      <c r="E533" s="136">
        <v>1</v>
      </c>
    </row>
    <row r="534" spans="4:5">
      <c r="D534" s="98" t="s">
        <v>852</v>
      </c>
      <c r="E534" s="136">
        <v>1</v>
      </c>
    </row>
    <row r="535" spans="4:5">
      <c r="D535" s="98" t="s">
        <v>854</v>
      </c>
      <c r="E535" s="136">
        <v>1</v>
      </c>
    </row>
    <row r="536" spans="4:5">
      <c r="D536" s="98" t="s">
        <v>856</v>
      </c>
      <c r="E536" s="136">
        <v>1</v>
      </c>
    </row>
    <row r="537" spans="4:5">
      <c r="D537" s="98" t="s">
        <v>231</v>
      </c>
      <c r="E537" s="136">
        <v>1</v>
      </c>
    </row>
    <row r="538" spans="4:5">
      <c r="D538" s="98" t="s">
        <v>1351</v>
      </c>
      <c r="E538" s="136">
        <v>1</v>
      </c>
    </row>
    <row r="539" spans="4:5">
      <c r="D539" s="98" t="s">
        <v>1352</v>
      </c>
      <c r="E539" s="136">
        <v>1</v>
      </c>
    </row>
    <row r="540" spans="4:5">
      <c r="D540" s="98" t="s">
        <v>859</v>
      </c>
      <c r="E540" s="136">
        <v>1</v>
      </c>
    </row>
    <row r="541" spans="4:5">
      <c r="D541" s="98" t="s">
        <v>860</v>
      </c>
      <c r="E541" s="136">
        <v>1</v>
      </c>
    </row>
    <row r="542" spans="4:5">
      <c r="D542" s="98" t="s">
        <v>861</v>
      </c>
      <c r="E542" s="136">
        <v>1</v>
      </c>
    </row>
    <row r="543" spans="4:5">
      <c r="D543" s="98" t="s">
        <v>232</v>
      </c>
      <c r="E543" s="136">
        <v>1</v>
      </c>
    </row>
    <row r="544" spans="4:5">
      <c r="D544" s="98" t="s">
        <v>233</v>
      </c>
      <c r="E544" s="136">
        <v>1</v>
      </c>
    </row>
    <row r="545" spans="4:5">
      <c r="D545" s="98" t="s">
        <v>1231</v>
      </c>
      <c r="E545" s="136">
        <v>1</v>
      </c>
    </row>
    <row r="546" spans="4:5">
      <c r="D546" s="98" t="s">
        <v>863</v>
      </c>
      <c r="E546" s="136">
        <v>1</v>
      </c>
    </row>
    <row r="547" spans="4:5">
      <c r="D547" s="98" t="s">
        <v>866</v>
      </c>
      <c r="E547" s="136">
        <v>1</v>
      </c>
    </row>
    <row r="548" spans="4:5">
      <c r="D548" s="98" t="s">
        <v>868</v>
      </c>
      <c r="E548" s="136">
        <v>1</v>
      </c>
    </row>
    <row r="549" spans="4:5">
      <c r="D549" s="98" t="s">
        <v>1353</v>
      </c>
      <c r="E549" s="136">
        <v>1</v>
      </c>
    </row>
    <row r="550" spans="4:5">
      <c r="D550" s="98" t="s">
        <v>869</v>
      </c>
      <c r="E550" s="136">
        <v>1</v>
      </c>
    </row>
    <row r="551" spans="4:5">
      <c r="D551" s="98" t="s">
        <v>872</v>
      </c>
      <c r="E551" s="136">
        <v>1</v>
      </c>
    </row>
    <row r="552" spans="4:5">
      <c r="D552" s="98" t="s">
        <v>873</v>
      </c>
      <c r="E552" s="136">
        <v>1</v>
      </c>
    </row>
    <row r="553" spans="4:5">
      <c r="D553" s="98" t="s">
        <v>875</v>
      </c>
      <c r="E553" s="136">
        <v>1</v>
      </c>
    </row>
    <row r="554" spans="4:5">
      <c r="D554" s="98" t="s">
        <v>1354</v>
      </c>
      <c r="E554" s="136">
        <v>1</v>
      </c>
    </row>
    <row r="555" spans="4:5">
      <c r="D555" s="98" t="s">
        <v>1355</v>
      </c>
      <c r="E555" s="136">
        <v>1</v>
      </c>
    </row>
    <row r="556" spans="4:5">
      <c r="D556" s="98" t="s">
        <v>876</v>
      </c>
      <c r="E556" s="136">
        <v>1</v>
      </c>
    </row>
    <row r="557" spans="4:5">
      <c r="D557" s="98" t="s">
        <v>234</v>
      </c>
      <c r="E557" s="136">
        <v>1</v>
      </c>
    </row>
    <row r="558" spans="4:5">
      <c r="D558" s="98" t="s">
        <v>235</v>
      </c>
      <c r="E558" s="136">
        <v>1</v>
      </c>
    </row>
    <row r="559" spans="4:5">
      <c r="D559" s="98" t="s">
        <v>236</v>
      </c>
      <c r="E559" s="136">
        <v>1</v>
      </c>
    </row>
    <row r="560" spans="4:5">
      <c r="D560" s="98" t="s">
        <v>237</v>
      </c>
      <c r="E560" s="136">
        <v>1</v>
      </c>
    </row>
    <row r="561" spans="4:5">
      <c r="D561" s="98" t="s">
        <v>878</v>
      </c>
      <c r="E561" s="136">
        <v>1</v>
      </c>
    </row>
    <row r="562" spans="4:5">
      <c r="D562" s="98" t="s">
        <v>239</v>
      </c>
      <c r="E562" s="136">
        <v>1</v>
      </c>
    </row>
    <row r="563" spans="4:5">
      <c r="D563" s="98" t="s">
        <v>240</v>
      </c>
      <c r="E563" s="136">
        <v>1</v>
      </c>
    </row>
    <row r="564" spans="4:5">
      <c r="D564" s="98" t="s">
        <v>241</v>
      </c>
      <c r="E564" s="136">
        <v>1</v>
      </c>
    </row>
    <row r="565" spans="4:5">
      <c r="D565" s="98" t="s">
        <v>242</v>
      </c>
      <c r="E565" s="136">
        <v>1</v>
      </c>
    </row>
    <row r="566" spans="4:5">
      <c r="D566" s="98" t="s">
        <v>879</v>
      </c>
      <c r="E566" s="136">
        <v>1</v>
      </c>
    </row>
    <row r="567" spans="4:5">
      <c r="D567" s="98" t="s">
        <v>881</v>
      </c>
      <c r="E567" s="136">
        <v>1</v>
      </c>
    </row>
    <row r="568" spans="4:5">
      <c r="D568" s="98" t="s">
        <v>882</v>
      </c>
      <c r="E568" s="136">
        <v>1</v>
      </c>
    </row>
    <row r="569" spans="4:5">
      <c r="D569" s="98" t="s">
        <v>884</v>
      </c>
      <c r="E569" s="136">
        <v>1</v>
      </c>
    </row>
    <row r="570" spans="4:5">
      <c r="D570" s="98" t="s">
        <v>243</v>
      </c>
      <c r="E570" s="136">
        <v>1</v>
      </c>
    </row>
    <row r="571" spans="4:5">
      <c r="D571" s="98" t="s">
        <v>886</v>
      </c>
      <c r="E571" s="136">
        <v>1</v>
      </c>
    </row>
    <row r="572" spans="4:5">
      <c r="D572" s="98" t="s">
        <v>888</v>
      </c>
      <c r="E572" s="136">
        <v>1</v>
      </c>
    </row>
    <row r="573" spans="4:5">
      <c r="D573" s="98" t="s">
        <v>890</v>
      </c>
      <c r="E573" s="136">
        <v>1</v>
      </c>
    </row>
    <row r="574" spans="4:5">
      <c r="D574" s="98" t="s">
        <v>891</v>
      </c>
      <c r="E574" s="136">
        <v>1</v>
      </c>
    </row>
    <row r="575" spans="4:5">
      <c r="D575" s="98" t="s">
        <v>244</v>
      </c>
      <c r="E575" s="136">
        <v>1</v>
      </c>
    </row>
    <row r="576" spans="4:5">
      <c r="D576" s="98" t="s">
        <v>245</v>
      </c>
      <c r="E576" s="136">
        <v>1</v>
      </c>
    </row>
    <row r="577" spans="4:5">
      <c r="D577" s="98" t="s">
        <v>247</v>
      </c>
      <c r="E577" s="136">
        <v>1</v>
      </c>
    </row>
    <row r="578" spans="4:5">
      <c r="D578" s="98" t="s">
        <v>893</v>
      </c>
      <c r="E578" s="136">
        <v>1</v>
      </c>
    </row>
    <row r="579" spans="4:5">
      <c r="D579" s="98" t="s">
        <v>894</v>
      </c>
      <c r="E579" s="136">
        <v>1</v>
      </c>
    </row>
    <row r="580" spans="4:5">
      <c r="D580" s="98" t="s">
        <v>895</v>
      </c>
      <c r="E580" s="136">
        <v>1</v>
      </c>
    </row>
    <row r="581" spans="4:5">
      <c r="D581" s="98" t="s">
        <v>897</v>
      </c>
      <c r="E581" s="136">
        <v>1</v>
      </c>
    </row>
    <row r="582" spans="4:5">
      <c r="D582" s="98" t="s">
        <v>899</v>
      </c>
      <c r="E582" s="136">
        <v>1</v>
      </c>
    </row>
    <row r="583" spans="4:5">
      <c r="D583" s="98" t="s">
        <v>901</v>
      </c>
      <c r="E583" s="136">
        <v>1</v>
      </c>
    </row>
    <row r="584" spans="4:5">
      <c r="D584" s="98" t="s">
        <v>902</v>
      </c>
      <c r="E584" s="136">
        <v>1</v>
      </c>
    </row>
    <row r="585" spans="4:5">
      <c r="D585" s="98" t="s">
        <v>1643</v>
      </c>
      <c r="E585" s="136">
        <v>1</v>
      </c>
    </row>
    <row r="586" spans="4:5">
      <c r="D586" s="98" t="s">
        <v>104</v>
      </c>
      <c r="E586" s="136">
        <v>1</v>
      </c>
    </row>
    <row r="587" spans="4:5">
      <c r="D587" s="98" t="s">
        <v>251</v>
      </c>
      <c r="E587" s="136">
        <v>1</v>
      </c>
    </row>
    <row r="588" spans="4:5">
      <c r="D588" s="98" t="s">
        <v>252</v>
      </c>
      <c r="E588" s="136">
        <v>1</v>
      </c>
    </row>
    <row r="589" spans="4:5">
      <c r="D589" s="98" t="s">
        <v>253</v>
      </c>
      <c r="E589" s="136">
        <v>1</v>
      </c>
    </row>
    <row r="590" spans="4:5">
      <c r="D590" s="98" t="s">
        <v>254</v>
      </c>
      <c r="E590" s="136">
        <v>1</v>
      </c>
    </row>
    <row r="591" spans="4:5">
      <c r="D591" s="98" t="s">
        <v>256</v>
      </c>
      <c r="E591" s="136">
        <v>1</v>
      </c>
    </row>
    <row r="592" spans="4:5">
      <c r="D592" s="98" t="s">
        <v>258</v>
      </c>
      <c r="E592" s="136">
        <v>1</v>
      </c>
    </row>
    <row r="593" spans="4:5">
      <c r="D593" s="98" t="s">
        <v>903</v>
      </c>
      <c r="E593" s="136">
        <v>1</v>
      </c>
    </row>
    <row r="594" spans="4:5">
      <c r="D594" s="98" t="s">
        <v>906</v>
      </c>
      <c r="E594" s="136">
        <v>1</v>
      </c>
    </row>
    <row r="595" spans="4:5">
      <c r="D595" s="98" t="s">
        <v>907</v>
      </c>
      <c r="E595" s="136">
        <v>1</v>
      </c>
    </row>
    <row r="596" spans="4:5">
      <c r="D596" s="98" t="s">
        <v>1356</v>
      </c>
      <c r="E596" s="136">
        <v>1</v>
      </c>
    </row>
    <row r="597" spans="4:5">
      <c r="D597" s="98" t="s">
        <v>908</v>
      </c>
      <c r="E597" s="136">
        <v>1</v>
      </c>
    </row>
    <row r="598" spans="4:5">
      <c r="D598" s="98" t="s">
        <v>909</v>
      </c>
      <c r="E598" s="136">
        <v>1</v>
      </c>
    </row>
    <row r="599" spans="4:5">
      <c r="D599" s="98" t="s">
        <v>109</v>
      </c>
      <c r="E599" s="136">
        <v>1</v>
      </c>
    </row>
    <row r="600" spans="4:5">
      <c r="D600" s="98" t="s">
        <v>910</v>
      </c>
      <c r="E600" s="136">
        <v>1</v>
      </c>
    </row>
    <row r="601" spans="4:5">
      <c r="D601" s="98" t="s">
        <v>912</v>
      </c>
      <c r="E601" s="136">
        <v>1</v>
      </c>
    </row>
    <row r="602" spans="4:5">
      <c r="D602" s="98" t="s">
        <v>913</v>
      </c>
      <c r="E602" s="136">
        <v>1</v>
      </c>
    </row>
    <row r="603" spans="4:5">
      <c r="D603" s="98" t="s">
        <v>914</v>
      </c>
      <c r="E603" s="136">
        <v>1</v>
      </c>
    </row>
    <row r="604" spans="4:5">
      <c r="D604" s="98" t="s">
        <v>915</v>
      </c>
      <c r="E604" s="136">
        <v>1</v>
      </c>
    </row>
    <row r="605" spans="4:5">
      <c r="D605" s="98" t="s">
        <v>1357</v>
      </c>
      <c r="E605" s="136">
        <v>1</v>
      </c>
    </row>
    <row r="606" spans="4:5">
      <c r="D606" s="98" t="s">
        <v>916</v>
      </c>
      <c r="E606" s="136">
        <v>1</v>
      </c>
    </row>
    <row r="607" spans="4:5">
      <c r="D607" s="98" t="s">
        <v>917</v>
      </c>
      <c r="E607" s="136">
        <v>1</v>
      </c>
    </row>
    <row r="608" spans="4:5">
      <c r="D608" s="98" t="s">
        <v>918</v>
      </c>
      <c r="E608" s="136">
        <v>1</v>
      </c>
    </row>
    <row r="609" spans="4:5">
      <c r="D609" s="98" t="s">
        <v>920</v>
      </c>
      <c r="E609" s="136">
        <v>1</v>
      </c>
    </row>
    <row r="610" spans="4:5">
      <c r="D610" s="98" t="s">
        <v>922</v>
      </c>
      <c r="E610" s="136">
        <v>1</v>
      </c>
    </row>
    <row r="611" spans="4:5">
      <c r="D611" s="98" t="s">
        <v>923</v>
      </c>
      <c r="E611" s="136">
        <v>1</v>
      </c>
    </row>
    <row r="612" spans="4:5">
      <c r="D612" s="98" t="s">
        <v>924</v>
      </c>
      <c r="E612" s="136">
        <v>1</v>
      </c>
    </row>
    <row r="613" spans="4:5">
      <c r="D613" s="98" t="s">
        <v>925</v>
      </c>
      <c r="E613" s="136">
        <v>1</v>
      </c>
    </row>
    <row r="614" spans="4:5">
      <c r="D614" s="98" t="s">
        <v>926</v>
      </c>
      <c r="E614" s="136">
        <v>1</v>
      </c>
    </row>
    <row r="615" spans="4:5">
      <c r="D615" s="98" t="s">
        <v>927</v>
      </c>
      <c r="E615" s="136">
        <v>1</v>
      </c>
    </row>
    <row r="616" spans="4:5">
      <c r="D616" s="98" t="s">
        <v>929</v>
      </c>
      <c r="E616" s="136">
        <v>1</v>
      </c>
    </row>
    <row r="617" spans="4:5">
      <c r="D617" s="98" t="s">
        <v>1236</v>
      </c>
      <c r="E617" s="136">
        <v>1</v>
      </c>
    </row>
    <row r="618" spans="4:5">
      <c r="D618" s="98" t="s">
        <v>259</v>
      </c>
      <c r="E618" s="136">
        <v>1</v>
      </c>
    </row>
    <row r="619" spans="4:5">
      <c r="D619" s="98" t="s">
        <v>261</v>
      </c>
      <c r="E619" s="136">
        <v>1</v>
      </c>
    </row>
    <row r="620" spans="4:5">
      <c r="D620" s="98" t="s">
        <v>262</v>
      </c>
      <c r="E620" s="136">
        <v>1</v>
      </c>
    </row>
    <row r="621" spans="4:5">
      <c r="D621" s="98" t="s">
        <v>190</v>
      </c>
      <c r="E621" s="136">
        <v>1</v>
      </c>
    </row>
    <row r="622" spans="4:5">
      <c r="D622" s="98" t="s">
        <v>930</v>
      </c>
      <c r="E622" s="136">
        <v>1</v>
      </c>
    </row>
    <row r="623" spans="4:5">
      <c r="D623" s="98" t="s">
        <v>932</v>
      </c>
      <c r="E623" s="136">
        <v>1</v>
      </c>
    </row>
    <row r="624" spans="4:5">
      <c r="D624" s="98" t="s">
        <v>933</v>
      </c>
      <c r="E624" s="136">
        <v>1</v>
      </c>
    </row>
    <row r="625" spans="4:5">
      <c r="D625" s="98" t="s">
        <v>1588</v>
      </c>
      <c r="E625" s="136">
        <v>1</v>
      </c>
    </row>
    <row r="626" spans="4:5">
      <c r="D626" s="98" t="s">
        <v>265</v>
      </c>
      <c r="E626" s="136">
        <v>1</v>
      </c>
    </row>
    <row r="627" spans="4:5">
      <c r="D627" s="98" t="s">
        <v>934</v>
      </c>
      <c r="E627" s="136">
        <v>1</v>
      </c>
    </row>
    <row r="628" spans="4:5">
      <c r="D628" s="98" t="s">
        <v>111</v>
      </c>
      <c r="E628" s="136">
        <v>1</v>
      </c>
    </row>
    <row r="629" spans="4:5">
      <c r="D629" s="98" t="s">
        <v>1547</v>
      </c>
      <c r="E629" s="136">
        <v>1</v>
      </c>
    </row>
    <row r="630" spans="4:5">
      <c r="D630" s="98" t="s">
        <v>937</v>
      </c>
      <c r="E630" s="136">
        <v>1</v>
      </c>
    </row>
    <row r="631" spans="4:5">
      <c r="D631" s="98" t="s">
        <v>938</v>
      </c>
      <c r="E631" s="136">
        <v>1</v>
      </c>
    </row>
    <row r="632" spans="4:5">
      <c r="D632" s="98" t="s">
        <v>1546</v>
      </c>
      <c r="E632" s="136">
        <v>1</v>
      </c>
    </row>
    <row r="633" spans="4:5">
      <c r="D633" s="98" t="s">
        <v>940</v>
      </c>
      <c r="E633" s="136">
        <v>1</v>
      </c>
    </row>
    <row r="634" spans="4:5">
      <c r="D634" s="98" t="s">
        <v>266</v>
      </c>
      <c r="E634" s="136">
        <v>1</v>
      </c>
    </row>
    <row r="635" spans="4:5">
      <c r="D635" s="98" t="s">
        <v>1548</v>
      </c>
      <c r="E635" s="136">
        <v>1</v>
      </c>
    </row>
    <row r="636" spans="4:5">
      <c r="D636" s="98" t="s">
        <v>1550</v>
      </c>
      <c r="E636" s="136">
        <v>1</v>
      </c>
    </row>
    <row r="637" spans="4:5">
      <c r="D637" s="98" t="s">
        <v>943</v>
      </c>
      <c r="E637" s="136">
        <v>1</v>
      </c>
    </row>
    <row r="638" spans="4:5">
      <c r="D638" s="98" t="s">
        <v>944</v>
      </c>
      <c r="E638" s="136">
        <v>1</v>
      </c>
    </row>
    <row r="639" spans="4:5">
      <c r="D639" s="98" t="s">
        <v>946</v>
      </c>
      <c r="E639" s="136">
        <v>1</v>
      </c>
    </row>
    <row r="640" spans="4:5">
      <c r="D640" s="98" t="s">
        <v>267</v>
      </c>
      <c r="E640" s="136">
        <v>1</v>
      </c>
    </row>
    <row r="641" spans="4:5">
      <c r="D641" s="98" t="s">
        <v>948</v>
      </c>
      <c r="E641" s="136">
        <v>1</v>
      </c>
    </row>
    <row r="642" spans="4:5">
      <c r="D642" s="98" t="s">
        <v>1551</v>
      </c>
      <c r="E642" s="136">
        <v>1</v>
      </c>
    </row>
    <row r="643" spans="4:5">
      <c r="D643" s="98" t="s">
        <v>268</v>
      </c>
      <c r="E643" s="136">
        <v>1</v>
      </c>
    </row>
    <row r="644" spans="4:5">
      <c r="D644" s="98" t="s">
        <v>950</v>
      </c>
      <c r="E644" s="136">
        <v>1</v>
      </c>
    </row>
    <row r="645" spans="4:5">
      <c r="D645" s="98" t="s">
        <v>951</v>
      </c>
      <c r="E645" s="136">
        <v>1</v>
      </c>
    </row>
    <row r="646" spans="4:5">
      <c r="D646" s="98" t="s">
        <v>952</v>
      </c>
      <c r="E646" s="136">
        <v>1</v>
      </c>
    </row>
    <row r="647" spans="4:5">
      <c r="D647" s="98" t="s">
        <v>955</v>
      </c>
      <c r="E647" s="136">
        <v>1</v>
      </c>
    </row>
    <row r="648" spans="4:5">
      <c r="D648" s="98" t="s">
        <v>956</v>
      </c>
      <c r="E648" s="136">
        <v>1</v>
      </c>
    </row>
    <row r="649" spans="4:5">
      <c r="D649" s="98" t="s">
        <v>957</v>
      </c>
      <c r="E649" s="136">
        <v>1</v>
      </c>
    </row>
    <row r="650" spans="4:5">
      <c r="D650" s="98" t="s">
        <v>958</v>
      </c>
      <c r="E650" s="136">
        <v>1</v>
      </c>
    </row>
    <row r="651" spans="4:5">
      <c r="D651" s="98" t="s">
        <v>1173</v>
      </c>
      <c r="E651" s="136">
        <v>1</v>
      </c>
    </row>
    <row r="652" spans="4:5">
      <c r="D652" s="98" t="s">
        <v>1358</v>
      </c>
      <c r="E652" s="136">
        <v>1</v>
      </c>
    </row>
    <row r="653" spans="4:5">
      <c r="D653" s="98" t="s">
        <v>1359</v>
      </c>
      <c r="E653" s="136">
        <v>1</v>
      </c>
    </row>
    <row r="654" spans="4:5">
      <c r="D654" s="98" t="s">
        <v>959</v>
      </c>
      <c r="E654" s="136">
        <v>1</v>
      </c>
    </row>
    <row r="655" spans="4:5">
      <c r="D655" s="98" t="s">
        <v>960</v>
      </c>
      <c r="E655" s="136">
        <v>1</v>
      </c>
    </row>
    <row r="656" spans="4:5">
      <c r="D656" s="98" t="s">
        <v>269</v>
      </c>
      <c r="E656" s="136">
        <v>1</v>
      </c>
    </row>
    <row r="657" spans="4:5">
      <c r="D657" s="98" t="s">
        <v>961</v>
      </c>
      <c r="E657" s="136">
        <v>1</v>
      </c>
    </row>
    <row r="658" spans="4:5">
      <c r="D658" s="98" t="s">
        <v>1360</v>
      </c>
      <c r="E658" s="136">
        <v>1</v>
      </c>
    </row>
    <row r="659" spans="4:5">
      <c r="D659" s="98" t="s">
        <v>1361</v>
      </c>
      <c r="E659" s="136">
        <v>1</v>
      </c>
    </row>
    <row r="660" spans="4:5">
      <c r="D660" s="98" t="s">
        <v>1362</v>
      </c>
      <c r="E660" s="136">
        <v>1</v>
      </c>
    </row>
    <row r="661" spans="4:5">
      <c r="D661" s="98" t="s">
        <v>1363</v>
      </c>
      <c r="E661" s="136">
        <v>1</v>
      </c>
    </row>
    <row r="662" spans="4:5">
      <c r="D662" s="98" t="s">
        <v>1364</v>
      </c>
      <c r="E662" s="136">
        <v>1</v>
      </c>
    </row>
    <row r="663" spans="4:5">
      <c r="D663" s="98" t="s">
        <v>962</v>
      </c>
      <c r="E663" s="136">
        <v>1</v>
      </c>
    </row>
    <row r="664" spans="4:5">
      <c r="D664" s="98" t="s">
        <v>963</v>
      </c>
      <c r="E664" s="136">
        <v>1</v>
      </c>
    </row>
    <row r="665" spans="4:5">
      <c r="D665" s="98" t="s">
        <v>964</v>
      </c>
      <c r="E665" s="136">
        <v>1</v>
      </c>
    </row>
    <row r="666" spans="4:5">
      <c r="D666" s="98" t="s">
        <v>1365</v>
      </c>
      <c r="E666" s="136">
        <v>1</v>
      </c>
    </row>
    <row r="667" spans="4:5">
      <c r="D667" s="98" t="s">
        <v>965</v>
      </c>
      <c r="E667" s="136">
        <v>1</v>
      </c>
    </row>
    <row r="668" spans="4:5">
      <c r="D668" s="98" t="s">
        <v>1366</v>
      </c>
      <c r="E668" s="136">
        <v>1</v>
      </c>
    </row>
    <row r="669" spans="4:5">
      <c r="D669" s="98" t="s">
        <v>1367</v>
      </c>
      <c r="E669" s="136">
        <v>1</v>
      </c>
    </row>
    <row r="670" spans="4:5">
      <c r="D670" s="98" t="s">
        <v>1368</v>
      </c>
      <c r="E670" s="136">
        <v>1</v>
      </c>
    </row>
    <row r="671" spans="4:5">
      <c r="D671" s="98" t="s">
        <v>966</v>
      </c>
      <c r="E671" s="136">
        <v>1</v>
      </c>
    </row>
    <row r="672" spans="4:5">
      <c r="D672" s="98" t="s">
        <v>967</v>
      </c>
      <c r="E672" s="136">
        <v>1</v>
      </c>
    </row>
    <row r="673" spans="4:5">
      <c r="D673" s="98" t="s">
        <v>270</v>
      </c>
      <c r="E673" s="136">
        <v>1</v>
      </c>
    </row>
    <row r="674" spans="4:5">
      <c r="D674" s="98" t="s">
        <v>271</v>
      </c>
      <c r="E674" s="136">
        <v>1</v>
      </c>
    </row>
    <row r="675" spans="4:5">
      <c r="D675" s="98" t="s">
        <v>272</v>
      </c>
      <c r="E675" s="136">
        <v>1</v>
      </c>
    </row>
    <row r="676" spans="4:5">
      <c r="D676" s="98" t="s">
        <v>273</v>
      </c>
      <c r="E676" s="136">
        <v>1</v>
      </c>
    </row>
    <row r="677" spans="4:5">
      <c r="D677" s="98" t="s">
        <v>274</v>
      </c>
      <c r="E677" s="136">
        <v>1</v>
      </c>
    </row>
    <row r="678" spans="4:5">
      <c r="D678" s="98" t="s">
        <v>968</v>
      </c>
      <c r="E678" s="136">
        <v>1</v>
      </c>
    </row>
    <row r="679" spans="4:5">
      <c r="D679" s="98" t="s">
        <v>275</v>
      </c>
      <c r="E679" s="136">
        <v>1</v>
      </c>
    </row>
    <row r="680" spans="4:5">
      <c r="D680" s="98" t="s">
        <v>116</v>
      </c>
      <c r="E680" s="136">
        <v>1</v>
      </c>
    </row>
    <row r="681" spans="4:5">
      <c r="D681" s="98" t="s">
        <v>969</v>
      </c>
      <c r="E681" s="136">
        <v>1</v>
      </c>
    </row>
    <row r="682" spans="4:5">
      <c r="D682" s="98" t="s">
        <v>971</v>
      </c>
      <c r="E682" s="136">
        <v>1</v>
      </c>
    </row>
    <row r="683" spans="4:5">
      <c r="D683" s="98" t="s">
        <v>117</v>
      </c>
      <c r="E683" s="136">
        <v>1</v>
      </c>
    </row>
    <row r="684" spans="4:5">
      <c r="D684" s="98" t="s">
        <v>972</v>
      </c>
      <c r="E684" s="136">
        <v>1</v>
      </c>
    </row>
    <row r="685" spans="4:5">
      <c r="D685" s="98" t="s">
        <v>975</v>
      </c>
      <c r="E685" s="136">
        <v>1</v>
      </c>
    </row>
    <row r="686" spans="4:5">
      <c r="D686" s="98" t="s">
        <v>977</v>
      </c>
      <c r="E686" s="136">
        <v>1</v>
      </c>
    </row>
    <row r="687" spans="4:5">
      <c r="D687" s="98" t="s">
        <v>211</v>
      </c>
      <c r="E687" s="136">
        <v>1</v>
      </c>
    </row>
    <row r="688" spans="4:5">
      <c r="D688" s="98" t="s">
        <v>277</v>
      </c>
      <c r="E688" s="136">
        <v>1</v>
      </c>
    </row>
    <row r="689" spans="4:5">
      <c r="D689" s="98" t="s">
        <v>978</v>
      </c>
      <c r="E689" s="136">
        <v>1</v>
      </c>
    </row>
    <row r="690" spans="4:5">
      <c r="D690" s="98" t="s">
        <v>278</v>
      </c>
      <c r="E690" s="136">
        <v>1</v>
      </c>
    </row>
    <row r="691" spans="4:5">
      <c r="D691" s="98" t="s">
        <v>1552</v>
      </c>
      <c r="E691" s="136">
        <v>1</v>
      </c>
    </row>
    <row r="692" spans="4:5">
      <c r="D692" s="98" t="s">
        <v>1369</v>
      </c>
      <c r="E692" s="136">
        <v>1</v>
      </c>
    </row>
    <row r="693" spans="4:5">
      <c r="D693" s="98" t="s">
        <v>1237</v>
      </c>
      <c r="E693" s="136">
        <v>1</v>
      </c>
    </row>
    <row r="694" spans="4:5">
      <c r="D694" s="98" t="s">
        <v>1238</v>
      </c>
      <c r="E694" s="136">
        <v>1</v>
      </c>
    </row>
    <row r="695" spans="4:5">
      <c r="D695" s="98" t="s">
        <v>1239</v>
      </c>
      <c r="E695" s="136">
        <v>1</v>
      </c>
    </row>
    <row r="696" spans="4:5">
      <c r="D696" s="98" t="s">
        <v>1370</v>
      </c>
      <c r="E696" s="136">
        <v>1</v>
      </c>
    </row>
    <row r="697" spans="4:5">
      <c r="D697" s="98" t="s">
        <v>279</v>
      </c>
      <c r="E697" s="136">
        <v>1</v>
      </c>
    </row>
    <row r="698" spans="4:5">
      <c r="D698" s="98" t="s">
        <v>980</v>
      </c>
      <c r="E698" s="136">
        <v>1</v>
      </c>
    </row>
    <row r="699" spans="4:5">
      <c r="D699" s="98" t="s">
        <v>982</v>
      </c>
      <c r="E699" s="136">
        <v>1</v>
      </c>
    </row>
    <row r="700" spans="4:5">
      <c r="D700" s="98" t="s">
        <v>984</v>
      </c>
      <c r="E700" s="136">
        <v>1</v>
      </c>
    </row>
    <row r="701" spans="4:5">
      <c r="D701" s="98" t="s">
        <v>985</v>
      </c>
      <c r="E701" s="136">
        <v>1</v>
      </c>
    </row>
    <row r="702" spans="4:5">
      <c r="D702" s="98" t="s">
        <v>986</v>
      </c>
      <c r="E702" s="136">
        <v>1</v>
      </c>
    </row>
    <row r="703" spans="4:5">
      <c r="D703" s="98" t="s">
        <v>1240</v>
      </c>
      <c r="E703" s="136">
        <v>1</v>
      </c>
    </row>
    <row r="704" spans="4:5">
      <c r="D704" s="98" t="s">
        <v>280</v>
      </c>
      <c r="E704" s="136">
        <v>1</v>
      </c>
    </row>
    <row r="705" spans="4:5">
      <c r="D705" s="98" t="s">
        <v>987</v>
      </c>
      <c r="E705" s="136">
        <v>1</v>
      </c>
    </row>
    <row r="706" spans="4:5">
      <c r="D706" s="98" t="s">
        <v>281</v>
      </c>
      <c r="E706" s="136">
        <v>1</v>
      </c>
    </row>
    <row r="707" spans="4:5">
      <c r="D707" s="98" t="s">
        <v>988</v>
      </c>
      <c r="E707" s="136">
        <v>1</v>
      </c>
    </row>
    <row r="708" spans="4:5">
      <c r="D708" s="98" t="s">
        <v>990</v>
      </c>
      <c r="E708" s="136">
        <v>1</v>
      </c>
    </row>
    <row r="709" spans="4:5">
      <c r="D709" s="98" t="s">
        <v>991</v>
      </c>
      <c r="E709" s="136">
        <v>1</v>
      </c>
    </row>
    <row r="710" spans="4:5">
      <c r="D710" s="98" t="s">
        <v>992</v>
      </c>
      <c r="E710" s="136">
        <v>1</v>
      </c>
    </row>
    <row r="711" spans="4:5">
      <c r="D711" s="98" t="s">
        <v>993</v>
      </c>
      <c r="E711" s="136">
        <v>1</v>
      </c>
    </row>
    <row r="712" spans="4:5">
      <c r="D712" s="98" t="s">
        <v>995</v>
      </c>
      <c r="E712" s="136">
        <v>1</v>
      </c>
    </row>
    <row r="713" spans="4:5">
      <c r="D713" s="98" t="s">
        <v>996</v>
      </c>
      <c r="E713" s="136">
        <v>1</v>
      </c>
    </row>
    <row r="714" spans="4:5">
      <c r="D714" s="98" t="s">
        <v>998</v>
      </c>
      <c r="E714" s="136">
        <v>1</v>
      </c>
    </row>
    <row r="715" spans="4:5">
      <c r="D715" s="98" t="s">
        <v>1000</v>
      </c>
      <c r="E715" s="136">
        <v>1</v>
      </c>
    </row>
    <row r="716" spans="4:5">
      <c r="D716" s="98" t="s">
        <v>1001</v>
      </c>
      <c r="E716" s="136">
        <v>1</v>
      </c>
    </row>
    <row r="717" spans="4:5">
      <c r="D717" s="98" t="s">
        <v>1394</v>
      </c>
      <c r="E717" s="136">
        <v>1</v>
      </c>
    </row>
    <row r="718" spans="4:5">
      <c r="D718" s="98" t="s">
        <v>1003</v>
      </c>
      <c r="E718" s="136">
        <v>1</v>
      </c>
    </row>
    <row r="719" spans="4:5">
      <c r="D719" s="98" t="s">
        <v>1004</v>
      </c>
      <c r="E719" s="136">
        <v>1</v>
      </c>
    </row>
    <row r="720" spans="4:5">
      <c r="D720" s="98" t="s">
        <v>1006</v>
      </c>
      <c r="E720" s="136">
        <v>1</v>
      </c>
    </row>
    <row r="721" spans="4:5">
      <c r="D721" s="98" t="s">
        <v>1007</v>
      </c>
      <c r="E721" s="136">
        <v>1</v>
      </c>
    </row>
    <row r="722" spans="4:5">
      <c r="D722" s="98" t="s">
        <v>1009</v>
      </c>
      <c r="E722" s="136">
        <v>1</v>
      </c>
    </row>
    <row r="723" spans="4:5">
      <c r="D723" s="98" t="s">
        <v>285</v>
      </c>
      <c r="E723" s="136">
        <v>1</v>
      </c>
    </row>
    <row r="724" spans="4:5">
      <c r="D724" s="98" t="s">
        <v>122</v>
      </c>
      <c r="E724" s="136">
        <v>1</v>
      </c>
    </row>
    <row r="725" spans="4:5">
      <c r="D725" s="98" t="s">
        <v>286</v>
      </c>
      <c r="E725" s="136">
        <v>1</v>
      </c>
    </row>
    <row r="726" spans="4:5">
      <c r="D726" s="98" t="s">
        <v>287</v>
      </c>
      <c r="E726" s="136">
        <v>1</v>
      </c>
    </row>
    <row r="727" spans="4:5">
      <c r="D727" s="98" t="s">
        <v>1011</v>
      </c>
      <c r="E727" s="136">
        <v>1</v>
      </c>
    </row>
    <row r="728" spans="4:5">
      <c r="D728" s="98" t="s">
        <v>1013</v>
      </c>
      <c r="E728" s="136">
        <v>1</v>
      </c>
    </row>
    <row r="729" spans="4:5">
      <c r="D729" s="98" t="s">
        <v>1014</v>
      </c>
      <c r="E729" s="136">
        <v>1</v>
      </c>
    </row>
    <row r="730" spans="4:5">
      <c r="D730" s="98" t="s">
        <v>1242</v>
      </c>
      <c r="E730" s="136">
        <v>1</v>
      </c>
    </row>
    <row r="731" spans="4:5">
      <c r="D731" s="98" t="s">
        <v>1015</v>
      </c>
      <c r="E731" s="136">
        <v>1</v>
      </c>
    </row>
    <row r="732" spans="4:5">
      <c r="D732" s="98" t="s">
        <v>1016</v>
      </c>
      <c r="E732" s="136">
        <v>1</v>
      </c>
    </row>
    <row r="733" spans="4:5">
      <c r="D733" s="98" t="s">
        <v>1017</v>
      </c>
      <c r="E733" s="136">
        <v>1</v>
      </c>
    </row>
    <row r="734" spans="4:5">
      <c r="D734" s="98" t="s">
        <v>1018</v>
      </c>
      <c r="E734" s="136">
        <v>1</v>
      </c>
    </row>
    <row r="735" spans="4:5">
      <c r="D735" s="98" t="s">
        <v>125</v>
      </c>
      <c r="E735" s="136">
        <v>1</v>
      </c>
    </row>
    <row r="736" spans="4:5">
      <c r="D736" s="98" t="s">
        <v>127</v>
      </c>
      <c r="E736" s="136">
        <v>1</v>
      </c>
    </row>
    <row r="737" spans="4:5">
      <c r="D737" s="98" t="s">
        <v>1371</v>
      </c>
      <c r="E737" s="136">
        <v>1</v>
      </c>
    </row>
    <row r="738" spans="4:5">
      <c r="D738" s="98" t="s">
        <v>288</v>
      </c>
      <c r="E738" s="136">
        <v>1</v>
      </c>
    </row>
    <row r="739" spans="4:5">
      <c r="D739" s="98" t="s">
        <v>1372</v>
      </c>
      <c r="E739" s="136">
        <v>1</v>
      </c>
    </row>
    <row r="740" spans="4:5">
      <c r="D740" s="98" t="s">
        <v>1019</v>
      </c>
      <c r="E740" s="136">
        <v>1</v>
      </c>
    </row>
    <row r="741" spans="4:5">
      <c r="D741" s="98" t="s">
        <v>1021</v>
      </c>
      <c r="E741" s="136">
        <v>1</v>
      </c>
    </row>
    <row r="742" spans="4:5">
      <c r="D742" s="98" t="s">
        <v>1022</v>
      </c>
      <c r="E742" s="136">
        <v>1</v>
      </c>
    </row>
    <row r="743" spans="4:5">
      <c r="D743" s="98" t="s">
        <v>1024</v>
      </c>
      <c r="E743" s="136">
        <v>1</v>
      </c>
    </row>
    <row r="744" spans="4:5">
      <c r="D744" s="98" t="s">
        <v>1400</v>
      </c>
      <c r="E744" s="136">
        <v>1</v>
      </c>
    </row>
    <row r="745" spans="4:5">
      <c r="D745" s="98" t="s">
        <v>1028</v>
      </c>
      <c r="E745" s="136">
        <v>1</v>
      </c>
    </row>
    <row r="746" spans="4:5">
      <c r="D746" s="98" t="s">
        <v>1030</v>
      </c>
      <c r="E746" s="136">
        <v>1</v>
      </c>
    </row>
    <row r="747" spans="4:5">
      <c r="D747" s="98" t="s">
        <v>1031</v>
      </c>
      <c r="E747" s="136">
        <v>1</v>
      </c>
    </row>
    <row r="748" spans="4:5">
      <c r="D748" s="98" t="s">
        <v>1033</v>
      </c>
      <c r="E748" s="136">
        <v>1</v>
      </c>
    </row>
    <row r="749" spans="4:5">
      <c r="D749" s="98" t="s">
        <v>131</v>
      </c>
      <c r="E749" s="136">
        <v>1</v>
      </c>
    </row>
    <row r="750" spans="4:5">
      <c r="D750" s="98" t="s">
        <v>1035</v>
      </c>
      <c r="E750" s="136">
        <v>1</v>
      </c>
    </row>
    <row r="751" spans="4:5">
      <c r="D751" s="98" t="s">
        <v>1037</v>
      </c>
      <c r="E751" s="136">
        <v>1</v>
      </c>
    </row>
    <row r="752" spans="4:5">
      <c r="D752" s="98" t="s">
        <v>1039</v>
      </c>
      <c r="E752" s="136">
        <v>1</v>
      </c>
    </row>
    <row r="753" spans="4:5">
      <c r="D753" s="98" t="s">
        <v>1041</v>
      </c>
      <c r="E753" s="136">
        <v>1</v>
      </c>
    </row>
    <row r="754" spans="4:5">
      <c r="D754" s="98" t="s">
        <v>1043</v>
      </c>
      <c r="E754" s="136">
        <v>1</v>
      </c>
    </row>
    <row r="755" spans="4:5">
      <c r="D755" s="98" t="s">
        <v>1045</v>
      </c>
      <c r="E755" s="136">
        <v>1</v>
      </c>
    </row>
    <row r="756" spans="4:5">
      <c r="D756" s="98" t="s">
        <v>1047</v>
      </c>
      <c r="E756" s="136">
        <v>1</v>
      </c>
    </row>
    <row r="757" spans="4:5">
      <c r="D757" s="98" t="s">
        <v>1049</v>
      </c>
      <c r="E757" s="136">
        <v>1</v>
      </c>
    </row>
    <row r="758" spans="4:5">
      <c r="D758" s="98" t="s">
        <v>1051</v>
      </c>
      <c r="E758" s="136">
        <v>1</v>
      </c>
    </row>
    <row r="759" spans="4:5">
      <c r="D759" s="98" t="s">
        <v>1052</v>
      </c>
      <c r="E759" s="136">
        <v>1</v>
      </c>
    </row>
    <row r="760" spans="4:5">
      <c r="D760" s="98" t="s">
        <v>1373</v>
      </c>
      <c r="E760" s="136">
        <v>1</v>
      </c>
    </row>
    <row r="761" spans="4:5">
      <c r="D761" s="98" t="s">
        <v>1055</v>
      </c>
      <c r="E761" s="136">
        <v>1</v>
      </c>
    </row>
    <row r="762" spans="4:5">
      <c r="D762" s="98" t="s">
        <v>1374</v>
      </c>
      <c r="E762" s="136">
        <v>1</v>
      </c>
    </row>
    <row r="763" spans="4:5">
      <c r="D763" s="98" t="s">
        <v>1375</v>
      </c>
      <c r="E763" s="136">
        <v>1</v>
      </c>
    </row>
    <row r="764" spans="4:5">
      <c r="D764" s="98" t="s">
        <v>1056</v>
      </c>
      <c r="E764" s="136">
        <v>1</v>
      </c>
    </row>
    <row r="765" spans="4:5">
      <c r="D765" s="98" t="s">
        <v>1057</v>
      </c>
      <c r="E765" s="136">
        <v>1</v>
      </c>
    </row>
    <row r="766" spans="4:5">
      <c r="D766" s="98" t="s">
        <v>133</v>
      </c>
      <c r="E766" s="136">
        <v>1</v>
      </c>
    </row>
    <row r="767" spans="4:5">
      <c r="D767" s="98" t="s">
        <v>135</v>
      </c>
      <c r="E767" s="136">
        <v>1</v>
      </c>
    </row>
    <row r="768" spans="4:5">
      <c r="D768" s="98" t="s">
        <v>137</v>
      </c>
      <c r="E768" s="136">
        <v>1</v>
      </c>
    </row>
    <row r="769" spans="4:5">
      <c r="D769" s="98" t="s">
        <v>290</v>
      </c>
      <c r="E769" s="136">
        <v>1</v>
      </c>
    </row>
    <row r="770" spans="4:5">
      <c r="D770" s="98" t="s">
        <v>1376</v>
      </c>
      <c r="E770" s="136">
        <v>1</v>
      </c>
    </row>
    <row r="771" spans="4:5">
      <c r="D771" s="98" t="s">
        <v>1377</v>
      </c>
      <c r="E771" s="136">
        <v>1</v>
      </c>
    </row>
    <row r="772" spans="4:5">
      <c r="D772" s="98" t="s">
        <v>1378</v>
      </c>
      <c r="E772" s="136">
        <v>1</v>
      </c>
    </row>
    <row r="773" spans="4:5">
      <c r="D773" s="98" t="s">
        <v>291</v>
      </c>
      <c r="E773" s="136">
        <v>1</v>
      </c>
    </row>
    <row r="774" spans="4:5">
      <c r="D774" s="98" t="s">
        <v>1058</v>
      </c>
      <c r="E774" s="136">
        <v>1</v>
      </c>
    </row>
    <row r="775" spans="4:5">
      <c r="D775" s="98" t="s">
        <v>1060</v>
      </c>
      <c r="E775" s="136">
        <v>1</v>
      </c>
    </row>
    <row r="776" spans="4:5">
      <c r="D776" s="98" t="s">
        <v>1061</v>
      </c>
      <c r="E776" s="136">
        <v>1</v>
      </c>
    </row>
    <row r="777" spans="4:5">
      <c r="D777" s="98" t="s">
        <v>1062</v>
      </c>
      <c r="E777" s="136">
        <v>1</v>
      </c>
    </row>
    <row r="778" spans="4:5">
      <c r="D778" s="98" t="s">
        <v>1063</v>
      </c>
      <c r="E778" s="136">
        <v>1</v>
      </c>
    </row>
    <row r="779" spans="4:5">
      <c r="D779" s="98" t="s">
        <v>292</v>
      </c>
      <c r="E779" s="136">
        <v>1</v>
      </c>
    </row>
    <row r="780" spans="4:5">
      <c r="D780" s="98" t="s">
        <v>293</v>
      </c>
      <c r="E780" s="136">
        <v>1</v>
      </c>
    </row>
    <row r="781" spans="4:5">
      <c r="D781" s="98" t="s">
        <v>874</v>
      </c>
      <c r="E781" s="136">
        <v>1</v>
      </c>
    </row>
    <row r="782" spans="4:5">
      <c r="D782" s="98" t="s">
        <v>1065</v>
      </c>
      <c r="E782" s="136">
        <v>1</v>
      </c>
    </row>
    <row r="783" spans="4:5">
      <c r="D783" s="98" t="s">
        <v>1066</v>
      </c>
      <c r="E783" s="136">
        <v>1</v>
      </c>
    </row>
    <row r="784" spans="4:5">
      <c r="D784" s="98" t="s">
        <v>1067</v>
      </c>
      <c r="E784" s="136">
        <v>1</v>
      </c>
    </row>
    <row r="785" spans="4:5">
      <c r="D785" s="98" t="s">
        <v>140</v>
      </c>
      <c r="E785" s="136">
        <v>1</v>
      </c>
    </row>
    <row r="786" spans="4:5">
      <c r="D786" s="98" t="s">
        <v>142</v>
      </c>
      <c r="E786" s="136">
        <v>1</v>
      </c>
    </row>
    <row r="787" spans="4:5">
      <c r="D787" s="98" t="s">
        <v>1069</v>
      </c>
      <c r="E787" s="136">
        <v>1</v>
      </c>
    </row>
    <row r="788" spans="4:5">
      <c r="D788" s="98" t="s">
        <v>1070</v>
      </c>
      <c r="E788" s="136">
        <v>1</v>
      </c>
    </row>
    <row r="789" spans="4:5">
      <c r="D789" s="98" t="s">
        <v>294</v>
      </c>
      <c r="E789" s="136">
        <v>1</v>
      </c>
    </row>
    <row r="790" spans="4:5">
      <c r="D790" s="98" t="s">
        <v>1072</v>
      </c>
      <c r="E790" s="136">
        <v>1</v>
      </c>
    </row>
    <row r="791" spans="4:5">
      <c r="D791" s="98" t="s">
        <v>1074</v>
      </c>
      <c r="E791" s="136">
        <v>1</v>
      </c>
    </row>
    <row r="792" spans="4:5">
      <c r="D792" s="98" t="s">
        <v>295</v>
      </c>
      <c r="E792" s="136">
        <v>1</v>
      </c>
    </row>
    <row r="793" spans="4:5">
      <c r="D793" s="98" t="s">
        <v>298</v>
      </c>
      <c r="E793" s="136">
        <v>1</v>
      </c>
    </row>
    <row r="794" spans="4:5">
      <c r="D794" s="98" t="s">
        <v>1397</v>
      </c>
      <c r="E794" s="136">
        <v>1</v>
      </c>
    </row>
    <row r="795" spans="4:5">
      <c r="D795" s="98" t="s">
        <v>1184</v>
      </c>
      <c r="E795" s="136">
        <v>1</v>
      </c>
    </row>
    <row r="796" spans="4:5">
      <c r="D796" s="98" t="s">
        <v>1076</v>
      </c>
      <c r="E796" s="136">
        <v>1</v>
      </c>
    </row>
    <row r="797" spans="4:5">
      <c r="D797" s="98" t="s">
        <v>260</v>
      </c>
      <c r="E797" s="136">
        <v>1</v>
      </c>
    </row>
    <row r="798" spans="4:5">
      <c r="D798" s="98" t="s">
        <v>299</v>
      </c>
      <c r="E798" s="136">
        <v>1</v>
      </c>
    </row>
    <row r="799" spans="4:5">
      <c r="D799" s="98" t="s">
        <v>300</v>
      </c>
      <c r="E799" s="136">
        <v>1</v>
      </c>
    </row>
    <row r="800" spans="4:5">
      <c r="D800" s="98" t="s">
        <v>1078</v>
      </c>
      <c r="E800" s="136">
        <v>1</v>
      </c>
    </row>
    <row r="801" spans="4:5">
      <c r="D801" s="98" t="s">
        <v>302</v>
      </c>
      <c r="E801" s="136">
        <v>1</v>
      </c>
    </row>
    <row r="802" spans="4:5">
      <c r="D802" s="98" t="s">
        <v>303</v>
      </c>
      <c r="E802" s="136">
        <v>1</v>
      </c>
    </row>
    <row r="803" spans="4:5">
      <c r="D803" s="98" t="s">
        <v>1084</v>
      </c>
      <c r="E803" s="136">
        <v>1</v>
      </c>
    </row>
    <row r="804" spans="4:5">
      <c r="D804" s="98" t="s">
        <v>305</v>
      </c>
      <c r="E804" s="136">
        <v>1</v>
      </c>
    </row>
    <row r="805" spans="4:5">
      <c r="D805" s="98" t="s">
        <v>307</v>
      </c>
      <c r="E805" s="136">
        <v>1</v>
      </c>
    </row>
    <row r="806" spans="4:5">
      <c r="D806" s="98" t="s">
        <v>1091</v>
      </c>
      <c r="E806" s="136">
        <v>1</v>
      </c>
    </row>
    <row r="807" spans="4:5">
      <c r="D807" s="98" t="s">
        <v>1399</v>
      </c>
      <c r="E807" s="136">
        <v>1</v>
      </c>
    </row>
    <row r="808" spans="4:5">
      <c r="D808" s="98" t="s">
        <v>1093</v>
      </c>
      <c r="E808" s="136">
        <v>1</v>
      </c>
    </row>
    <row r="809" spans="4:5">
      <c r="D809" s="98" t="s">
        <v>1095</v>
      </c>
      <c r="E809" s="136">
        <v>1</v>
      </c>
    </row>
    <row r="810" spans="4:5">
      <c r="D810" s="98" t="s">
        <v>1097</v>
      </c>
      <c r="E810" s="136">
        <v>1</v>
      </c>
    </row>
    <row r="811" spans="4:5">
      <c r="D811" s="98" t="s">
        <v>1099</v>
      </c>
      <c r="E811" s="136">
        <v>1</v>
      </c>
    </row>
    <row r="812" spans="4:5">
      <c r="D812" s="98" t="s">
        <v>1100</v>
      </c>
      <c r="E812" s="136">
        <v>1</v>
      </c>
    </row>
    <row r="813" spans="4:5">
      <c r="D813" s="98" t="s">
        <v>1101</v>
      </c>
      <c r="E813" s="136">
        <v>1</v>
      </c>
    </row>
    <row r="814" spans="4:5">
      <c r="D814" s="98" t="s">
        <v>1102</v>
      </c>
      <c r="E814" s="136">
        <v>1</v>
      </c>
    </row>
    <row r="815" spans="4:5">
      <c r="D815" s="98" t="s">
        <v>1185</v>
      </c>
      <c r="E815" s="136">
        <v>1</v>
      </c>
    </row>
    <row r="816" spans="4:5">
      <c r="D816" s="98" t="s">
        <v>309</v>
      </c>
      <c r="E816" s="136">
        <v>1</v>
      </c>
    </row>
    <row r="817" spans="4:5">
      <c r="D817" s="98" t="s">
        <v>311</v>
      </c>
      <c r="E817" s="136">
        <v>1</v>
      </c>
    </row>
    <row r="818" spans="4:5">
      <c r="D818" s="98" t="s">
        <v>312</v>
      </c>
      <c r="E818" s="136">
        <v>1</v>
      </c>
    </row>
    <row r="819" spans="4:5">
      <c r="D819" s="98" t="s">
        <v>313</v>
      </c>
      <c r="E819" s="136">
        <v>1</v>
      </c>
    </row>
    <row r="820" spans="4:5">
      <c r="D820" s="98" t="s">
        <v>314</v>
      </c>
      <c r="E820" s="136">
        <v>1</v>
      </c>
    </row>
    <row r="821" spans="4:5">
      <c r="D821" s="98" t="s">
        <v>315</v>
      </c>
      <c r="E821" s="136">
        <v>1</v>
      </c>
    </row>
    <row r="822" spans="4:5">
      <c r="D822" s="98" t="s">
        <v>1103</v>
      </c>
      <c r="E822" s="136">
        <v>1</v>
      </c>
    </row>
    <row r="823" spans="4:5">
      <c r="D823" s="98" t="s">
        <v>318</v>
      </c>
      <c r="E823" s="136">
        <v>1</v>
      </c>
    </row>
    <row r="824" spans="4:5">
      <c r="D824" s="98" t="s">
        <v>1105</v>
      </c>
      <c r="E824" s="136">
        <v>1</v>
      </c>
    </row>
    <row r="825" spans="4:5">
      <c r="D825" s="98" t="s">
        <v>1106</v>
      </c>
      <c r="E825" s="136">
        <v>1</v>
      </c>
    </row>
    <row r="826" spans="4:5">
      <c r="D826" s="98" t="s">
        <v>1379</v>
      </c>
      <c r="E826" s="136">
        <v>1</v>
      </c>
    </row>
    <row r="827" spans="4:5">
      <c r="D827" s="98" t="s">
        <v>1380</v>
      </c>
      <c r="E827" s="136">
        <v>1</v>
      </c>
    </row>
    <row r="828" spans="4:5">
      <c r="D828" s="98" t="s">
        <v>1381</v>
      </c>
      <c r="E828" s="136">
        <v>1</v>
      </c>
    </row>
    <row r="829" spans="4:5">
      <c r="D829" s="98" t="s">
        <v>1382</v>
      </c>
      <c r="E829" s="136">
        <v>1</v>
      </c>
    </row>
    <row r="830" spans="4:5">
      <c r="D830" s="98" t="s">
        <v>1383</v>
      </c>
      <c r="E830" s="136">
        <v>1</v>
      </c>
    </row>
    <row r="831" spans="4:5">
      <c r="D831" s="98" t="s">
        <v>1107</v>
      </c>
      <c r="E831" s="136">
        <v>1</v>
      </c>
    </row>
    <row r="832" spans="4:5">
      <c r="D832" s="98" t="s">
        <v>1243</v>
      </c>
      <c r="E832" s="136">
        <v>1</v>
      </c>
    </row>
    <row r="833" spans="4:5">
      <c r="D833" s="98" t="s">
        <v>1108</v>
      </c>
      <c r="E833" s="136">
        <v>1</v>
      </c>
    </row>
    <row r="834" spans="4:5">
      <c r="D834" s="98" t="s">
        <v>1384</v>
      </c>
      <c r="E834" s="136">
        <v>1</v>
      </c>
    </row>
    <row r="835" spans="4:5">
      <c r="D835" s="98" t="s">
        <v>1385</v>
      </c>
      <c r="E835" s="136">
        <v>1</v>
      </c>
    </row>
    <row r="836" spans="4:5">
      <c r="D836" s="98" t="s">
        <v>1110</v>
      </c>
      <c r="E836" s="136">
        <v>1</v>
      </c>
    </row>
    <row r="837" spans="4:5">
      <c r="D837" s="98" t="s">
        <v>1386</v>
      </c>
      <c r="E837" s="136">
        <v>1</v>
      </c>
    </row>
    <row r="838" spans="4:5">
      <c r="D838" s="98" t="s">
        <v>1387</v>
      </c>
      <c r="E838" s="136">
        <v>1</v>
      </c>
    </row>
    <row r="839" spans="4:5">
      <c r="D839" s="98" t="s">
        <v>1388</v>
      </c>
      <c r="E839" s="136">
        <v>1</v>
      </c>
    </row>
    <row r="840" spans="4:5">
      <c r="D840" s="98" t="s">
        <v>1111</v>
      </c>
      <c r="E840" s="136">
        <v>1</v>
      </c>
    </row>
    <row r="841" spans="4:5">
      <c r="D841" s="98" t="s">
        <v>1112</v>
      </c>
      <c r="E841" s="136">
        <v>1</v>
      </c>
    </row>
    <row r="842" spans="4:5">
      <c r="D842" s="98" t="s">
        <v>1113</v>
      </c>
      <c r="E842" s="136">
        <v>1</v>
      </c>
    </row>
    <row r="843" spans="4:5">
      <c r="D843" s="98" t="s">
        <v>1114</v>
      </c>
      <c r="E843" s="136">
        <v>1</v>
      </c>
    </row>
    <row r="844" spans="4:5">
      <c r="D844" s="98" t="s">
        <v>1115</v>
      </c>
      <c r="E844" s="136">
        <v>1</v>
      </c>
    </row>
    <row r="845" spans="4:5">
      <c r="D845" s="98" t="s">
        <v>144</v>
      </c>
      <c r="E845" s="136">
        <v>1</v>
      </c>
    </row>
    <row r="846" spans="4:5">
      <c r="D846" s="98" t="s">
        <v>1116</v>
      </c>
      <c r="E846" s="136">
        <v>1</v>
      </c>
    </row>
    <row r="847" spans="4:5">
      <c r="D847" s="98" t="s">
        <v>1117</v>
      </c>
      <c r="E847" s="136">
        <v>1</v>
      </c>
    </row>
    <row r="848" spans="4:5">
      <c r="D848" s="98" t="s">
        <v>319</v>
      </c>
      <c r="E848" s="136">
        <v>1</v>
      </c>
    </row>
    <row r="849" spans="4:5">
      <c r="D849" s="98" t="s">
        <v>320</v>
      </c>
      <c r="E849" s="136">
        <v>1</v>
      </c>
    </row>
    <row r="850" spans="4:5">
      <c r="D850" s="98" t="s">
        <v>1118</v>
      </c>
      <c r="E850" s="136">
        <v>1</v>
      </c>
    </row>
    <row r="851" spans="4:5">
      <c r="D851" s="98" t="s">
        <v>148</v>
      </c>
      <c r="E851" s="136">
        <v>1</v>
      </c>
    </row>
    <row r="852" spans="4:5">
      <c r="D852" s="98" t="s">
        <v>321</v>
      </c>
      <c r="E852" s="136">
        <v>1</v>
      </c>
    </row>
    <row r="853" spans="4:5">
      <c r="D853" s="98" t="s">
        <v>1119</v>
      </c>
      <c r="E853" s="136">
        <v>1</v>
      </c>
    </row>
    <row r="854" spans="4:5">
      <c r="D854" s="98" t="s">
        <v>1389</v>
      </c>
      <c r="E854" s="136">
        <v>1</v>
      </c>
    </row>
    <row r="855" spans="4:5">
      <c r="D855" s="98" t="s">
        <v>1120</v>
      </c>
      <c r="E855" s="136">
        <v>1</v>
      </c>
    </row>
    <row r="856" spans="4:5">
      <c r="D856" s="98" t="s">
        <v>1121</v>
      </c>
      <c r="E856" s="136">
        <v>1</v>
      </c>
    </row>
    <row r="857" spans="4:5">
      <c r="D857" s="98" t="s">
        <v>151</v>
      </c>
      <c r="E857" s="136">
        <v>1</v>
      </c>
    </row>
    <row r="858" spans="4:5">
      <c r="D858" s="98" t="s">
        <v>1584</v>
      </c>
      <c r="E858" s="136">
        <v>1</v>
      </c>
    </row>
    <row r="859" spans="4:5">
      <c r="D859" s="98" t="s">
        <v>1582</v>
      </c>
      <c r="E859" s="136">
        <v>1</v>
      </c>
    </row>
    <row r="860" spans="4:5">
      <c r="D860" s="98" t="s">
        <v>1583</v>
      </c>
      <c r="E860" s="136">
        <v>1</v>
      </c>
    </row>
    <row r="861" spans="4:5">
      <c r="D861" s="98" t="s">
        <v>1581</v>
      </c>
      <c r="E861" s="136">
        <v>1</v>
      </c>
    </row>
    <row r="862" spans="4:5">
      <c r="D862" s="98" t="s">
        <v>1122</v>
      </c>
      <c r="E862" s="136">
        <v>1</v>
      </c>
    </row>
    <row r="863" spans="4:5">
      <c r="D863" s="98" t="s">
        <v>1123</v>
      </c>
      <c r="E863" s="136">
        <v>1</v>
      </c>
    </row>
    <row r="864" spans="4:5">
      <c r="D864" s="98" t="s">
        <v>326</v>
      </c>
      <c r="E864" s="136">
        <v>1</v>
      </c>
    </row>
    <row r="865" spans="4:5">
      <c r="D865" s="98" t="s">
        <v>1126</v>
      </c>
      <c r="E865" s="136">
        <v>1</v>
      </c>
    </row>
    <row r="866" spans="4:5">
      <c r="D866" s="98" t="s">
        <v>1129</v>
      </c>
      <c r="E866" s="136">
        <v>1</v>
      </c>
    </row>
    <row r="867" spans="4:5">
      <c r="D867" s="98" t="s">
        <v>1130</v>
      </c>
      <c r="E867" s="136">
        <v>1</v>
      </c>
    </row>
  </sheetData>
  <sortState ref="D1:E872">
    <sortCondition descending="1" ref="E1:E872"/>
  </sortState>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A40" workbookViewId="0">
      <selection activeCell="D1" sqref="D1:E66"/>
    </sheetView>
  </sheetViews>
  <sheetFormatPr baseColWidth="10" defaultColWidth="8.83203125" defaultRowHeight="14" x14ac:dyDescent="0"/>
  <cols>
    <col min="1" max="1" width="73.1640625" customWidth="1"/>
    <col min="2" max="2" width="19.6640625" bestFit="1" customWidth="1"/>
    <col min="4" max="4" width="39.33203125" customWidth="1"/>
  </cols>
  <sheetData>
    <row r="1" spans="1:5">
      <c r="A1" s="97" t="s">
        <v>1208</v>
      </c>
      <c r="B1" t="s">
        <v>1727</v>
      </c>
      <c r="D1" t="s">
        <v>1728</v>
      </c>
      <c r="E1" t="s">
        <v>1727</v>
      </c>
    </row>
    <row r="2" spans="1:5">
      <c r="A2" s="98" t="s">
        <v>1402</v>
      </c>
      <c r="B2" s="136">
        <v>17</v>
      </c>
      <c r="D2" t="s">
        <v>1205</v>
      </c>
      <c r="E2">
        <v>77</v>
      </c>
    </row>
    <row r="3" spans="1:5">
      <c r="A3" s="98" t="s">
        <v>1401</v>
      </c>
      <c r="B3" s="136">
        <v>22</v>
      </c>
      <c r="D3" t="s">
        <v>336</v>
      </c>
      <c r="E3">
        <v>73</v>
      </c>
    </row>
    <row r="4" spans="1:5">
      <c r="A4" s="98" t="s">
        <v>1189</v>
      </c>
      <c r="B4" s="136">
        <v>5</v>
      </c>
      <c r="D4" t="s">
        <v>40</v>
      </c>
      <c r="E4">
        <v>67</v>
      </c>
    </row>
    <row r="5" spans="1:5">
      <c r="A5" s="98" t="s">
        <v>1566</v>
      </c>
      <c r="B5" s="136">
        <v>8</v>
      </c>
      <c r="D5" t="s">
        <v>87</v>
      </c>
      <c r="E5">
        <v>44</v>
      </c>
    </row>
    <row r="6" spans="1:5">
      <c r="A6" s="98" t="s">
        <v>549</v>
      </c>
      <c r="B6" s="136">
        <v>3</v>
      </c>
      <c r="D6" t="s">
        <v>33</v>
      </c>
      <c r="E6">
        <v>43</v>
      </c>
    </row>
    <row r="7" spans="1:5">
      <c r="A7" s="98" t="s">
        <v>1559</v>
      </c>
      <c r="B7" s="136">
        <v>4</v>
      </c>
      <c r="D7" t="s">
        <v>556</v>
      </c>
      <c r="E7">
        <v>39</v>
      </c>
    </row>
    <row r="8" spans="1:5">
      <c r="A8" s="98" t="s">
        <v>1564</v>
      </c>
      <c r="B8" s="136">
        <v>3</v>
      </c>
      <c r="D8" t="s">
        <v>83</v>
      </c>
      <c r="E8">
        <v>38</v>
      </c>
    </row>
    <row r="9" spans="1:5">
      <c r="A9" s="98" t="s">
        <v>1538</v>
      </c>
      <c r="B9" s="136">
        <v>3</v>
      </c>
      <c r="D9" t="s">
        <v>215</v>
      </c>
      <c r="E9">
        <v>34</v>
      </c>
    </row>
    <row r="10" spans="1:5">
      <c r="A10" s="98" t="s">
        <v>80</v>
      </c>
      <c r="B10" s="136">
        <v>30</v>
      </c>
      <c r="D10" t="s">
        <v>80</v>
      </c>
      <c r="E10">
        <v>30</v>
      </c>
    </row>
    <row r="11" spans="1:5">
      <c r="A11" s="98" t="s">
        <v>44</v>
      </c>
      <c r="B11" s="136">
        <v>30</v>
      </c>
      <c r="D11" t="s">
        <v>44</v>
      </c>
      <c r="E11">
        <v>30</v>
      </c>
    </row>
    <row r="12" spans="1:5">
      <c r="A12" s="98" t="s">
        <v>215</v>
      </c>
      <c r="B12" s="136">
        <v>34</v>
      </c>
      <c r="D12" t="s">
        <v>105</v>
      </c>
      <c r="E12">
        <v>28</v>
      </c>
    </row>
    <row r="13" spans="1:5">
      <c r="A13" s="98" t="s">
        <v>47</v>
      </c>
      <c r="B13" s="136">
        <v>6</v>
      </c>
      <c r="D13" t="s">
        <v>367</v>
      </c>
      <c r="E13">
        <v>28</v>
      </c>
    </row>
    <row r="14" spans="1:5">
      <c r="A14" s="98" t="s">
        <v>48</v>
      </c>
      <c r="B14" s="136">
        <v>6</v>
      </c>
      <c r="D14" t="s">
        <v>1401</v>
      </c>
      <c r="E14">
        <v>22</v>
      </c>
    </row>
    <row r="15" spans="1:5">
      <c r="A15" s="98" t="s">
        <v>1145</v>
      </c>
      <c r="B15" s="136">
        <v>2</v>
      </c>
      <c r="D15" t="s">
        <v>1402</v>
      </c>
      <c r="E15">
        <v>17</v>
      </c>
    </row>
    <row r="16" spans="1:5">
      <c r="A16" s="98" t="s">
        <v>56</v>
      </c>
      <c r="B16" s="136">
        <v>8</v>
      </c>
      <c r="D16" t="s">
        <v>99</v>
      </c>
      <c r="E16">
        <v>16</v>
      </c>
    </row>
    <row r="17" spans="1:5">
      <c r="A17" s="98" t="s">
        <v>456</v>
      </c>
      <c r="B17" s="136">
        <v>1</v>
      </c>
      <c r="D17" t="s">
        <v>353</v>
      </c>
      <c r="E17">
        <v>16</v>
      </c>
    </row>
    <row r="18" spans="1:5">
      <c r="A18" s="98" t="s">
        <v>207</v>
      </c>
      <c r="B18" s="136">
        <v>3</v>
      </c>
      <c r="D18" t="s">
        <v>874</v>
      </c>
      <c r="E18">
        <v>16</v>
      </c>
    </row>
    <row r="19" spans="1:5">
      <c r="A19" s="98" t="s">
        <v>497</v>
      </c>
      <c r="B19" s="136">
        <v>13</v>
      </c>
      <c r="D19" t="s">
        <v>470</v>
      </c>
      <c r="E19">
        <v>16</v>
      </c>
    </row>
    <row r="20" spans="1:5">
      <c r="A20" s="98" t="s">
        <v>99</v>
      </c>
      <c r="B20" s="136">
        <v>16</v>
      </c>
      <c r="D20" t="s">
        <v>1405</v>
      </c>
      <c r="E20">
        <v>15</v>
      </c>
    </row>
    <row r="21" spans="1:5">
      <c r="A21" s="98" t="s">
        <v>1205</v>
      </c>
      <c r="B21" s="136">
        <v>77</v>
      </c>
      <c r="D21" t="s">
        <v>85</v>
      </c>
      <c r="E21">
        <v>15</v>
      </c>
    </row>
    <row r="22" spans="1:5">
      <c r="A22" s="98" t="s">
        <v>105</v>
      </c>
      <c r="B22" s="136">
        <v>28</v>
      </c>
      <c r="D22" t="s">
        <v>497</v>
      </c>
      <c r="E22">
        <v>13</v>
      </c>
    </row>
    <row r="23" spans="1:5">
      <c r="A23" s="98" t="s">
        <v>103</v>
      </c>
      <c r="B23" s="136">
        <v>10</v>
      </c>
      <c r="D23" t="s">
        <v>93</v>
      </c>
      <c r="E23">
        <v>13</v>
      </c>
    </row>
    <row r="24" spans="1:5">
      <c r="A24" s="98" t="s">
        <v>1404</v>
      </c>
      <c r="B24" s="136">
        <v>10</v>
      </c>
      <c r="D24" t="s">
        <v>1403</v>
      </c>
      <c r="E24">
        <v>11</v>
      </c>
    </row>
    <row r="25" spans="1:5">
      <c r="A25" s="98" t="s">
        <v>1536</v>
      </c>
      <c r="B25" s="136">
        <v>5</v>
      </c>
      <c r="D25" t="s">
        <v>32</v>
      </c>
      <c r="E25">
        <v>11</v>
      </c>
    </row>
    <row r="26" spans="1:5">
      <c r="A26" s="98" t="s">
        <v>1406</v>
      </c>
      <c r="B26" s="136">
        <v>9</v>
      </c>
      <c r="D26" t="s">
        <v>103</v>
      </c>
      <c r="E26">
        <v>10</v>
      </c>
    </row>
    <row r="27" spans="1:5">
      <c r="A27" s="98" t="s">
        <v>1535</v>
      </c>
      <c r="B27" s="136">
        <v>6</v>
      </c>
      <c r="D27" t="s">
        <v>1404</v>
      </c>
      <c r="E27">
        <v>10</v>
      </c>
    </row>
    <row r="28" spans="1:5">
      <c r="A28" s="98" t="s">
        <v>110</v>
      </c>
      <c r="B28" s="136">
        <v>1</v>
      </c>
      <c r="D28" t="s">
        <v>1406</v>
      </c>
      <c r="E28">
        <v>9</v>
      </c>
    </row>
    <row r="29" spans="1:5">
      <c r="A29" s="98" t="s">
        <v>367</v>
      </c>
      <c r="B29" s="136">
        <v>28</v>
      </c>
      <c r="D29" t="s">
        <v>1566</v>
      </c>
      <c r="E29">
        <v>8</v>
      </c>
    </row>
    <row r="30" spans="1:5">
      <c r="A30" s="98" t="s">
        <v>83</v>
      </c>
      <c r="B30" s="136">
        <v>38</v>
      </c>
      <c r="D30" t="s">
        <v>56</v>
      </c>
      <c r="E30">
        <v>8</v>
      </c>
    </row>
    <row r="31" spans="1:5">
      <c r="A31" s="98" t="s">
        <v>1537</v>
      </c>
      <c r="B31" s="136">
        <v>7</v>
      </c>
      <c r="D31" t="s">
        <v>558</v>
      </c>
      <c r="E31">
        <v>8</v>
      </c>
    </row>
    <row r="32" spans="1:5">
      <c r="A32" s="98" t="s">
        <v>1180</v>
      </c>
      <c r="B32" s="136">
        <v>1</v>
      </c>
      <c r="D32" t="s">
        <v>1537</v>
      </c>
      <c r="E32">
        <v>7</v>
      </c>
    </row>
    <row r="33" spans="1:5">
      <c r="A33" s="98" t="s">
        <v>1138</v>
      </c>
      <c r="B33" s="136">
        <v>1</v>
      </c>
      <c r="D33" t="s">
        <v>47</v>
      </c>
      <c r="E33">
        <v>6</v>
      </c>
    </row>
    <row r="34" spans="1:5">
      <c r="A34" s="98" t="s">
        <v>1141</v>
      </c>
      <c r="B34" s="136">
        <v>1</v>
      </c>
      <c r="D34" t="s">
        <v>48</v>
      </c>
      <c r="E34">
        <v>6</v>
      </c>
    </row>
    <row r="35" spans="1:5">
      <c r="A35" s="98" t="s">
        <v>1179</v>
      </c>
      <c r="B35" s="136">
        <v>1</v>
      </c>
      <c r="D35" t="s">
        <v>1535</v>
      </c>
      <c r="E35">
        <v>6</v>
      </c>
    </row>
    <row r="36" spans="1:5">
      <c r="A36" s="98" t="s">
        <v>691</v>
      </c>
      <c r="B36" s="136">
        <v>2</v>
      </c>
      <c r="D36" t="s">
        <v>758</v>
      </c>
      <c r="E36">
        <v>6</v>
      </c>
    </row>
    <row r="37" spans="1:5">
      <c r="A37" s="98" t="s">
        <v>33</v>
      </c>
      <c r="B37" s="136">
        <v>43</v>
      </c>
      <c r="D37" t="s">
        <v>306</v>
      </c>
      <c r="E37">
        <v>6</v>
      </c>
    </row>
    <row r="38" spans="1:5">
      <c r="A38" s="98" t="s">
        <v>330</v>
      </c>
      <c r="B38" s="136">
        <v>5</v>
      </c>
      <c r="D38" t="s">
        <v>1189</v>
      </c>
      <c r="E38">
        <v>5</v>
      </c>
    </row>
    <row r="39" spans="1:5">
      <c r="A39" s="98" t="s">
        <v>87</v>
      </c>
      <c r="B39" s="136">
        <v>44</v>
      </c>
      <c r="D39" t="s">
        <v>1536</v>
      </c>
      <c r="E39">
        <v>5</v>
      </c>
    </row>
    <row r="40" spans="1:5">
      <c r="A40" s="98" t="s">
        <v>758</v>
      </c>
      <c r="B40" s="136">
        <v>6</v>
      </c>
      <c r="D40" t="s">
        <v>330</v>
      </c>
      <c r="E40">
        <v>5</v>
      </c>
    </row>
    <row r="41" spans="1:5">
      <c r="A41" s="98" t="s">
        <v>1403</v>
      </c>
      <c r="B41" s="136">
        <v>11</v>
      </c>
      <c r="D41" t="s">
        <v>1347</v>
      </c>
      <c r="E41">
        <v>5</v>
      </c>
    </row>
    <row r="42" spans="1:5">
      <c r="A42" s="98" t="s">
        <v>336</v>
      </c>
      <c r="B42" s="136">
        <v>73</v>
      </c>
      <c r="D42" t="s">
        <v>1645</v>
      </c>
      <c r="E42">
        <v>5</v>
      </c>
    </row>
    <row r="43" spans="1:5">
      <c r="A43" s="98" t="s">
        <v>1202</v>
      </c>
      <c r="B43" s="136">
        <v>1</v>
      </c>
      <c r="D43" t="s">
        <v>1559</v>
      </c>
      <c r="E43">
        <v>4</v>
      </c>
    </row>
    <row r="44" spans="1:5">
      <c r="A44" s="98" t="s">
        <v>32</v>
      </c>
      <c r="B44" s="136">
        <v>11</v>
      </c>
      <c r="D44" t="s">
        <v>1088</v>
      </c>
      <c r="E44">
        <v>4</v>
      </c>
    </row>
    <row r="45" spans="1:5">
      <c r="A45" s="98" t="s">
        <v>1347</v>
      </c>
      <c r="B45" s="136">
        <v>5</v>
      </c>
      <c r="D45" t="s">
        <v>549</v>
      </c>
      <c r="E45">
        <v>3</v>
      </c>
    </row>
    <row r="46" spans="1:5">
      <c r="A46" s="98" t="s">
        <v>1142</v>
      </c>
      <c r="B46" s="136">
        <v>2</v>
      </c>
      <c r="D46" t="s">
        <v>1564</v>
      </c>
      <c r="E46">
        <v>3</v>
      </c>
    </row>
    <row r="47" spans="1:5">
      <c r="A47" s="98" t="s">
        <v>1176</v>
      </c>
      <c r="B47" s="136">
        <v>1</v>
      </c>
      <c r="D47" t="s">
        <v>1538</v>
      </c>
      <c r="E47">
        <v>3</v>
      </c>
    </row>
    <row r="48" spans="1:5">
      <c r="A48" s="98" t="s">
        <v>558</v>
      </c>
      <c r="B48" s="136">
        <v>8</v>
      </c>
      <c r="D48" t="s">
        <v>207</v>
      </c>
      <c r="E48">
        <v>3</v>
      </c>
    </row>
    <row r="49" spans="1:5">
      <c r="A49" s="98" t="s">
        <v>93</v>
      </c>
      <c r="B49" s="136">
        <v>13</v>
      </c>
      <c r="D49" t="s">
        <v>126</v>
      </c>
      <c r="E49">
        <v>3</v>
      </c>
    </row>
    <row r="50" spans="1:5">
      <c r="A50" s="98" t="s">
        <v>556</v>
      </c>
      <c r="B50" s="136">
        <v>39</v>
      </c>
      <c r="D50" t="s">
        <v>1166</v>
      </c>
      <c r="E50">
        <v>3</v>
      </c>
    </row>
    <row r="51" spans="1:5">
      <c r="A51" s="98" t="s">
        <v>1645</v>
      </c>
      <c r="B51" s="136">
        <v>5</v>
      </c>
      <c r="D51" t="s">
        <v>141</v>
      </c>
      <c r="E51">
        <v>3</v>
      </c>
    </row>
    <row r="52" spans="1:5">
      <c r="A52" s="98" t="s">
        <v>707</v>
      </c>
      <c r="B52" s="136">
        <v>2</v>
      </c>
      <c r="D52" t="s">
        <v>460</v>
      </c>
      <c r="E52">
        <v>3</v>
      </c>
    </row>
    <row r="53" spans="1:5">
      <c r="A53" s="98" t="s">
        <v>353</v>
      </c>
      <c r="B53" s="136">
        <v>16</v>
      </c>
      <c r="D53" t="s">
        <v>1145</v>
      </c>
      <c r="E53">
        <v>2</v>
      </c>
    </row>
    <row r="54" spans="1:5">
      <c r="A54" s="98" t="s">
        <v>306</v>
      </c>
      <c r="B54" s="136">
        <v>6</v>
      </c>
      <c r="D54" t="s">
        <v>691</v>
      </c>
      <c r="E54">
        <v>2</v>
      </c>
    </row>
    <row r="55" spans="1:5">
      <c r="A55" s="98" t="s">
        <v>126</v>
      </c>
      <c r="B55" s="136">
        <v>3</v>
      </c>
      <c r="D55" t="s">
        <v>1142</v>
      </c>
      <c r="E55">
        <v>2</v>
      </c>
    </row>
    <row r="56" spans="1:5">
      <c r="A56" s="98" t="s">
        <v>1175</v>
      </c>
      <c r="B56" s="136">
        <v>2</v>
      </c>
      <c r="D56" t="s">
        <v>707</v>
      </c>
      <c r="E56">
        <v>2</v>
      </c>
    </row>
    <row r="57" spans="1:5">
      <c r="A57" s="98" t="s">
        <v>1405</v>
      </c>
      <c r="B57" s="136">
        <v>15</v>
      </c>
      <c r="D57" t="s">
        <v>1175</v>
      </c>
      <c r="E57">
        <v>2</v>
      </c>
    </row>
    <row r="58" spans="1:5">
      <c r="A58" s="98" t="s">
        <v>40</v>
      </c>
      <c r="B58" s="136">
        <v>67</v>
      </c>
      <c r="D58" t="s">
        <v>1172</v>
      </c>
      <c r="E58">
        <v>2</v>
      </c>
    </row>
    <row r="59" spans="1:5">
      <c r="A59" s="98" t="s">
        <v>1166</v>
      </c>
      <c r="B59" s="136">
        <v>3</v>
      </c>
      <c r="D59" t="s">
        <v>456</v>
      </c>
      <c r="E59">
        <v>1</v>
      </c>
    </row>
    <row r="60" spans="1:5">
      <c r="A60" s="98" t="s">
        <v>874</v>
      </c>
      <c r="B60" s="136">
        <v>16</v>
      </c>
      <c r="D60" t="s">
        <v>110</v>
      </c>
      <c r="E60">
        <v>1</v>
      </c>
    </row>
    <row r="61" spans="1:5">
      <c r="A61" s="98" t="s">
        <v>141</v>
      </c>
      <c r="B61" s="136">
        <v>3</v>
      </c>
      <c r="D61" t="s">
        <v>1180</v>
      </c>
      <c r="E61">
        <v>1</v>
      </c>
    </row>
    <row r="62" spans="1:5">
      <c r="A62" s="98" t="s">
        <v>460</v>
      </c>
      <c r="B62" s="136">
        <v>3</v>
      </c>
      <c r="D62" t="s">
        <v>1138</v>
      </c>
      <c r="E62">
        <v>1</v>
      </c>
    </row>
    <row r="63" spans="1:5">
      <c r="A63" s="98" t="s">
        <v>1088</v>
      </c>
      <c r="B63" s="136">
        <v>4</v>
      </c>
      <c r="D63" t="s">
        <v>1141</v>
      </c>
      <c r="E63">
        <v>1</v>
      </c>
    </row>
    <row r="64" spans="1:5">
      <c r="A64" s="98" t="s">
        <v>1172</v>
      </c>
      <c r="B64" s="136">
        <v>2</v>
      </c>
      <c r="D64" t="s">
        <v>1179</v>
      </c>
      <c r="E64">
        <v>1</v>
      </c>
    </row>
    <row r="65" spans="1:5">
      <c r="A65" s="98" t="s">
        <v>470</v>
      </c>
      <c r="B65" s="136">
        <v>16</v>
      </c>
      <c r="D65" t="s">
        <v>1202</v>
      </c>
      <c r="E65">
        <v>1</v>
      </c>
    </row>
    <row r="66" spans="1:5">
      <c r="A66" s="98" t="s">
        <v>85</v>
      </c>
      <c r="B66" s="136">
        <v>15</v>
      </c>
      <c r="D66" t="s">
        <v>1176</v>
      </c>
      <c r="E66">
        <v>1</v>
      </c>
    </row>
    <row r="67" spans="1:5">
      <c r="A67" s="98" t="s">
        <v>1209</v>
      </c>
      <c r="B67" s="136">
        <v>879</v>
      </c>
    </row>
  </sheetData>
  <sortState ref="D1:E944">
    <sortCondition descending="1" ref="E1:E944"/>
    <sortCondition ref="D1:D944"/>
  </sortState>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workbookViewId="0">
      <selection activeCell="D13" sqref="D13"/>
    </sheetView>
  </sheetViews>
  <sheetFormatPr baseColWidth="10" defaultColWidth="8.83203125" defaultRowHeight="14" x14ac:dyDescent="0"/>
  <cols>
    <col min="1" max="1" width="37.1640625" customWidth="1"/>
    <col min="4" max="4" width="37.1640625" customWidth="1"/>
  </cols>
  <sheetData>
    <row r="1" spans="1:5">
      <c r="A1" t="s">
        <v>336</v>
      </c>
      <c r="B1">
        <v>73</v>
      </c>
      <c r="D1" t="s">
        <v>1402</v>
      </c>
      <c r="E1">
        <v>6</v>
      </c>
    </row>
    <row r="2" spans="1:5">
      <c r="A2" t="s">
        <v>40</v>
      </c>
      <c r="B2">
        <v>60</v>
      </c>
      <c r="D2" t="s">
        <v>357</v>
      </c>
      <c r="E2">
        <v>7</v>
      </c>
    </row>
    <row r="3" spans="1:5">
      <c r="A3" t="s">
        <v>33</v>
      </c>
      <c r="B3">
        <v>47</v>
      </c>
      <c r="D3" t="s">
        <v>1401</v>
      </c>
      <c r="E3">
        <v>3</v>
      </c>
    </row>
    <row r="4" spans="1:5">
      <c r="A4" t="s">
        <v>87</v>
      </c>
      <c r="B4">
        <v>40</v>
      </c>
      <c r="D4" t="s">
        <v>1189</v>
      </c>
      <c r="E4">
        <v>5</v>
      </c>
    </row>
    <row r="5" spans="1:5">
      <c r="A5" t="s">
        <v>83</v>
      </c>
      <c r="B5">
        <v>36</v>
      </c>
      <c r="D5" t="s">
        <v>408</v>
      </c>
      <c r="E5">
        <v>19</v>
      </c>
    </row>
    <row r="6" spans="1:5">
      <c r="A6" t="s">
        <v>556</v>
      </c>
      <c r="B6">
        <v>33</v>
      </c>
      <c r="D6" t="s">
        <v>510</v>
      </c>
      <c r="E6">
        <v>9</v>
      </c>
    </row>
    <row r="7" spans="1:5">
      <c r="A7" t="s">
        <v>470</v>
      </c>
      <c r="B7">
        <v>33</v>
      </c>
      <c r="D7" t="s">
        <v>836</v>
      </c>
      <c r="E7">
        <v>4</v>
      </c>
    </row>
    <row r="8" spans="1:5">
      <c r="A8" t="s">
        <v>80</v>
      </c>
      <c r="B8">
        <v>29</v>
      </c>
      <c r="D8" t="s">
        <v>442</v>
      </c>
      <c r="E8">
        <v>8</v>
      </c>
    </row>
    <row r="9" spans="1:5">
      <c r="A9" t="s">
        <v>1205</v>
      </c>
      <c r="B9">
        <v>28</v>
      </c>
      <c r="D9" t="s">
        <v>361</v>
      </c>
      <c r="E9">
        <v>27</v>
      </c>
    </row>
    <row r="10" spans="1:5">
      <c r="A10" t="s">
        <v>105</v>
      </c>
      <c r="B10">
        <v>28</v>
      </c>
      <c r="D10" t="s">
        <v>339</v>
      </c>
      <c r="E10">
        <v>16</v>
      </c>
    </row>
    <row r="11" spans="1:5">
      <c r="A11" t="s">
        <v>361</v>
      </c>
      <c r="B11">
        <v>27</v>
      </c>
      <c r="D11" t="s">
        <v>369</v>
      </c>
      <c r="E11">
        <v>10</v>
      </c>
    </row>
    <row r="12" spans="1:5">
      <c r="A12" t="s">
        <v>1538</v>
      </c>
      <c r="B12">
        <v>23</v>
      </c>
      <c r="D12" t="s">
        <v>623</v>
      </c>
      <c r="E12">
        <v>7</v>
      </c>
    </row>
    <row r="13" spans="1:5">
      <c r="A13" t="s">
        <v>367</v>
      </c>
      <c r="B13">
        <v>22</v>
      </c>
      <c r="D13" t="s">
        <v>58</v>
      </c>
      <c r="E13">
        <v>4</v>
      </c>
    </row>
    <row r="14" spans="1:5">
      <c r="A14" t="s">
        <v>215</v>
      </c>
      <c r="B14">
        <v>20</v>
      </c>
      <c r="D14" t="s">
        <v>1566</v>
      </c>
      <c r="E14">
        <v>6</v>
      </c>
    </row>
    <row r="15" spans="1:5">
      <c r="A15" t="s">
        <v>408</v>
      </c>
      <c r="B15">
        <v>19</v>
      </c>
      <c r="D15" t="s">
        <v>549</v>
      </c>
      <c r="E15">
        <v>3</v>
      </c>
    </row>
    <row r="16" spans="1:5">
      <c r="A16" t="s">
        <v>44</v>
      </c>
      <c r="B16">
        <v>19</v>
      </c>
      <c r="D16" t="s">
        <v>1559</v>
      </c>
      <c r="E16">
        <v>4</v>
      </c>
    </row>
    <row r="17" spans="1:5">
      <c r="A17" t="s">
        <v>339</v>
      </c>
      <c r="B17">
        <v>16</v>
      </c>
      <c r="D17" t="s">
        <v>1564</v>
      </c>
      <c r="E17">
        <v>3</v>
      </c>
    </row>
    <row r="18" spans="1:5">
      <c r="A18" t="s">
        <v>353</v>
      </c>
      <c r="B18">
        <v>16</v>
      </c>
      <c r="D18" t="s">
        <v>1538</v>
      </c>
      <c r="E18">
        <v>23</v>
      </c>
    </row>
    <row r="19" spans="1:5">
      <c r="A19" t="s">
        <v>99</v>
      </c>
      <c r="B19">
        <v>15</v>
      </c>
      <c r="D19" t="s">
        <v>80</v>
      </c>
      <c r="E19">
        <v>29</v>
      </c>
    </row>
    <row r="20" spans="1:5">
      <c r="A20" t="s">
        <v>85</v>
      </c>
      <c r="B20">
        <v>14</v>
      </c>
      <c r="D20" t="s">
        <v>44</v>
      </c>
      <c r="E20">
        <v>19</v>
      </c>
    </row>
    <row r="21" spans="1:5">
      <c r="A21" t="s">
        <v>68</v>
      </c>
      <c r="B21">
        <v>13</v>
      </c>
      <c r="D21" t="s">
        <v>215</v>
      </c>
      <c r="E21">
        <v>20</v>
      </c>
    </row>
    <row r="22" spans="1:5">
      <c r="A22" t="s">
        <v>93</v>
      </c>
      <c r="B22">
        <v>13</v>
      </c>
      <c r="D22" t="s">
        <v>46</v>
      </c>
      <c r="E22">
        <v>3</v>
      </c>
    </row>
    <row r="23" spans="1:5">
      <c r="A23" t="s">
        <v>103</v>
      </c>
      <c r="B23">
        <v>12</v>
      </c>
      <c r="D23" t="s">
        <v>48</v>
      </c>
      <c r="E23">
        <v>5</v>
      </c>
    </row>
    <row r="24" spans="1:5">
      <c r="A24" t="s">
        <v>1403</v>
      </c>
      <c r="B24">
        <v>11</v>
      </c>
      <c r="D24" t="s">
        <v>1145</v>
      </c>
      <c r="E24">
        <v>2</v>
      </c>
    </row>
    <row r="25" spans="1:5">
      <c r="A25" t="s">
        <v>32</v>
      </c>
      <c r="B25">
        <v>11</v>
      </c>
      <c r="D25" t="s">
        <v>56</v>
      </c>
      <c r="E25">
        <v>8</v>
      </c>
    </row>
    <row r="26" spans="1:5">
      <c r="A26" t="s">
        <v>369</v>
      </c>
      <c r="B26">
        <v>10</v>
      </c>
      <c r="D26" t="s">
        <v>456</v>
      </c>
      <c r="E26">
        <v>1</v>
      </c>
    </row>
    <row r="27" spans="1:5">
      <c r="A27" t="s">
        <v>497</v>
      </c>
      <c r="B27">
        <v>10</v>
      </c>
      <c r="D27" t="s">
        <v>207</v>
      </c>
      <c r="E27">
        <v>3</v>
      </c>
    </row>
    <row r="28" spans="1:5">
      <c r="A28" t="s">
        <v>1404</v>
      </c>
      <c r="B28">
        <v>10</v>
      </c>
      <c r="D28" t="s">
        <v>497</v>
      </c>
      <c r="E28">
        <v>10</v>
      </c>
    </row>
    <row r="29" spans="1:5">
      <c r="A29" t="s">
        <v>510</v>
      </c>
      <c r="B29">
        <v>9</v>
      </c>
      <c r="D29" t="s">
        <v>99</v>
      </c>
      <c r="E29">
        <v>15</v>
      </c>
    </row>
    <row r="30" spans="1:5">
      <c r="A30" t="s">
        <v>1406</v>
      </c>
      <c r="B30">
        <v>9</v>
      </c>
      <c r="D30" t="s">
        <v>1152</v>
      </c>
      <c r="E30">
        <v>2</v>
      </c>
    </row>
    <row r="31" spans="1:5">
      <c r="A31" t="s">
        <v>330</v>
      </c>
      <c r="B31">
        <v>9</v>
      </c>
      <c r="D31" t="s">
        <v>63</v>
      </c>
      <c r="E31">
        <v>5</v>
      </c>
    </row>
    <row r="32" spans="1:5">
      <c r="A32" t="s">
        <v>874</v>
      </c>
      <c r="B32">
        <v>9</v>
      </c>
      <c r="D32" t="s">
        <v>1205</v>
      </c>
      <c r="E32">
        <v>28</v>
      </c>
    </row>
    <row r="33" spans="1:5">
      <c r="A33" t="s">
        <v>442</v>
      </c>
      <c r="B33">
        <v>8</v>
      </c>
      <c r="D33" t="s">
        <v>68</v>
      </c>
      <c r="E33">
        <v>13</v>
      </c>
    </row>
    <row r="34" spans="1:5">
      <c r="A34" t="s">
        <v>56</v>
      </c>
      <c r="B34">
        <v>8</v>
      </c>
      <c r="D34" t="s">
        <v>105</v>
      </c>
      <c r="E34">
        <v>28</v>
      </c>
    </row>
    <row r="35" spans="1:5">
      <c r="A35" t="s">
        <v>558</v>
      </c>
      <c r="B35">
        <v>8</v>
      </c>
      <c r="D35" t="s">
        <v>103</v>
      </c>
      <c r="E35">
        <v>12</v>
      </c>
    </row>
    <row r="36" spans="1:5">
      <c r="A36" t="s">
        <v>357</v>
      </c>
      <c r="B36">
        <v>7</v>
      </c>
      <c r="D36" t="s">
        <v>150</v>
      </c>
      <c r="E36">
        <v>1</v>
      </c>
    </row>
    <row r="37" spans="1:5">
      <c r="A37" t="s">
        <v>623</v>
      </c>
      <c r="B37">
        <v>7</v>
      </c>
      <c r="D37" t="s">
        <v>654</v>
      </c>
      <c r="E37">
        <v>1</v>
      </c>
    </row>
    <row r="38" spans="1:5">
      <c r="A38" t="s">
        <v>758</v>
      </c>
      <c r="B38">
        <v>7</v>
      </c>
      <c r="D38" t="s">
        <v>74</v>
      </c>
      <c r="E38">
        <v>3</v>
      </c>
    </row>
    <row r="39" spans="1:5">
      <c r="A39" t="s">
        <v>1402</v>
      </c>
      <c r="B39">
        <v>6</v>
      </c>
      <c r="D39" t="s">
        <v>1404</v>
      </c>
      <c r="E39">
        <v>10</v>
      </c>
    </row>
    <row r="40" spans="1:5">
      <c r="A40" t="s">
        <v>1566</v>
      </c>
      <c r="B40">
        <v>6</v>
      </c>
      <c r="D40" t="s">
        <v>1536</v>
      </c>
      <c r="E40">
        <v>4</v>
      </c>
    </row>
    <row r="41" spans="1:5">
      <c r="A41" t="s">
        <v>1535</v>
      </c>
      <c r="B41">
        <v>6</v>
      </c>
      <c r="D41" t="s">
        <v>1406</v>
      </c>
      <c r="E41">
        <v>9</v>
      </c>
    </row>
    <row r="42" spans="1:5">
      <c r="A42" t="s">
        <v>1189</v>
      </c>
      <c r="B42">
        <v>5</v>
      </c>
      <c r="D42" t="s">
        <v>1535</v>
      </c>
      <c r="E42">
        <v>6</v>
      </c>
    </row>
    <row r="43" spans="1:5">
      <c r="A43" t="s">
        <v>48</v>
      </c>
      <c r="B43">
        <v>5</v>
      </c>
      <c r="D43" t="s">
        <v>110</v>
      </c>
      <c r="E43">
        <v>1</v>
      </c>
    </row>
    <row r="44" spans="1:5">
      <c r="A44" t="s">
        <v>63</v>
      </c>
      <c r="B44">
        <v>5</v>
      </c>
      <c r="D44" t="s">
        <v>367</v>
      </c>
      <c r="E44">
        <v>22</v>
      </c>
    </row>
    <row r="45" spans="1:5">
      <c r="A45" t="s">
        <v>1347</v>
      </c>
      <c r="B45">
        <v>5</v>
      </c>
      <c r="D45" t="s">
        <v>83</v>
      </c>
      <c r="E45">
        <v>36</v>
      </c>
    </row>
    <row r="46" spans="1:5">
      <c r="A46" t="s">
        <v>836</v>
      </c>
      <c r="B46">
        <v>4</v>
      </c>
      <c r="D46" t="s">
        <v>1537</v>
      </c>
      <c r="E46">
        <v>3</v>
      </c>
    </row>
    <row r="47" spans="1:5">
      <c r="A47" t="s">
        <v>58</v>
      </c>
      <c r="B47">
        <v>4</v>
      </c>
      <c r="D47" t="s">
        <v>1180</v>
      </c>
      <c r="E47">
        <v>1</v>
      </c>
    </row>
    <row r="48" spans="1:5">
      <c r="A48" t="s">
        <v>1559</v>
      </c>
      <c r="B48">
        <v>4</v>
      </c>
      <c r="D48" t="s">
        <v>1138</v>
      </c>
      <c r="E48">
        <v>1</v>
      </c>
    </row>
    <row r="49" spans="1:5">
      <c r="A49" t="s">
        <v>1536</v>
      </c>
      <c r="B49">
        <v>4</v>
      </c>
      <c r="D49" t="s">
        <v>1141</v>
      </c>
      <c r="E49">
        <v>1</v>
      </c>
    </row>
    <row r="50" spans="1:5">
      <c r="A50" t="s">
        <v>583</v>
      </c>
      <c r="B50">
        <v>4</v>
      </c>
      <c r="D50" t="s">
        <v>1179</v>
      </c>
      <c r="E50">
        <v>1</v>
      </c>
    </row>
    <row r="51" spans="1:5">
      <c r="A51" t="s">
        <v>306</v>
      </c>
      <c r="B51">
        <v>4</v>
      </c>
      <c r="D51" t="s">
        <v>691</v>
      </c>
      <c r="E51">
        <v>2</v>
      </c>
    </row>
    <row r="52" spans="1:5">
      <c r="A52" t="s">
        <v>1405</v>
      </c>
      <c r="B52">
        <v>4</v>
      </c>
      <c r="D52" t="s">
        <v>33</v>
      </c>
      <c r="E52">
        <v>47</v>
      </c>
    </row>
    <row r="53" spans="1:5">
      <c r="A53" t="s">
        <v>1401</v>
      </c>
      <c r="B53">
        <v>3</v>
      </c>
      <c r="D53" t="s">
        <v>330</v>
      </c>
      <c r="E53">
        <v>9</v>
      </c>
    </row>
    <row r="54" spans="1:5">
      <c r="A54" t="s">
        <v>549</v>
      </c>
      <c r="B54">
        <v>3</v>
      </c>
      <c r="D54" t="s">
        <v>87</v>
      </c>
      <c r="E54">
        <v>40</v>
      </c>
    </row>
    <row r="55" spans="1:5">
      <c r="A55" t="s">
        <v>1564</v>
      </c>
      <c r="B55">
        <v>3</v>
      </c>
      <c r="D55" t="s">
        <v>758</v>
      </c>
      <c r="E55">
        <v>7</v>
      </c>
    </row>
    <row r="56" spans="1:5">
      <c r="A56" t="s">
        <v>46</v>
      </c>
      <c r="B56">
        <v>3</v>
      </c>
      <c r="D56" t="s">
        <v>1403</v>
      </c>
      <c r="E56">
        <v>11</v>
      </c>
    </row>
    <row r="57" spans="1:5">
      <c r="A57" t="s">
        <v>207</v>
      </c>
      <c r="B57">
        <v>3</v>
      </c>
      <c r="D57" t="s">
        <v>336</v>
      </c>
      <c r="E57">
        <v>73</v>
      </c>
    </row>
    <row r="58" spans="1:5">
      <c r="A58" t="s">
        <v>74</v>
      </c>
      <c r="B58">
        <v>3</v>
      </c>
      <c r="D58" t="s">
        <v>1202</v>
      </c>
      <c r="E58">
        <v>1</v>
      </c>
    </row>
    <row r="59" spans="1:5">
      <c r="A59" t="s">
        <v>1537</v>
      </c>
      <c r="B59">
        <v>3</v>
      </c>
      <c r="D59" t="s">
        <v>32</v>
      </c>
      <c r="E59">
        <v>11</v>
      </c>
    </row>
    <row r="60" spans="1:5">
      <c r="A60" t="s">
        <v>126</v>
      </c>
      <c r="B60">
        <v>3</v>
      </c>
      <c r="D60" t="s">
        <v>1347</v>
      </c>
      <c r="E60">
        <v>5</v>
      </c>
    </row>
    <row r="61" spans="1:5">
      <c r="A61" t="s">
        <v>1166</v>
      </c>
      <c r="B61">
        <v>3</v>
      </c>
      <c r="D61" t="s">
        <v>1142</v>
      </c>
      <c r="E61">
        <v>2</v>
      </c>
    </row>
    <row r="62" spans="1:5">
      <c r="A62" t="s">
        <v>141</v>
      </c>
      <c r="B62">
        <v>3</v>
      </c>
      <c r="D62" t="s">
        <v>1176</v>
      </c>
      <c r="E62">
        <v>1</v>
      </c>
    </row>
    <row r="63" spans="1:5">
      <c r="A63" t="s">
        <v>460</v>
      </c>
      <c r="B63">
        <v>3</v>
      </c>
      <c r="D63" t="s">
        <v>558</v>
      </c>
      <c r="E63">
        <v>8</v>
      </c>
    </row>
    <row r="64" spans="1:5">
      <c r="A64" t="s">
        <v>1088</v>
      </c>
      <c r="B64">
        <v>3</v>
      </c>
      <c r="D64" t="s">
        <v>583</v>
      </c>
      <c r="E64">
        <v>4</v>
      </c>
    </row>
    <row r="65" spans="1:5">
      <c r="A65" t="s">
        <v>1145</v>
      </c>
      <c r="B65">
        <v>2</v>
      </c>
      <c r="D65" t="s">
        <v>93</v>
      </c>
      <c r="E65">
        <v>13</v>
      </c>
    </row>
    <row r="66" spans="1:5">
      <c r="A66" t="s">
        <v>1152</v>
      </c>
      <c r="B66">
        <v>2</v>
      </c>
      <c r="D66" t="s">
        <v>556</v>
      </c>
      <c r="E66">
        <v>33</v>
      </c>
    </row>
    <row r="67" spans="1:5">
      <c r="A67" t="s">
        <v>691</v>
      </c>
      <c r="B67">
        <v>2</v>
      </c>
      <c r="D67" t="s">
        <v>1580</v>
      </c>
      <c r="E67">
        <v>2</v>
      </c>
    </row>
    <row r="68" spans="1:5">
      <c r="A68" t="s">
        <v>1142</v>
      </c>
      <c r="B68">
        <v>2</v>
      </c>
      <c r="D68" t="s">
        <v>707</v>
      </c>
      <c r="E68">
        <v>2</v>
      </c>
    </row>
    <row r="69" spans="1:5">
      <c r="A69" t="s">
        <v>1580</v>
      </c>
      <c r="B69">
        <v>2</v>
      </c>
      <c r="D69" t="s">
        <v>353</v>
      </c>
      <c r="E69">
        <v>16</v>
      </c>
    </row>
    <row r="70" spans="1:5">
      <c r="A70" t="s">
        <v>707</v>
      </c>
      <c r="B70">
        <v>2</v>
      </c>
      <c r="D70" t="s">
        <v>306</v>
      </c>
      <c r="E70">
        <v>4</v>
      </c>
    </row>
    <row r="71" spans="1:5">
      <c r="A71" t="s">
        <v>1175</v>
      </c>
      <c r="B71">
        <v>2</v>
      </c>
      <c r="D71" t="s">
        <v>1200</v>
      </c>
      <c r="E71">
        <v>1</v>
      </c>
    </row>
    <row r="72" spans="1:5">
      <c r="A72" t="s">
        <v>1172</v>
      </c>
      <c r="B72">
        <v>2</v>
      </c>
      <c r="D72" t="s">
        <v>126</v>
      </c>
      <c r="E72">
        <v>3</v>
      </c>
    </row>
    <row r="73" spans="1:5">
      <c r="A73" t="s">
        <v>456</v>
      </c>
      <c r="B73">
        <v>1</v>
      </c>
      <c r="D73" t="s">
        <v>1175</v>
      </c>
      <c r="E73">
        <v>2</v>
      </c>
    </row>
    <row r="74" spans="1:5">
      <c r="A74" t="s">
        <v>150</v>
      </c>
      <c r="B74">
        <v>1</v>
      </c>
      <c r="D74" t="s">
        <v>1405</v>
      </c>
      <c r="E74">
        <v>4</v>
      </c>
    </row>
    <row r="75" spans="1:5">
      <c r="A75" t="s">
        <v>654</v>
      </c>
      <c r="B75">
        <v>1</v>
      </c>
      <c r="D75" t="s">
        <v>129</v>
      </c>
      <c r="E75">
        <v>1</v>
      </c>
    </row>
    <row r="76" spans="1:5">
      <c r="A76" t="s">
        <v>110</v>
      </c>
      <c r="B76">
        <v>1</v>
      </c>
      <c r="D76" t="s">
        <v>40</v>
      </c>
      <c r="E76">
        <v>60</v>
      </c>
    </row>
    <row r="77" spans="1:5">
      <c r="A77" t="s">
        <v>1180</v>
      </c>
      <c r="B77">
        <v>1</v>
      </c>
      <c r="D77" t="s">
        <v>1166</v>
      </c>
      <c r="E77">
        <v>3</v>
      </c>
    </row>
    <row r="78" spans="1:5">
      <c r="A78" t="s">
        <v>1138</v>
      </c>
      <c r="B78">
        <v>1</v>
      </c>
      <c r="D78" t="s">
        <v>874</v>
      </c>
      <c r="E78">
        <v>9</v>
      </c>
    </row>
    <row r="79" spans="1:5">
      <c r="A79" t="s">
        <v>1141</v>
      </c>
      <c r="B79">
        <v>1</v>
      </c>
      <c r="D79" t="s">
        <v>141</v>
      </c>
      <c r="E79">
        <v>3</v>
      </c>
    </row>
    <row r="80" spans="1:5">
      <c r="A80" t="s">
        <v>1179</v>
      </c>
      <c r="B80">
        <v>1</v>
      </c>
      <c r="D80" t="s">
        <v>460</v>
      </c>
      <c r="E80">
        <v>3</v>
      </c>
    </row>
    <row r="81" spans="1:5">
      <c r="A81" t="s">
        <v>1202</v>
      </c>
      <c r="B81">
        <v>1</v>
      </c>
      <c r="D81" t="s">
        <v>1088</v>
      </c>
      <c r="E81">
        <v>3</v>
      </c>
    </row>
    <row r="82" spans="1:5">
      <c r="A82" t="s">
        <v>1176</v>
      </c>
      <c r="B82">
        <v>1</v>
      </c>
      <c r="D82" t="s">
        <v>1172</v>
      </c>
      <c r="E82">
        <v>2</v>
      </c>
    </row>
    <row r="83" spans="1:5">
      <c r="A83" t="s">
        <v>1200</v>
      </c>
      <c r="B83">
        <v>1</v>
      </c>
      <c r="D83" t="s">
        <v>470</v>
      </c>
      <c r="E83">
        <v>33</v>
      </c>
    </row>
    <row r="84" spans="1:5">
      <c r="A84" t="s">
        <v>129</v>
      </c>
      <c r="B84">
        <v>1</v>
      </c>
      <c r="D84" t="s">
        <v>85</v>
      </c>
      <c r="E84">
        <v>14</v>
      </c>
    </row>
  </sheetData>
  <sortState ref="D1:E88">
    <sortCondition ref="D1:D88"/>
    <sortCondition descending="1" ref="E1:E88"/>
  </sortState>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056"/>
  <sheetViews>
    <sheetView topLeftCell="B1" zoomScale="80" zoomScaleNormal="80" zoomScalePageLayoutView="80" workbookViewId="0">
      <pane ySplit="1" topLeftCell="A856" activePane="bottomLeft" state="frozen"/>
      <selection pane="bottomLeft" activeCell="B880" sqref="A1:B880"/>
    </sheetView>
  </sheetViews>
  <sheetFormatPr baseColWidth="10" defaultColWidth="9.1640625" defaultRowHeight="14" x14ac:dyDescent="0"/>
  <cols>
    <col min="1" max="1" width="46.5" style="38" bestFit="1" customWidth="1"/>
    <col min="2" max="2" width="53" style="38" bestFit="1" customWidth="1"/>
    <col min="3" max="3" width="10.6640625" style="38" customWidth="1"/>
    <col min="4" max="4" width="7.5" style="38" bestFit="1" customWidth="1"/>
    <col min="5" max="5" width="13.5" style="38" bestFit="1" customWidth="1"/>
    <col min="6" max="6" width="5.83203125" style="90" bestFit="1" customWidth="1"/>
    <col min="7" max="7" width="10.33203125" style="38" bestFit="1" customWidth="1"/>
    <col min="8" max="8" width="10.33203125" style="77" bestFit="1" customWidth="1"/>
    <col min="9" max="10" width="4.5" style="71" bestFit="1" customWidth="1"/>
    <col min="11" max="11" width="10.33203125" style="71" bestFit="1" customWidth="1"/>
    <col min="12" max="12" width="10.33203125" style="72" bestFit="1" customWidth="1"/>
    <col min="13" max="13" width="10.33203125" style="77" bestFit="1" customWidth="1"/>
    <col min="14" max="14" width="7.5" style="72" bestFit="1" customWidth="1"/>
    <col min="15" max="15" width="7.5" style="78" bestFit="1" customWidth="1"/>
    <col min="16" max="17" width="7.5" style="71" bestFit="1" customWidth="1"/>
    <col min="18" max="18" width="9.1640625" style="71" bestFit="1" customWidth="1"/>
    <col min="19" max="20" width="7.5" style="71" bestFit="1" customWidth="1"/>
    <col min="21" max="21" width="4.5" style="71" bestFit="1" customWidth="1"/>
    <col min="22" max="22" width="7.5" style="71" bestFit="1" customWidth="1"/>
    <col min="23" max="23" width="4.5" style="71" bestFit="1" customWidth="1"/>
    <col min="24" max="24" width="4.5" style="72" bestFit="1" customWidth="1"/>
    <col min="25" max="25" width="7.5" style="72" bestFit="1" customWidth="1"/>
    <col min="26" max="26" width="4.5" style="72" bestFit="1" customWidth="1"/>
    <col min="27" max="27" width="7.5" style="72" bestFit="1" customWidth="1"/>
    <col min="28" max="28" width="4.5" style="72" bestFit="1" customWidth="1"/>
    <col min="29" max="29" width="7.5" style="72" bestFit="1" customWidth="1"/>
    <col min="30" max="30" width="16.6640625" style="80" bestFit="1" customWidth="1"/>
    <col min="31" max="16384" width="9.1640625" style="38"/>
  </cols>
  <sheetData>
    <row r="1" spans="1:51" s="11" customFormat="1" ht="126">
      <c r="A1" s="108" t="s">
        <v>0</v>
      </c>
      <c r="B1" s="108" t="s">
        <v>1</v>
      </c>
      <c r="C1" s="108" t="s">
        <v>1726</v>
      </c>
      <c r="D1" s="108" t="s">
        <v>1212</v>
      </c>
      <c r="E1" s="108" t="s">
        <v>1725</v>
      </c>
      <c r="F1" s="87" t="s">
        <v>8</v>
      </c>
      <c r="G1" s="108" t="s">
        <v>1576</v>
      </c>
      <c r="H1" s="4" t="s">
        <v>1575</v>
      </c>
      <c r="I1" s="2" t="s">
        <v>15</v>
      </c>
      <c r="J1" s="2" t="s">
        <v>2</v>
      </c>
      <c r="K1" s="3" t="s">
        <v>3</v>
      </c>
      <c r="L1" s="3" t="s">
        <v>4</v>
      </c>
      <c r="M1" s="4" t="s">
        <v>14</v>
      </c>
      <c r="N1" s="3" t="s">
        <v>16</v>
      </c>
      <c r="O1" s="6" t="s">
        <v>17</v>
      </c>
      <c r="P1" s="6" t="s">
        <v>18</v>
      </c>
      <c r="Q1" s="6" t="s">
        <v>19</v>
      </c>
      <c r="R1" s="7" t="s">
        <v>20</v>
      </c>
      <c r="S1" s="8" t="s">
        <v>21</v>
      </c>
      <c r="T1" s="8" t="s">
        <v>22</v>
      </c>
      <c r="U1" s="8" t="s">
        <v>23</v>
      </c>
      <c r="V1" s="2" t="s">
        <v>24</v>
      </c>
      <c r="W1" s="2" t="s">
        <v>25</v>
      </c>
      <c r="X1" s="3" t="s">
        <v>26</v>
      </c>
      <c r="Y1" s="3" t="s">
        <v>27</v>
      </c>
      <c r="Z1" s="3" t="s">
        <v>28</v>
      </c>
      <c r="AA1" s="3" t="s">
        <v>29</v>
      </c>
      <c r="AB1" s="3" t="s">
        <v>30</v>
      </c>
      <c r="AC1" s="3" t="s">
        <v>31</v>
      </c>
      <c r="AD1" s="10" t="s">
        <v>32</v>
      </c>
    </row>
    <row r="2" spans="1:51" s="112" customFormat="1">
      <c r="A2" s="118" t="s">
        <v>40</v>
      </c>
      <c r="B2" s="118" t="s">
        <v>203</v>
      </c>
      <c r="C2" s="23">
        <f t="shared" ref="C2:C65" si="0">COUNTIF(D2:AC2,"x")</f>
        <v>17</v>
      </c>
      <c r="D2" s="121" t="s">
        <v>35</v>
      </c>
      <c r="E2" s="121" t="s">
        <v>35</v>
      </c>
      <c r="F2" s="134" t="s">
        <v>35</v>
      </c>
      <c r="G2" s="103"/>
      <c r="H2" s="125"/>
      <c r="I2" s="120"/>
      <c r="J2" s="121" t="s">
        <v>38</v>
      </c>
      <c r="K2" s="121" t="s">
        <v>35</v>
      </c>
      <c r="L2" s="111" t="s">
        <v>35</v>
      </c>
      <c r="M2" s="125"/>
      <c r="N2" s="121" t="s">
        <v>35</v>
      </c>
      <c r="O2" s="121" t="s">
        <v>35</v>
      </c>
      <c r="P2" s="121" t="s">
        <v>35</v>
      </c>
      <c r="Q2" s="121" t="s">
        <v>35</v>
      </c>
      <c r="R2" s="111" t="s">
        <v>35</v>
      </c>
      <c r="S2" s="121" t="s">
        <v>35</v>
      </c>
      <c r="T2" s="121" t="s">
        <v>35</v>
      </c>
      <c r="U2" s="121" t="s">
        <v>35</v>
      </c>
      <c r="V2" s="121" t="s">
        <v>35</v>
      </c>
      <c r="W2" s="120"/>
      <c r="X2" s="121" t="s">
        <v>35</v>
      </c>
      <c r="Y2" s="121" t="s">
        <v>35</v>
      </c>
      <c r="Z2" s="126"/>
      <c r="AA2" s="126"/>
      <c r="AB2" s="121" t="s">
        <v>35</v>
      </c>
      <c r="AC2" s="126"/>
      <c r="AD2" s="118"/>
      <c r="AE2" s="113"/>
      <c r="AF2" s="113"/>
      <c r="AG2" s="113"/>
      <c r="AH2" s="113"/>
    </row>
    <row r="3" spans="1:51" s="112" customFormat="1">
      <c r="A3" s="34" t="s">
        <v>56</v>
      </c>
      <c r="B3" s="117" t="s">
        <v>182</v>
      </c>
      <c r="C3" s="23">
        <f t="shared" si="0"/>
        <v>16</v>
      </c>
      <c r="D3" s="121" t="s">
        <v>35</v>
      </c>
      <c r="E3" s="121" t="s">
        <v>35</v>
      </c>
      <c r="F3" s="134" t="s">
        <v>35</v>
      </c>
      <c r="G3" s="103"/>
      <c r="H3" s="125"/>
      <c r="I3" s="121" t="s">
        <v>35</v>
      </c>
      <c r="J3" s="120"/>
      <c r="K3" s="111" t="s">
        <v>35</v>
      </c>
      <c r="L3" s="111" t="s">
        <v>35</v>
      </c>
      <c r="M3" s="125"/>
      <c r="N3" s="121" t="s">
        <v>35</v>
      </c>
      <c r="O3" s="121" t="s">
        <v>35</v>
      </c>
      <c r="P3" s="121" t="s">
        <v>35</v>
      </c>
      <c r="Q3" s="121" t="s">
        <v>35</v>
      </c>
      <c r="R3" s="111" t="s">
        <v>35</v>
      </c>
      <c r="S3" s="129"/>
      <c r="T3" s="121" t="s">
        <v>35</v>
      </c>
      <c r="U3" s="121" t="s">
        <v>35</v>
      </c>
      <c r="V3" s="121" t="s">
        <v>35</v>
      </c>
      <c r="W3" s="120"/>
      <c r="X3" s="126"/>
      <c r="Y3" s="121" t="s">
        <v>35</v>
      </c>
      <c r="Z3" s="126"/>
      <c r="AA3" s="126"/>
      <c r="AB3" s="126"/>
      <c r="AC3" s="121" t="s">
        <v>35</v>
      </c>
      <c r="AD3" s="37"/>
      <c r="AE3" s="38"/>
      <c r="AF3" s="38"/>
      <c r="AG3" s="38"/>
      <c r="AH3" s="38"/>
    </row>
    <row r="4" spans="1:51" s="112" customFormat="1">
      <c r="A4" s="118" t="s">
        <v>40</v>
      </c>
      <c r="B4" s="117" t="s">
        <v>197</v>
      </c>
      <c r="C4" s="23">
        <f t="shared" si="0"/>
        <v>16</v>
      </c>
      <c r="D4" s="121" t="s">
        <v>35</v>
      </c>
      <c r="E4" s="121" t="s">
        <v>35</v>
      </c>
      <c r="F4" s="134" t="s">
        <v>35</v>
      </c>
      <c r="G4" s="103"/>
      <c r="H4" s="115"/>
      <c r="I4" s="120"/>
      <c r="J4" s="121" t="s">
        <v>38</v>
      </c>
      <c r="K4" s="121" t="s">
        <v>35</v>
      </c>
      <c r="L4" s="111" t="s">
        <v>35</v>
      </c>
      <c r="M4" s="115"/>
      <c r="N4" s="121" t="s">
        <v>35</v>
      </c>
      <c r="O4" s="121" t="s">
        <v>35</v>
      </c>
      <c r="P4" s="128"/>
      <c r="Q4" s="121" t="s">
        <v>35</v>
      </c>
      <c r="R4" s="111" t="s">
        <v>35</v>
      </c>
      <c r="S4" s="121" t="s">
        <v>35</v>
      </c>
      <c r="T4" s="121" t="s">
        <v>35</v>
      </c>
      <c r="U4" s="121" t="s">
        <v>35</v>
      </c>
      <c r="V4" s="121" t="s">
        <v>35</v>
      </c>
      <c r="W4" s="120"/>
      <c r="X4" s="121" t="s">
        <v>35</v>
      </c>
      <c r="Y4" s="121" t="s">
        <v>35</v>
      </c>
      <c r="Z4" s="126"/>
      <c r="AA4" s="126"/>
      <c r="AB4" s="121" t="s">
        <v>35</v>
      </c>
      <c r="AC4" s="126"/>
      <c r="AD4" s="118"/>
      <c r="AE4" s="113"/>
      <c r="AF4" s="113"/>
    </row>
    <row r="5" spans="1:51" s="112" customFormat="1">
      <c r="A5" s="118" t="s">
        <v>40</v>
      </c>
      <c r="B5" s="12" t="s">
        <v>285</v>
      </c>
      <c r="C5" s="23">
        <f t="shared" si="0"/>
        <v>16</v>
      </c>
      <c r="D5" s="102"/>
      <c r="E5" s="100"/>
      <c r="F5" s="134" t="s">
        <v>35</v>
      </c>
      <c r="G5" s="103"/>
      <c r="H5" s="125"/>
      <c r="I5" s="121" t="s">
        <v>35</v>
      </c>
      <c r="J5" s="121" t="s">
        <v>38</v>
      </c>
      <c r="K5" s="121" t="s">
        <v>35</v>
      </c>
      <c r="L5" s="111" t="s">
        <v>35</v>
      </c>
      <c r="M5" s="125"/>
      <c r="N5" s="121" t="s">
        <v>35</v>
      </c>
      <c r="O5" s="121" t="s">
        <v>35</v>
      </c>
      <c r="P5" s="121" t="s">
        <v>35</v>
      </c>
      <c r="Q5" s="121" t="s">
        <v>35</v>
      </c>
      <c r="R5" s="111" t="s">
        <v>35</v>
      </c>
      <c r="S5" s="121" t="s">
        <v>35</v>
      </c>
      <c r="T5" s="121" t="s">
        <v>35</v>
      </c>
      <c r="U5" s="121" t="s">
        <v>35</v>
      </c>
      <c r="V5" s="121" t="s">
        <v>35</v>
      </c>
      <c r="W5" s="120"/>
      <c r="X5" s="121" t="s">
        <v>35</v>
      </c>
      <c r="Y5" s="121" t="s">
        <v>35</v>
      </c>
      <c r="Z5" s="126"/>
      <c r="AA5" s="126"/>
      <c r="AB5" s="121" t="s">
        <v>35</v>
      </c>
      <c r="AC5" s="126"/>
      <c r="AD5" s="118"/>
      <c r="AE5" s="113"/>
      <c r="AI5" s="38"/>
      <c r="AJ5" s="38"/>
      <c r="AK5" s="38"/>
      <c r="AL5" s="38"/>
      <c r="AM5" s="38"/>
      <c r="AN5" s="38"/>
      <c r="AO5" s="38"/>
      <c r="AP5" s="38"/>
      <c r="AQ5" s="38"/>
      <c r="AR5" s="38"/>
      <c r="AS5" s="38"/>
      <c r="AT5" s="38"/>
      <c r="AU5" s="38"/>
      <c r="AV5" s="38"/>
      <c r="AW5" s="38"/>
      <c r="AX5" s="38"/>
      <c r="AY5" s="38"/>
    </row>
    <row r="6" spans="1:51" s="112" customFormat="1">
      <c r="A6" s="118" t="s">
        <v>87</v>
      </c>
      <c r="B6" s="23" t="s">
        <v>1372</v>
      </c>
      <c r="C6" s="23">
        <f t="shared" si="0"/>
        <v>16</v>
      </c>
      <c r="D6" s="121" t="s">
        <v>35</v>
      </c>
      <c r="E6" s="121" t="s">
        <v>35</v>
      </c>
      <c r="F6" s="134" t="s">
        <v>35</v>
      </c>
      <c r="G6" s="103"/>
      <c r="H6" s="125"/>
      <c r="I6" s="120"/>
      <c r="J6" s="121" t="s">
        <v>38</v>
      </c>
      <c r="K6" s="121" t="s">
        <v>35</v>
      </c>
      <c r="L6" s="111" t="s">
        <v>35</v>
      </c>
      <c r="M6" s="125"/>
      <c r="N6" s="126"/>
      <c r="O6" s="121" t="s">
        <v>35</v>
      </c>
      <c r="P6" s="121" t="s">
        <v>35</v>
      </c>
      <c r="Q6" s="121" t="s">
        <v>35</v>
      </c>
      <c r="R6" s="131"/>
      <c r="S6" s="121" t="s">
        <v>35</v>
      </c>
      <c r="T6" s="121" t="s">
        <v>35</v>
      </c>
      <c r="U6" s="121" t="s">
        <v>35</v>
      </c>
      <c r="V6" s="121" t="s">
        <v>35</v>
      </c>
      <c r="W6" s="120"/>
      <c r="X6" s="121" t="s">
        <v>35</v>
      </c>
      <c r="Y6" s="121" t="s">
        <v>35</v>
      </c>
      <c r="Z6" s="126"/>
      <c r="AA6" s="126"/>
      <c r="AB6" s="121" t="s">
        <v>35</v>
      </c>
      <c r="AC6" s="121" t="s">
        <v>35</v>
      </c>
      <c r="AD6" s="118"/>
      <c r="AI6" s="38"/>
      <c r="AJ6" s="38"/>
      <c r="AK6" s="113"/>
      <c r="AL6" s="113"/>
      <c r="AM6" s="113"/>
      <c r="AN6" s="113"/>
      <c r="AO6" s="113"/>
      <c r="AP6" s="113"/>
      <c r="AQ6" s="113"/>
      <c r="AR6" s="113"/>
      <c r="AS6" s="113"/>
      <c r="AT6" s="113"/>
      <c r="AU6" s="113"/>
      <c r="AV6" s="113"/>
      <c r="AW6" s="113"/>
      <c r="AX6" s="113"/>
      <c r="AY6" s="113"/>
    </row>
    <row r="7" spans="1:51" s="112" customFormat="1">
      <c r="A7" s="118" t="s">
        <v>40</v>
      </c>
      <c r="B7" s="118" t="s">
        <v>230</v>
      </c>
      <c r="C7" s="23">
        <f t="shared" si="0"/>
        <v>15</v>
      </c>
      <c r="D7" s="121" t="s">
        <v>35</v>
      </c>
      <c r="E7" s="121" t="s">
        <v>35</v>
      </c>
      <c r="F7" s="134" t="s">
        <v>35</v>
      </c>
      <c r="G7" s="103"/>
      <c r="H7" s="125"/>
      <c r="I7" s="120"/>
      <c r="J7" s="121" t="s">
        <v>38</v>
      </c>
      <c r="K7" s="121" t="s">
        <v>35</v>
      </c>
      <c r="L7" s="111" t="s">
        <v>35</v>
      </c>
      <c r="M7" s="125"/>
      <c r="N7" s="121" t="s">
        <v>35</v>
      </c>
      <c r="O7" s="121" t="s">
        <v>35</v>
      </c>
      <c r="P7" s="128"/>
      <c r="Q7" s="121" t="s">
        <v>35</v>
      </c>
      <c r="R7" s="131"/>
      <c r="S7" s="121" t="s">
        <v>35</v>
      </c>
      <c r="T7" s="121" t="s">
        <v>35</v>
      </c>
      <c r="U7" s="121" t="s">
        <v>35</v>
      </c>
      <c r="V7" s="121" t="s">
        <v>35</v>
      </c>
      <c r="W7" s="120"/>
      <c r="X7" s="121" t="s">
        <v>35</v>
      </c>
      <c r="Y7" s="121" t="s">
        <v>35</v>
      </c>
      <c r="Z7" s="126"/>
      <c r="AA7" s="126"/>
      <c r="AB7" s="121" t="s">
        <v>35</v>
      </c>
      <c r="AC7" s="126"/>
      <c r="AD7" s="118"/>
      <c r="AF7" s="116"/>
      <c r="AG7" s="113"/>
      <c r="AH7" s="113"/>
    </row>
    <row r="8" spans="1:51" s="112" customFormat="1">
      <c r="A8" s="118" t="s">
        <v>47</v>
      </c>
      <c r="B8" s="23" t="s">
        <v>47</v>
      </c>
      <c r="C8" s="23">
        <f t="shared" si="0"/>
        <v>12</v>
      </c>
      <c r="D8" s="103"/>
      <c r="E8" s="100"/>
      <c r="F8" s="134" t="s">
        <v>35</v>
      </c>
      <c r="G8" s="103"/>
      <c r="H8" s="125"/>
      <c r="I8" s="45"/>
      <c r="J8" s="120"/>
      <c r="K8" s="121" t="s">
        <v>35</v>
      </c>
      <c r="L8" s="111" t="s">
        <v>35</v>
      </c>
      <c r="M8" s="125"/>
      <c r="N8" s="121" t="s">
        <v>35</v>
      </c>
      <c r="O8" s="121" t="s">
        <v>35</v>
      </c>
      <c r="P8" s="121" t="s">
        <v>35</v>
      </c>
      <c r="Q8" s="121" t="s">
        <v>35</v>
      </c>
      <c r="R8" s="111" t="s">
        <v>35</v>
      </c>
      <c r="S8" s="129"/>
      <c r="T8" s="129"/>
      <c r="U8" s="129"/>
      <c r="V8" s="121" t="s">
        <v>35</v>
      </c>
      <c r="W8" s="120"/>
      <c r="X8" s="126"/>
      <c r="Y8" s="121" t="s">
        <v>35</v>
      </c>
      <c r="Z8" s="126"/>
      <c r="AA8" s="126"/>
      <c r="AB8" s="121" t="s">
        <v>35</v>
      </c>
      <c r="AC8" s="121" t="s">
        <v>35</v>
      </c>
      <c r="AD8" s="118"/>
      <c r="AF8" s="113"/>
      <c r="AG8" s="113"/>
      <c r="AH8" s="113"/>
      <c r="AK8" s="113"/>
      <c r="AL8" s="113"/>
      <c r="AM8" s="113"/>
      <c r="AN8" s="113"/>
      <c r="AO8" s="113"/>
      <c r="AP8" s="113"/>
      <c r="AQ8" s="113"/>
      <c r="AR8" s="113"/>
      <c r="AS8" s="113"/>
      <c r="AT8" s="113"/>
      <c r="AU8" s="113"/>
      <c r="AV8" s="113"/>
      <c r="AW8" s="113"/>
      <c r="AX8" s="113"/>
      <c r="AY8" s="113"/>
    </row>
    <row r="9" spans="1:51" s="112" customFormat="1">
      <c r="A9" s="118" t="s">
        <v>80</v>
      </c>
      <c r="B9" s="117" t="s">
        <v>206</v>
      </c>
      <c r="C9" s="23">
        <f t="shared" si="0"/>
        <v>12</v>
      </c>
      <c r="D9" s="111" t="s">
        <v>35</v>
      </c>
      <c r="E9" s="111" t="s">
        <v>35</v>
      </c>
      <c r="F9" s="134" t="s">
        <v>35</v>
      </c>
      <c r="G9" s="103"/>
      <c r="H9" s="125"/>
      <c r="I9" s="45"/>
      <c r="J9" s="120"/>
      <c r="K9" s="121" t="s">
        <v>35</v>
      </c>
      <c r="L9" s="111" t="s">
        <v>35</v>
      </c>
      <c r="M9" s="125"/>
      <c r="N9" s="46"/>
      <c r="O9" s="121" t="s">
        <v>35</v>
      </c>
      <c r="P9" s="121" t="s">
        <v>35</v>
      </c>
      <c r="Q9" s="121" t="s">
        <v>35</v>
      </c>
      <c r="R9" s="111" t="s">
        <v>35</v>
      </c>
      <c r="S9" s="121" t="s">
        <v>35</v>
      </c>
      <c r="T9" s="129"/>
      <c r="U9" s="129"/>
      <c r="V9" s="120"/>
      <c r="W9" s="120"/>
      <c r="X9" s="121" t="s">
        <v>35</v>
      </c>
      <c r="Y9" s="121" t="s">
        <v>35</v>
      </c>
      <c r="Z9" s="46"/>
      <c r="AA9" s="46"/>
      <c r="AB9" s="46"/>
      <c r="AC9" s="46"/>
      <c r="AD9" s="37"/>
      <c r="AE9" s="38"/>
      <c r="AF9" s="38"/>
      <c r="AG9" s="38"/>
      <c r="AH9" s="38"/>
      <c r="AI9" s="113"/>
      <c r="AJ9" s="113"/>
    </row>
    <row r="10" spans="1:51" s="112" customFormat="1">
      <c r="A10" s="34" t="s">
        <v>40</v>
      </c>
      <c r="B10" s="117" t="s">
        <v>244</v>
      </c>
      <c r="C10" s="23">
        <f t="shared" si="0"/>
        <v>12</v>
      </c>
      <c r="D10" s="121" t="s">
        <v>35</v>
      </c>
      <c r="E10" s="121" t="s">
        <v>35</v>
      </c>
      <c r="F10" s="134" t="s">
        <v>35</v>
      </c>
      <c r="G10" s="103"/>
      <c r="H10" s="125"/>
      <c r="I10" s="120"/>
      <c r="J10" s="121" t="s">
        <v>35</v>
      </c>
      <c r="K10" s="121" t="s">
        <v>35</v>
      </c>
      <c r="L10" s="111" t="s">
        <v>35</v>
      </c>
      <c r="M10" s="125"/>
      <c r="N10" s="126"/>
      <c r="O10" s="121" t="s">
        <v>35</v>
      </c>
      <c r="P10" s="128"/>
      <c r="Q10" s="128"/>
      <c r="R10" s="131"/>
      <c r="S10" s="121" t="s">
        <v>35</v>
      </c>
      <c r="T10" s="121" t="s">
        <v>35</v>
      </c>
      <c r="U10" s="121" t="s">
        <v>35</v>
      </c>
      <c r="V10" s="121" t="s">
        <v>35</v>
      </c>
      <c r="W10" s="120"/>
      <c r="X10" s="121" t="s">
        <v>35</v>
      </c>
      <c r="Y10" s="126"/>
      <c r="Z10" s="126"/>
      <c r="AA10" s="126"/>
      <c r="AB10" s="126"/>
      <c r="AC10" s="126"/>
      <c r="AD10" s="37"/>
      <c r="AE10" s="38"/>
      <c r="AF10" s="38"/>
      <c r="AG10" s="38"/>
      <c r="AH10" s="38"/>
      <c r="AI10" s="38"/>
      <c r="AJ10" s="38"/>
      <c r="AK10" s="48"/>
      <c r="AL10" s="48"/>
      <c r="AM10" s="48"/>
      <c r="AN10" s="48"/>
      <c r="AO10" s="48"/>
      <c r="AP10" s="48"/>
      <c r="AQ10" s="48"/>
      <c r="AR10" s="48"/>
      <c r="AS10" s="48"/>
      <c r="AT10" s="48"/>
      <c r="AU10" s="48"/>
      <c r="AV10" s="48"/>
      <c r="AW10" s="48"/>
      <c r="AX10" s="48"/>
      <c r="AY10" s="48"/>
    </row>
    <row r="11" spans="1:51" s="112" customFormat="1">
      <c r="A11" s="118" t="s">
        <v>367</v>
      </c>
      <c r="B11" s="27" t="s">
        <v>133</v>
      </c>
      <c r="C11" s="23">
        <f t="shared" si="0"/>
        <v>12</v>
      </c>
      <c r="D11" s="102"/>
      <c r="E11" s="100"/>
      <c r="F11" s="134" t="s">
        <v>35</v>
      </c>
      <c r="G11" s="103"/>
      <c r="H11" s="125"/>
      <c r="I11" s="120"/>
      <c r="J11" s="121" t="s">
        <v>38</v>
      </c>
      <c r="K11" s="121" t="s">
        <v>35</v>
      </c>
      <c r="L11" s="111" t="s">
        <v>35</v>
      </c>
      <c r="M11" s="125"/>
      <c r="N11" s="121" t="s">
        <v>35</v>
      </c>
      <c r="O11" s="121" t="s">
        <v>35</v>
      </c>
      <c r="P11" s="121" t="s">
        <v>35</v>
      </c>
      <c r="Q11" s="121" t="s">
        <v>35</v>
      </c>
      <c r="R11" s="131"/>
      <c r="S11" s="121" t="s">
        <v>35</v>
      </c>
      <c r="T11" s="121" t="s">
        <v>35</v>
      </c>
      <c r="U11" s="121" t="s">
        <v>35</v>
      </c>
      <c r="V11" s="120"/>
      <c r="W11" s="120"/>
      <c r="X11" s="121" t="s">
        <v>35</v>
      </c>
      <c r="Y11" s="121" t="s">
        <v>35</v>
      </c>
      <c r="Z11" s="126"/>
      <c r="AA11" s="126"/>
      <c r="AB11" s="126"/>
      <c r="AC11" s="126"/>
      <c r="AD11" s="118"/>
      <c r="AI11" s="38"/>
      <c r="AJ11" s="38"/>
      <c r="AK11" s="38"/>
      <c r="AL11" s="38"/>
      <c r="AM11" s="38"/>
      <c r="AN11" s="38"/>
      <c r="AO11" s="38"/>
      <c r="AP11" s="38"/>
      <c r="AQ11" s="38"/>
      <c r="AR11" s="38"/>
      <c r="AS11" s="38"/>
      <c r="AT11" s="38"/>
      <c r="AU11" s="38"/>
      <c r="AV11" s="38"/>
      <c r="AW11" s="38"/>
      <c r="AX11" s="38"/>
      <c r="AY11" s="38"/>
    </row>
    <row r="12" spans="1:51" s="112" customFormat="1">
      <c r="A12" s="118" t="s">
        <v>44</v>
      </c>
      <c r="B12" s="12" t="s">
        <v>45</v>
      </c>
      <c r="C12" s="23">
        <f t="shared" si="0"/>
        <v>11</v>
      </c>
      <c r="D12" s="102"/>
      <c r="E12" s="100"/>
      <c r="F12" s="134" t="s">
        <v>35</v>
      </c>
      <c r="G12" s="103"/>
      <c r="H12" s="125"/>
      <c r="I12" s="120"/>
      <c r="J12" s="121" t="s">
        <v>38</v>
      </c>
      <c r="K12" s="121" t="s">
        <v>35</v>
      </c>
      <c r="L12" s="111" t="s">
        <v>35</v>
      </c>
      <c r="M12" s="121" t="s">
        <v>35</v>
      </c>
      <c r="N12" s="126"/>
      <c r="O12" s="127"/>
      <c r="P12" s="128"/>
      <c r="Q12" s="128"/>
      <c r="R12" s="111" t="s">
        <v>35</v>
      </c>
      <c r="S12" s="121" t="s">
        <v>35</v>
      </c>
      <c r="T12" s="121" t="s">
        <v>35</v>
      </c>
      <c r="U12" s="121" t="s">
        <v>35</v>
      </c>
      <c r="V12" s="121" t="s">
        <v>35</v>
      </c>
      <c r="W12" s="120"/>
      <c r="X12" s="121" t="s">
        <v>35</v>
      </c>
      <c r="Y12" s="121" t="s">
        <v>35</v>
      </c>
      <c r="Z12" s="126"/>
      <c r="AA12" s="126"/>
      <c r="AB12" s="126"/>
      <c r="AC12" s="126"/>
      <c r="AD12" s="118"/>
      <c r="AG12" s="113"/>
      <c r="AH12" s="113"/>
      <c r="AI12" s="113"/>
      <c r="AJ12" s="113"/>
    </row>
    <row r="13" spans="1:51" s="112" customFormat="1">
      <c r="A13" s="118" t="s">
        <v>99</v>
      </c>
      <c r="B13" s="118" t="s">
        <v>1226</v>
      </c>
      <c r="C13" s="23">
        <f t="shared" si="0"/>
        <v>11</v>
      </c>
      <c r="D13" s="121" t="s">
        <v>35</v>
      </c>
      <c r="E13" s="121" t="s">
        <v>35</v>
      </c>
      <c r="F13" s="134" t="s">
        <v>35</v>
      </c>
      <c r="G13" s="103"/>
      <c r="H13" s="125"/>
      <c r="I13" s="120"/>
      <c r="J13" s="121" t="s">
        <v>38</v>
      </c>
      <c r="K13" s="126"/>
      <c r="L13" s="126"/>
      <c r="M13" s="125"/>
      <c r="N13" s="126"/>
      <c r="O13" s="121" t="s">
        <v>35</v>
      </c>
      <c r="P13" s="121" t="s">
        <v>35</v>
      </c>
      <c r="Q13" s="121" t="s">
        <v>35</v>
      </c>
      <c r="R13" s="131"/>
      <c r="S13" s="121" t="s">
        <v>35</v>
      </c>
      <c r="T13" s="121" t="s">
        <v>35</v>
      </c>
      <c r="U13" s="121" t="s">
        <v>35</v>
      </c>
      <c r="V13" s="121" t="s">
        <v>35</v>
      </c>
      <c r="W13" s="120"/>
      <c r="X13" s="121" t="s">
        <v>35</v>
      </c>
      <c r="Y13" s="126"/>
      <c r="Z13" s="126"/>
      <c r="AA13" s="126"/>
      <c r="AB13" s="126"/>
      <c r="AC13" s="126"/>
      <c r="AD13" s="118"/>
      <c r="AF13" s="113"/>
      <c r="AK13" s="113"/>
      <c r="AL13" s="113"/>
      <c r="AM13" s="113"/>
      <c r="AN13" s="113"/>
      <c r="AO13" s="113"/>
      <c r="AP13" s="113"/>
      <c r="AQ13" s="113"/>
      <c r="AR13" s="113"/>
      <c r="AS13" s="113"/>
      <c r="AT13" s="113"/>
      <c r="AU13" s="113"/>
      <c r="AV13" s="113"/>
      <c r="AW13" s="113"/>
      <c r="AX13" s="113"/>
      <c r="AY13" s="113"/>
    </row>
    <row r="14" spans="1:51" s="112" customFormat="1">
      <c r="A14" s="34" t="s">
        <v>87</v>
      </c>
      <c r="B14" s="117" t="s">
        <v>222</v>
      </c>
      <c r="C14" s="23">
        <f t="shared" si="0"/>
        <v>11</v>
      </c>
      <c r="D14" s="121" t="s">
        <v>35</v>
      </c>
      <c r="E14" s="121" t="s">
        <v>35</v>
      </c>
      <c r="F14" s="134" t="s">
        <v>35</v>
      </c>
      <c r="G14" s="103"/>
      <c r="H14" s="125"/>
      <c r="I14" s="45"/>
      <c r="J14" s="120"/>
      <c r="K14" s="121" t="s">
        <v>35</v>
      </c>
      <c r="L14" s="111" t="s">
        <v>35</v>
      </c>
      <c r="M14" s="125"/>
      <c r="N14" s="121" t="s">
        <v>35</v>
      </c>
      <c r="O14" s="121" t="s">
        <v>35</v>
      </c>
      <c r="P14" s="121" t="s">
        <v>35</v>
      </c>
      <c r="Q14" s="121" t="s">
        <v>35</v>
      </c>
      <c r="R14" s="111" t="s">
        <v>35</v>
      </c>
      <c r="S14" s="129"/>
      <c r="T14" s="129"/>
      <c r="U14" s="129"/>
      <c r="V14" s="121" t="s">
        <v>35</v>
      </c>
      <c r="W14" s="120"/>
      <c r="X14" s="126"/>
      <c r="Y14" s="126"/>
      <c r="Z14" s="126"/>
      <c r="AA14" s="126"/>
      <c r="AB14" s="126"/>
      <c r="AC14" s="126"/>
      <c r="AD14" s="37"/>
      <c r="AE14" s="38"/>
      <c r="AF14" s="38"/>
      <c r="AG14" s="38"/>
      <c r="AH14" s="38"/>
    </row>
    <row r="15" spans="1:51" s="112" customFormat="1">
      <c r="A15" s="118" t="s">
        <v>1405</v>
      </c>
      <c r="B15" s="118" t="s">
        <v>1240</v>
      </c>
      <c r="C15" s="23">
        <f t="shared" si="0"/>
        <v>11</v>
      </c>
      <c r="D15" s="111" t="s">
        <v>35</v>
      </c>
      <c r="E15" s="111" t="s">
        <v>35</v>
      </c>
      <c r="F15" s="134" t="s">
        <v>35</v>
      </c>
      <c r="G15" s="103"/>
      <c r="H15" s="125"/>
      <c r="I15" s="120"/>
      <c r="J15" s="121" t="s">
        <v>38</v>
      </c>
      <c r="K15" s="126"/>
      <c r="L15" s="126"/>
      <c r="M15" s="125"/>
      <c r="N15" s="126"/>
      <c r="O15" s="121" t="s">
        <v>35</v>
      </c>
      <c r="P15" s="128"/>
      <c r="Q15" s="121" t="s">
        <v>35</v>
      </c>
      <c r="R15" s="131"/>
      <c r="S15" s="121" t="s">
        <v>35</v>
      </c>
      <c r="T15" s="121" t="s">
        <v>35</v>
      </c>
      <c r="U15" s="121" t="s">
        <v>35</v>
      </c>
      <c r="V15" s="121" t="s">
        <v>35</v>
      </c>
      <c r="W15" s="120"/>
      <c r="X15" s="121" t="s">
        <v>35</v>
      </c>
      <c r="Y15" s="126"/>
      <c r="Z15" s="126"/>
      <c r="AA15" s="126"/>
      <c r="AB15" s="121" t="s">
        <v>35</v>
      </c>
      <c r="AC15" s="126"/>
      <c r="AD15" s="118"/>
      <c r="AF15" s="113"/>
      <c r="AI15" s="38"/>
      <c r="AJ15" s="38"/>
    </row>
    <row r="16" spans="1:51" s="112" customFormat="1" ht="42">
      <c r="A16" s="118" t="s">
        <v>48</v>
      </c>
      <c r="B16" s="27" t="s">
        <v>49</v>
      </c>
      <c r="C16" s="23">
        <f t="shared" si="0"/>
        <v>10</v>
      </c>
      <c r="D16" s="102"/>
      <c r="E16" s="100"/>
      <c r="F16" s="134" t="s">
        <v>35</v>
      </c>
      <c r="G16" s="103"/>
      <c r="H16" s="125"/>
      <c r="I16" s="121" t="s">
        <v>35</v>
      </c>
      <c r="J16" s="121" t="s">
        <v>35</v>
      </c>
      <c r="K16" s="121" t="s">
        <v>35</v>
      </c>
      <c r="L16" s="126"/>
      <c r="M16" s="125"/>
      <c r="N16" s="121" t="s">
        <v>35</v>
      </c>
      <c r="O16" s="127"/>
      <c r="P16" s="121" t="s">
        <v>35</v>
      </c>
      <c r="Q16" s="121" t="s">
        <v>35</v>
      </c>
      <c r="R16" s="111" t="s">
        <v>35</v>
      </c>
      <c r="S16" s="129"/>
      <c r="T16" s="121" t="s">
        <v>35</v>
      </c>
      <c r="U16" s="121" t="s">
        <v>35</v>
      </c>
      <c r="V16" s="120"/>
      <c r="W16" s="120"/>
      <c r="X16" s="126"/>
      <c r="Y16" s="126"/>
      <c r="Z16" s="126"/>
      <c r="AA16" s="126"/>
      <c r="AB16" s="126"/>
      <c r="AC16" s="126"/>
      <c r="AD16" s="118" t="s">
        <v>51</v>
      </c>
      <c r="AG16" s="113"/>
      <c r="AH16" s="113"/>
      <c r="AI16" s="113"/>
      <c r="AJ16" s="113"/>
      <c r="AK16" s="113"/>
      <c r="AL16" s="113"/>
      <c r="AM16" s="113"/>
      <c r="AN16" s="113"/>
      <c r="AO16" s="113"/>
      <c r="AP16" s="113"/>
      <c r="AQ16" s="113"/>
      <c r="AR16" s="113"/>
      <c r="AS16" s="113"/>
      <c r="AT16" s="113"/>
      <c r="AU16" s="113"/>
      <c r="AV16" s="113"/>
      <c r="AW16" s="113"/>
      <c r="AX16" s="113"/>
      <c r="AY16" s="113"/>
    </row>
    <row r="17" spans="1:51" s="112" customFormat="1">
      <c r="A17" s="118" t="s">
        <v>47</v>
      </c>
      <c r="B17" s="23" t="s">
        <v>52</v>
      </c>
      <c r="C17" s="23">
        <f t="shared" si="0"/>
        <v>10</v>
      </c>
      <c r="D17" s="103"/>
      <c r="E17" s="100"/>
      <c r="F17" s="134" t="s">
        <v>35</v>
      </c>
      <c r="G17" s="103"/>
      <c r="H17" s="125"/>
      <c r="I17" s="120"/>
      <c r="J17" s="121" t="s">
        <v>38</v>
      </c>
      <c r="K17" s="121" t="s">
        <v>35</v>
      </c>
      <c r="L17" s="126"/>
      <c r="M17" s="125"/>
      <c r="N17" s="121" t="s">
        <v>35</v>
      </c>
      <c r="O17" s="121" t="s">
        <v>35</v>
      </c>
      <c r="P17" s="128"/>
      <c r="Q17" s="121" t="s">
        <v>35</v>
      </c>
      <c r="R17" s="111" t="s">
        <v>35</v>
      </c>
      <c r="S17" s="121" t="s">
        <v>35</v>
      </c>
      <c r="T17" s="121" t="s">
        <v>35</v>
      </c>
      <c r="U17" s="121" t="s">
        <v>35</v>
      </c>
      <c r="V17" s="120"/>
      <c r="W17" s="120"/>
      <c r="X17" s="121" t="s">
        <v>35</v>
      </c>
      <c r="Y17" s="126"/>
      <c r="Z17" s="126"/>
      <c r="AA17" s="126"/>
      <c r="AB17" s="126"/>
      <c r="AC17" s="126"/>
      <c r="AD17" s="118"/>
      <c r="AG17" s="113"/>
      <c r="AH17" s="113"/>
      <c r="AK17" s="113"/>
      <c r="AL17" s="113"/>
      <c r="AM17" s="113"/>
      <c r="AN17" s="113"/>
      <c r="AO17" s="113"/>
      <c r="AP17" s="113"/>
      <c r="AQ17" s="113"/>
      <c r="AR17" s="113"/>
      <c r="AS17" s="113"/>
      <c r="AT17" s="113"/>
      <c r="AU17" s="113"/>
      <c r="AV17" s="113"/>
      <c r="AW17" s="113"/>
      <c r="AX17" s="113"/>
      <c r="AY17" s="113"/>
    </row>
    <row r="18" spans="1:51" s="112" customFormat="1">
      <c r="A18" s="151" t="s">
        <v>33</v>
      </c>
      <c r="B18" s="151" t="s">
        <v>1271</v>
      </c>
      <c r="C18" s="23">
        <f t="shared" si="0"/>
        <v>10</v>
      </c>
      <c r="D18" s="111" t="s">
        <v>35</v>
      </c>
      <c r="E18" s="111" t="s">
        <v>35</v>
      </c>
      <c r="F18" s="134" t="s">
        <v>35</v>
      </c>
      <c r="G18" s="103"/>
      <c r="H18" s="125"/>
      <c r="I18" s="120"/>
      <c r="J18" s="120"/>
      <c r="K18" s="121" t="s">
        <v>35</v>
      </c>
      <c r="L18" s="111" t="s">
        <v>35</v>
      </c>
      <c r="M18" s="125"/>
      <c r="N18" s="121" t="s">
        <v>35</v>
      </c>
      <c r="O18" s="121" t="s">
        <v>35</v>
      </c>
      <c r="P18" s="121" t="s">
        <v>35</v>
      </c>
      <c r="Q18" s="128"/>
      <c r="R18" s="111" t="s">
        <v>38</v>
      </c>
      <c r="S18" s="129"/>
      <c r="T18" s="121" t="s">
        <v>35</v>
      </c>
      <c r="U18" s="121" t="s">
        <v>35</v>
      </c>
      <c r="V18" s="120"/>
      <c r="W18" s="120"/>
      <c r="X18" s="126"/>
      <c r="Y18" s="126"/>
      <c r="Z18" s="126"/>
      <c r="AA18" s="126"/>
      <c r="AB18" s="126"/>
      <c r="AC18" s="126"/>
      <c r="AD18" s="23"/>
      <c r="AE18" s="48"/>
      <c r="AF18" s="113"/>
      <c r="AK18" s="113"/>
      <c r="AL18" s="113"/>
      <c r="AM18" s="113"/>
      <c r="AN18" s="113"/>
      <c r="AO18" s="113"/>
      <c r="AP18" s="113"/>
      <c r="AQ18" s="113"/>
      <c r="AR18" s="113"/>
      <c r="AS18" s="113"/>
      <c r="AT18" s="113"/>
      <c r="AU18" s="113"/>
      <c r="AV18" s="113"/>
      <c r="AW18" s="113"/>
      <c r="AX18" s="113"/>
      <c r="AY18" s="113"/>
    </row>
    <row r="19" spans="1:51" s="112" customFormat="1">
      <c r="A19" s="151" t="s">
        <v>33</v>
      </c>
      <c r="B19" s="151" t="s">
        <v>1272</v>
      </c>
      <c r="C19" s="23">
        <f t="shared" si="0"/>
        <v>10</v>
      </c>
      <c r="D19" s="111" t="s">
        <v>35</v>
      </c>
      <c r="E19" s="111" t="s">
        <v>35</v>
      </c>
      <c r="F19" s="88" t="s">
        <v>35</v>
      </c>
      <c r="G19" s="103"/>
      <c r="H19" s="125"/>
      <c r="I19" s="120"/>
      <c r="J19" s="120"/>
      <c r="K19" s="121" t="s">
        <v>35</v>
      </c>
      <c r="L19" s="111" t="s">
        <v>35</v>
      </c>
      <c r="M19" s="125"/>
      <c r="N19" s="121" t="s">
        <v>35</v>
      </c>
      <c r="O19" s="121" t="s">
        <v>35</v>
      </c>
      <c r="P19" s="121" t="s">
        <v>35</v>
      </c>
      <c r="Q19" s="128"/>
      <c r="R19" s="111" t="s">
        <v>38</v>
      </c>
      <c r="S19" s="129"/>
      <c r="T19" s="121" t="s">
        <v>35</v>
      </c>
      <c r="U19" s="121" t="s">
        <v>35</v>
      </c>
      <c r="V19" s="120"/>
      <c r="W19" s="120"/>
      <c r="X19" s="126"/>
      <c r="Y19" s="126"/>
      <c r="Z19" s="126"/>
      <c r="AA19" s="126"/>
      <c r="AB19" s="126"/>
      <c r="AC19" s="126"/>
      <c r="AD19" s="23"/>
      <c r="AE19" s="48"/>
      <c r="AF19" s="113"/>
      <c r="AI19" s="113"/>
      <c r="AJ19" s="113"/>
      <c r="AK19" s="113"/>
      <c r="AL19" s="113"/>
      <c r="AM19" s="113"/>
      <c r="AN19" s="113"/>
      <c r="AO19" s="113"/>
      <c r="AP19" s="113"/>
      <c r="AQ19" s="113"/>
      <c r="AR19" s="113"/>
      <c r="AS19" s="113"/>
      <c r="AT19" s="113"/>
      <c r="AU19" s="113"/>
      <c r="AV19" s="113"/>
      <c r="AW19" s="113"/>
      <c r="AX19" s="113"/>
      <c r="AY19" s="113"/>
    </row>
    <row r="20" spans="1:51" s="112" customFormat="1">
      <c r="A20" s="118" t="s">
        <v>456</v>
      </c>
      <c r="B20" s="23" t="s">
        <v>1217</v>
      </c>
      <c r="C20" s="23">
        <f t="shared" si="0"/>
        <v>9</v>
      </c>
      <c r="D20" s="121" t="s">
        <v>35</v>
      </c>
      <c r="E20" s="121" t="s">
        <v>35</v>
      </c>
      <c r="F20" s="134" t="s">
        <v>35</v>
      </c>
      <c r="G20" s="103"/>
      <c r="H20" s="125"/>
      <c r="I20" s="120"/>
      <c r="J20" s="120"/>
      <c r="K20" s="91"/>
      <c r="L20" s="126"/>
      <c r="M20" s="125"/>
      <c r="N20" s="126"/>
      <c r="O20" s="121" t="s">
        <v>35</v>
      </c>
      <c r="P20" s="121" t="s">
        <v>35</v>
      </c>
      <c r="Q20" s="121" t="s">
        <v>35</v>
      </c>
      <c r="R20" s="131"/>
      <c r="S20" s="129"/>
      <c r="T20" s="129"/>
      <c r="U20" s="129"/>
      <c r="V20" s="121" t="s">
        <v>35</v>
      </c>
      <c r="W20" s="120"/>
      <c r="X20" s="126"/>
      <c r="Y20" s="121" t="s">
        <v>35</v>
      </c>
      <c r="Z20" s="126"/>
      <c r="AA20" s="126"/>
      <c r="AB20" s="121" t="s">
        <v>35</v>
      </c>
      <c r="AC20" s="126"/>
      <c r="AD20" s="118"/>
      <c r="AE20" s="113"/>
      <c r="AF20" s="113"/>
      <c r="AG20" s="113"/>
      <c r="AH20" s="113"/>
    </row>
    <row r="21" spans="1:51" s="112" customFormat="1">
      <c r="A21" s="23" t="s">
        <v>367</v>
      </c>
      <c r="B21" s="118" t="s">
        <v>66</v>
      </c>
      <c r="C21" s="23">
        <f t="shared" si="0"/>
        <v>9</v>
      </c>
      <c r="D21" s="103"/>
      <c r="E21" s="100"/>
      <c r="F21" s="134" t="s">
        <v>35</v>
      </c>
      <c r="G21" s="103"/>
      <c r="H21" s="125"/>
      <c r="I21" s="120"/>
      <c r="J21" s="121" t="s">
        <v>38</v>
      </c>
      <c r="K21" s="121" t="s">
        <v>35</v>
      </c>
      <c r="L21" s="126"/>
      <c r="M21" s="125"/>
      <c r="N21" s="126"/>
      <c r="O21" s="121" t="s">
        <v>35</v>
      </c>
      <c r="P21" s="121" t="s">
        <v>35</v>
      </c>
      <c r="Q21" s="128"/>
      <c r="R21" s="111" t="s">
        <v>35</v>
      </c>
      <c r="S21" s="121" t="s">
        <v>35</v>
      </c>
      <c r="T21" s="121" t="s">
        <v>35</v>
      </c>
      <c r="U21" s="121" t="s">
        <v>35</v>
      </c>
      <c r="V21" s="120"/>
      <c r="W21" s="120"/>
      <c r="X21" s="121" t="s">
        <v>35</v>
      </c>
      <c r="Y21" s="126"/>
      <c r="Z21" s="126"/>
      <c r="AA21" s="126"/>
      <c r="AB21" s="126"/>
      <c r="AC21" s="126"/>
      <c r="AD21" s="118"/>
      <c r="AG21" s="113"/>
      <c r="AH21" s="113"/>
      <c r="AI21" s="113"/>
      <c r="AJ21" s="113"/>
      <c r="AK21" s="113"/>
      <c r="AL21" s="113"/>
      <c r="AM21" s="113"/>
      <c r="AN21" s="113"/>
      <c r="AO21" s="113"/>
      <c r="AP21" s="113"/>
      <c r="AQ21" s="113"/>
      <c r="AR21" s="113"/>
      <c r="AS21" s="113"/>
      <c r="AT21" s="113"/>
      <c r="AU21" s="113"/>
      <c r="AV21" s="113"/>
      <c r="AW21" s="113"/>
      <c r="AX21" s="113"/>
      <c r="AY21" s="113"/>
    </row>
    <row r="22" spans="1:51" s="112" customFormat="1" ht="28">
      <c r="A22" s="118" t="s">
        <v>40</v>
      </c>
      <c r="B22" s="118" t="s">
        <v>1024</v>
      </c>
      <c r="C22" s="23">
        <f t="shared" si="0"/>
        <v>9</v>
      </c>
      <c r="D22" s="103"/>
      <c r="E22" s="100"/>
      <c r="F22" s="134" t="s">
        <v>35</v>
      </c>
      <c r="G22" s="103"/>
      <c r="H22" s="125"/>
      <c r="I22" s="120"/>
      <c r="J22" s="121" t="s">
        <v>38</v>
      </c>
      <c r="K22" s="126"/>
      <c r="L22" s="111" t="s">
        <v>35</v>
      </c>
      <c r="M22" s="125"/>
      <c r="N22" s="126"/>
      <c r="O22" s="121" t="s">
        <v>35</v>
      </c>
      <c r="P22" s="128"/>
      <c r="Q22" s="121" t="s">
        <v>35</v>
      </c>
      <c r="R22" s="131"/>
      <c r="S22" s="121" t="s">
        <v>35</v>
      </c>
      <c r="T22" s="129"/>
      <c r="U22" s="121" t="s">
        <v>35</v>
      </c>
      <c r="V22" s="120"/>
      <c r="W22" s="120"/>
      <c r="X22" s="121" t="s">
        <v>35</v>
      </c>
      <c r="Y22" s="121" t="s">
        <v>35</v>
      </c>
      <c r="Z22" s="126"/>
      <c r="AA22" s="126"/>
      <c r="AB22" s="121" t="s">
        <v>35</v>
      </c>
      <c r="AC22" s="126"/>
      <c r="AD22" s="118" t="s">
        <v>132</v>
      </c>
      <c r="AI22" s="38"/>
      <c r="AJ22" s="38"/>
      <c r="AK22" s="38"/>
      <c r="AL22" s="38"/>
      <c r="AM22" s="38"/>
      <c r="AN22" s="38"/>
      <c r="AO22" s="38"/>
      <c r="AP22" s="38"/>
      <c r="AQ22" s="38"/>
      <c r="AR22" s="38"/>
      <c r="AS22" s="38"/>
      <c r="AT22" s="38"/>
      <c r="AU22" s="38"/>
      <c r="AV22" s="38"/>
      <c r="AW22" s="38"/>
      <c r="AX22" s="38"/>
      <c r="AY22" s="38"/>
    </row>
    <row r="23" spans="1:51" s="112" customFormat="1">
      <c r="A23" s="118" t="s">
        <v>40</v>
      </c>
      <c r="B23" s="23" t="s">
        <v>1215</v>
      </c>
      <c r="C23" s="23">
        <f t="shared" si="0"/>
        <v>8</v>
      </c>
      <c r="D23" s="121" t="s">
        <v>35</v>
      </c>
      <c r="E23" s="121" t="s">
        <v>35</v>
      </c>
      <c r="F23" s="134" t="s">
        <v>35</v>
      </c>
      <c r="G23" s="103"/>
      <c r="H23" s="125"/>
      <c r="I23" s="120"/>
      <c r="J23" s="121" t="s">
        <v>38</v>
      </c>
      <c r="K23" s="126"/>
      <c r="L23" s="126"/>
      <c r="M23" s="125"/>
      <c r="N23" s="126"/>
      <c r="O23" s="121" t="s">
        <v>35</v>
      </c>
      <c r="P23" s="128"/>
      <c r="Q23" s="128"/>
      <c r="R23" s="131"/>
      <c r="S23" s="121" t="s">
        <v>35</v>
      </c>
      <c r="T23" s="121" t="s">
        <v>35</v>
      </c>
      <c r="U23" s="121" t="s">
        <v>35</v>
      </c>
      <c r="V23" s="120"/>
      <c r="W23" s="120"/>
      <c r="X23" s="121" t="s">
        <v>35</v>
      </c>
      <c r="Y23" s="126"/>
      <c r="Z23" s="126"/>
      <c r="AA23" s="126"/>
      <c r="AB23" s="126"/>
      <c r="AC23" s="126"/>
      <c r="AD23" s="118"/>
    </row>
    <row r="24" spans="1:51" s="112" customFormat="1" ht="15">
      <c r="A24" s="118" t="s">
        <v>207</v>
      </c>
      <c r="B24" s="68" t="s">
        <v>208</v>
      </c>
      <c r="C24" s="23">
        <f t="shared" si="0"/>
        <v>8</v>
      </c>
      <c r="D24" s="102"/>
      <c r="E24" s="100"/>
      <c r="F24" s="134" t="s">
        <v>37</v>
      </c>
      <c r="G24" s="103"/>
      <c r="H24" s="125"/>
      <c r="I24" s="120"/>
      <c r="J24" s="121" t="s">
        <v>35</v>
      </c>
      <c r="K24" s="126"/>
      <c r="L24" s="121" t="s">
        <v>35</v>
      </c>
      <c r="M24" s="125"/>
      <c r="N24" s="121" t="s">
        <v>35</v>
      </c>
      <c r="O24" s="121" t="s">
        <v>35</v>
      </c>
      <c r="P24" s="121" t="s">
        <v>35</v>
      </c>
      <c r="Q24" s="121" t="s">
        <v>35</v>
      </c>
      <c r="R24" s="131"/>
      <c r="S24" s="129"/>
      <c r="T24" s="121" t="s">
        <v>35</v>
      </c>
      <c r="U24" s="121" t="s">
        <v>35</v>
      </c>
      <c r="V24" s="120"/>
      <c r="W24" s="120"/>
      <c r="X24" s="126"/>
      <c r="Y24" s="126"/>
      <c r="Z24" s="126"/>
      <c r="AA24" s="126"/>
      <c r="AB24" s="126"/>
      <c r="AC24" s="126"/>
      <c r="AD24" s="118"/>
      <c r="AE24" s="113"/>
      <c r="AF24" s="113"/>
      <c r="AG24" s="30"/>
      <c r="AH24" s="30"/>
      <c r="AI24" s="113"/>
      <c r="AJ24" s="113"/>
    </row>
    <row r="25" spans="1:51" s="112" customFormat="1">
      <c r="A25" s="118" t="s">
        <v>691</v>
      </c>
      <c r="B25" s="12" t="s">
        <v>1223</v>
      </c>
      <c r="C25" s="23">
        <f t="shared" si="0"/>
        <v>8</v>
      </c>
      <c r="D25" s="121" t="s">
        <v>35</v>
      </c>
      <c r="E25" s="121" t="s">
        <v>35</v>
      </c>
      <c r="F25" s="134" t="s">
        <v>35</v>
      </c>
      <c r="G25" s="103"/>
      <c r="H25" s="125"/>
      <c r="I25" s="120"/>
      <c r="J25" s="120"/>
      <c r="K25" s="126"/>
      <c r="L25" s="126"/>
      <c r="M25" s="125"/>
      <c r="N25" s="126"/>
      <c r="O25" s="121" t="s">
        <v>35</v>
      </c>
      <c r="P25" s="121" t="s">
        <v>35</v>
      </c>
      <c r="Q25" s="121" t="s">
        <v>35</v>
      </c>
      <c r="R25" s="111" t="s">
        <v>35</v>
      </c>
      <c r="S25" s="129"/>
      <c r="T25" s="129"/>
      <c r="U25" s="129"/>
      <c r="V25" s="121" t="s">
        <v>35</v>
      </c>
      <c r="W25" s="120"/>
      <c r="X25" s="126"/>
      <c r="Y25" s="126"/>
      <c r="Z25" s="126"/>
      <c r="AA25" s="126"/>
      <c r="AB25" s="126"/>
      <c r="AC25" s="126"/>
      <c r="AD25" s="118"/>
      <c r="AG25" s="30"/>
      <c r="AH25" s="30"/>
    </row>
    <row r="26" spans="1:51" s="112" customFormat="1">
      <c r="A26" s="118" t="s">
        <v>141</v>
      </c>
      <c r="B26" s="12" t="s">
        <v>142</v>
      </c>
      <c r="C26" s="23">
        <f t="shared" si="0"/>
        <v>8</v>
      </c>
      <c r="D26" s="102"/>
      <c r="E26" s="100"/>
      <c r="F26" s="134" t="s">
        <v>37</v>
      </c>
      <c r="G26" s="103"/>
      <c r="H26" s="121" t="s">
        <v>35</v>
      </c>
      <c r="I26" s="121" t="s">
        <v>35</v>
      </c>
      <c r="J26" s="120"/>
      <c r="K26" s="121" t="s">
        <v>35</v>
      </c>
      <c r="L26" s="111" t="s">
        <v>35</v>
      </c>
      <c r="M26" s="125"/>
      <c r="N26" s="126"/>
      <c r="O26" s="121" t="s">
        <v>35</v>
      </c>
      <c r="P26" s="128"/>
      <c r="Q26" s="128"/>
      <c r="R26" s="111" t="s">
        <v>35</v>
      </c>
      <c r="S26" s="129"/>
      <c r="T26" s="129"/>
      <c r="U26" s="129"/>
      <c r="V26" s="120"/>
      <c r="W26" s="120"/>
      <c r="X26" s="126"/>
      <c r="Y26" s="126"/>
      <c r="Z26" s="126"/>
      <c r="AA26" s="126"/>
      <c r="AB26" s="121" t="s">
        <v>35</v>
      </c>
      <c r="AC26" s="121" t="s">
        <v>35</v>
      </c>
      <c r="AD26" s="118"/>
      <c r="AI26" s="38"/>
      <c r="AJ26" s="38"/>
      <c r="AK26" s="38"/>
      <c r="AL26" s="38"/>
      <c r="AM26" s="38"/>
      <c r="AN26" s="38"/>
      <c r="AO26" s="38"/>
      <c r="AP26" s="38"/>
      <c r="AQ26" s="38"/>
      <c r="AR26" s="38"/>
      <c r="AS26" s="38"/>
      <c r="AT26" s="38"/>
      <c r="AU26" s="38"/>
      <c r="AV26" s="38"/>
      <c r="AW26" s="38"/>
      <c r="AX26" s="38"/>
      <c r="AY26" s="38"/>
    </row>
    <row r="27" spans="1:51" s="112" customFormat="1">
      <c r="A27" s="118" t="s">
        <v>48</v>
      </c>
      <c r="B27" s="118" t="s">
        <v>1220</v>
      </c>
      <c r="C27" s="23">
        <f t="shared" si="0"/>
        <v>7</v>
      </c>
      <c r="D27" s="121" t="s">
        <v>35</v>
      </c>
      <c r="E27" s="121" t="s">
        <v>35</v>
      </c>
      <c r="F27" s="134" t="s">
        <v>35</v>
      </c>
      <c r="G27" s="103"/>
      <c r="H27" s="125"/>
      <c r="I27" s="120"/>
      <c r="J27" s="120"/>
      <c r="K27" s="126"/>
      <c r="L27" s="126"/>
      <c r="M27" s="125"/>
      <c r="N27" s="126"/>
      <c r="O27" s="127"/>
      <c r="P27" s="128"/>
      <c r="Q27" s="128"/>
      <c r="R27" s="131"/>
      <c r="S27" s="121" t="s">
        <v>35</v>
      </c>
      <c r="T27" s="129"/>
      <c r="U27" s="129"/>
      <c r="V27" s="120"/>
      <c r="W27" s="120"/>
      <c r="X27" s="121" t="s">
        <v>35</v>
      </c>
      <c r="Y27" s="126"/>
      <c r="Z27" s="126"/>
      <c r="AA27" s="126"/>
      <c r="AB27" s="121" t="s">
        <v>35</v>
      </c>
      <c r="AC27" s="121" t="s">
        <v>35</v>
      </c>
      <c r="AD27" s="118"/>
      <c r="AE27" s="113"/>
      <c r="AF27" s="113"/>
      <c r="AG27" s="113"/>
      <c r="AH27" s="113"/>
      <c r="AI27" s="113"/>
      <c r="AJ27" s="113"/>
      <c r="AK27" s="113"/>
      <c r="AL27" s="113"/>
      <c r="AM27" s="113"/>
      <c r="AN27" s="113"/>
      <c r="AO27" s="113"/>
      <c r="AP27" s="113"/>
      <c r="AQ27" s="113"/>
      <c r="AR27" s="113"/>
      <c r="AS27" s="113"/>
      <c r="AT27" s="113"/>
      <c r="AU27" s="113"/>
      <c r="AV27" s="113"/>
      <c r="AW27" s="113"/>
      <c r="AX27" s="113"/>
      <c r="AY27" s="113"/>
    </row>
    <row r="28" spans="1:51" s="112" customFormat="1">
      <c r="A28" s="118" t="s">
        <v>691</v>
      </c>
      <c r="B28" s="118" t="s">
        <v>1224</v>
      </c>
      <c r="C28" s="23">
        <f t="shared" si="0"/>
        <v>7</v>
      </c>
      <c r="D28" s="121" t="s">
        <v>35</v>
      </c>
      <c r="E28" s="121" t="s">
        <v>35</v>
      </c>
      <c r="F28" s="134" t="s">
        <v>35</v>
      </c>
      <c r="G28" s="103"/>
      <c r="H28" s="125"/>
      <c r="I28" s="120"/>
      <c r="J28" s="120"/>
      <c r="K28" s="126"/>
      <c r="L28" s="126"/>
      <c r="M28" s="125"/>
      <c r="N28" s="126"/>
      <c r="O28" s="121" t="s">
        <v>35</v>
      </c>
      <c r="P28" s="121" t="s">
        <v>35</v>
      </c>
      <c r="Q28" s="121" t="s">
        <v>35</v>
      </c>
      <c r="R28" s="131"/>
      <c r="S28" s="129"/>
      <c r="T28" s="129"/>
      <c r="U28" s="129"/>
      <c r="V28" s="121" t="s">
        <v>35</v>
      </c>
      <c r="W28" s="120"/>
      <c r="X28" s="126"/>
      <c r="Y28" s="126"/>
      <c r="Z28" s="126"/>
      <c r="AA28" s="126"/>
      <c r="AB28" s="126"/>
      <c r="AC28" s="126"/>
      <c r="AD28" s="118"/>
      <c r="AG28" s="116"/>
      <c r="AH28" s="116"/>
      <c r="AK28" s="113"/>
      <c r="AL28" s="113"/>
      <c r="AM28" s="113"/>
      <c r="AN28" s="113"/>
      <c r="AO28" s="113"/>
      <c r="AP28" s="113"/>
      <c r="AQ28" s="113"/>
      <c r="AR28" s="113"/>
      <c r="AS28" s="113"/>
      <c r="AT28" s="113"/>
      <c r="AU28" s="113"/>
      <c r="AV28" s="113"/>
      <c r="AW28" s="113"/>
      <c r="AX28" s="113"/>
      <c r="AY28" s="113"/>
    </row>
    <row r="29" spans="1:51" s="112" customFormat="1">
      <c r="A29" s="151" t="s">
        <v>33</v>
      </c>
      <c r="B29" s="163" t="s">
        <v>254</v>
      </c>
      <c r="C29" s="23">
        <f t="shared" si="0"/>
        <v>7</v>
      </c>
      <c r="D29" s="102"/>
      <c r="E29" s="100"/>
      <c r="F29" s="134" t="s">
        <v>35</v>
      </c>
      <c r="G29" s="103"/>
      <c r="H29" s="125"/>
      <c r="I29" s="120"/>
      <c r="J29" s="120"/>
      <c r="K29" s="121" t="s">
        <v>35</v>
      </c>
      <c r="L29" s="111" t="s">
        <v>35</v>
      </c>
      <c r="M29" s="125"/>
      <c r="N29" s="126"/>
      <c r="O29" s="127"/>
      <c r="P29" s="121" t="s">
        <v>35</v>
      </c>
      <c r="Q29" s="128"/>
      <c r="R29" s="111" t="s">
        <v>35</v>
      </c>
      <c r="S29" s="129"/>
      <c r="T29" s="121" t="s">
        <v>35</v>
      </c>
      <c r="U29" s="121" t="s">
        <v>35</v>
      </c>
      <c r="V29" s="120"/>
      <c r="W29" s="120"/>
      <c r="X29" s="126"/>
      <c r="Y29" s="126"/>
      <c r="Z29" s="126"/>
      <c r="AA29" s="126"/>
      <c r="AB29" s="126"/>
      <c r="AC29" s="126"/>
      <c r="AD29" s="118"/>
      <c r="AI29" s="38"/>
      <c r="AJ29" s="38"/>
    </row>
    <row r="30" spans="1:51" s="112" customFormat="1">
      <c r="A30" s="151" t="s">
        <v>33</v>
      </c>
      <c r="B30" s="163" t="s">
        <v>256</v>
      </c>
      <c r="C30" s="23">
        <f t="shared" si="0"/>
        <v>7</v>
      </c>
      <c r="D30" s="109"/>
      <c r="E30" s="100"/>
      <c r="F30" s="134" t="s">
        <v>35</v>
      </c>
      <c r="G30" s="103"/>
      <c r="H30" s="125"/>
      <c r="I30" s="120"/>
      <c r="J30" s="120"/>
      <c r="K30" s="121" t="s">
        <v>35</v>
      </c>
      <c r="L30" s="111" t="s">
        <v>35</v>
      </c>
      <c r="M30" s="125"/>
      <c r="N30" s="126"/>
      <c r="O30" s="128"/>
      <c r="P30" s="121" t="s">
        <v>35</v>
      </c>
      <c r="Q30" s="128"/>
      <c r="R30" s="111" t="s">
        <v>35</v>
      </c>
      <c r="S30" s="129"/>
      <c r="T30" s="121" t="s">
        <v>35</v>
      </c>
      <c r="U30" s="121" t="s">
        <v>35</v>
      </c>
      <c r="V30" s="120"/>
      <c r="W30" s="120"/>
      <c r="X30" s="126"/>
      <c r="Y30" s="126"/>
      <c r="Z30" s="126"/>
      <c r="AA30" s="126"/>
      <c r="AB30" s="126"/>
      <c r="AC30" s="126"/>
      <c r="AD30" s="37"/>
      <c r="AE30" s="38"/>
      <c r="AF30" s="38"/>
      <c r="AG30" s="38"/>
      <c r="AH30" s="38"/>
      <c r="AI30" s="38"/>
      <c r="AJ30" s="38"/>
      <c r="AK30" s="38"/>
      <c r="AL30" s="38"/>
      <c r="AM30" s="38"/>
      <c r="AN30" s="38"/>
      <c r="AO30" s="38"/>
      <c r="AP30" s="38"/>
      <c r="AQ30" s="38"/>
      <c r="AR30" s="38"/>
      <c r="AS30" s="38"/>
      <c r="AT30" s="38"/>
      <c r="AU30" s="38"/>
      <c r="AV30" s="38"/>
      <c r="AW30" s="38"/>
      <c r="AX30" s="38"/>
      <c r="AY30" s="38"/>
    </row>
    <row r="31" spans="1:51" s="112" customFormat="1">
      <c r="A31" s="118" t="s">
        <v>87</v>
      </c>
      <c r="B31" s="12" t="s">
        <v>269</v>
      </c>
      <c r="C31" s="23">
        <f t="shared" si="0"/>
        <v>7</v>
      </c>
      <c r="D31" s="102"/>
      <c r="E31" s="100"/>
      <c r="F31" s="134" t="s">
        <v>35</v>
      </c>
      <c r="G31" s="103"/>
      <c r="H31" s="125"/>
      <c r="I31" s="120"/>
      <c r="J31" s="121" t="s">
        <v>38</v>
      </c>
      <c r="K31" s="126"/>
      <c r="L31" s="111" t="s">
        <v>35</v>
      </c>
      <c r="M31" s="125"/>
      <c r="N31" s="126"/>
      <c r="O31" s="127"/>
      <c r="P31" s="128"/>
      <c r="Q31" s="128"/>
      <c r="R31" s="111" t="s">
        <v>35</v>
      </c>
      <c r="S31" s="121" t="s">
        <v>35</v>
      </c>
      <c r="T31" s="121" t="s">
        <v>35</v>
      </c>
      <c r="U31" s="121" t="s">
        <v>35</v>
      </c>
      <c r="V31" s="120"/>
      <c r="W31" s="120"/>
      <c r="X31" s="121" t="s">
        <v>35</v>
      </c>
      <c r="Y31" s="126"/>
      <c r="Z31" s="126"/>
      <c r="AA31" s="126"/>
      <c r="AB31" s="126"/>
      <c r="AC31" s="126"/>
      <c r="AD31" s="118"/>
      <c r="AI31" s="38"/>
      <c r="AJ31" s="38"/>
      <c r="AK31" s="38"/>
      <c r="AL31" s="38"/>
      <c r="AM31" s="38"/>
      <c r="AN31" s="38"/>
      <c r="AO31" s="38"/>
      <c r="AP31" s="38"/>
      <c r="AQ31" s="38"/>
      <c r="AR31" s="38"/>
      <c r="AS31" s="38"/>
      <c r="AT31" s="38"/>
      <c r="AU31" s="38"/>
      <c r="AV31" s="38"/>
      <c r="AW31" s="38"/>
      <c r="AX31" s="38"/>
      <c r="AY31" s="38"/>
    </row>
    <row r="32" spans="1:51" s="112" customFormat="1">
      <c r="A32" s="118" t="s">
        <v>80</v>
      </c>
      <c r="B32" s="118" t="s">
        <v>423</v>
      </c>
      <c r="C32" s="23">
        <f t="shared" si="0"/>
        <v>6</v>
      </c>
      <c r="D32" s="103"/>
      <c r="E32" s="100"/>
      <c r="F32" s="134" t="s">
        <v>35</v>
      </c>
      <c r="G32" s="103"/>
      <c r="H32" s="125"/>
      <c r="I32" s="45"/>
      <c r="J32" s="120"/>
      <c r="K32" s="126"/>
      <c r="L32" s="126"/>
      <c r="M32" s="125"/>
      <c r="N32" s="121" t="s">
        <v>35</v>
      </c>
      <c r="O32" s="121" t="s">
        <v>35</v>
      </c>
      <c r="P32" s="121" t="s">
        <v>35</v>
      </c>
      <c r="Q32" s="128"/>
      <c r="R32" s="131"/>
      <c r="S32" s="129"/>
      <c r="T32" s="121" t="s">
        <v>35</v>
      </c>
      <c r="U32" s="129"/>
      <c r="V32" s="121" t="s">
        <v>35</v>
      </c>
      <c r="W32" s="120"/>
      <c r="X32" s="126"/>
      <c r="Y32" s="126"/>
      <c r="Z32" s="126"/>
      <c r="AA32" s="126"/>
      <c r="AB32" s="126"/>
      <c r="AC32" s="126"/>
      <c r="AD32" s="118"/>
    </row>
    <row r="33" spans="1:51" s="112" customFormat="1">
      <c r="A33" s="118" t="s">
        <v>1405</v>
      </c>
      <c r="B33" s="117" t="s">
        <v>180</v>
      </c>
      <c r="C33" s="23">
        <f t="shared" si="0"/>
        <v>6</v>
      </c>
      <c r="D33" s="102"/>
      <c r="E33" s="100"/>
      <c r="F33" s="134" t="s">
        <v>35</v>
      </c>
      <c r="G33" s="103"/>
      <c r="H33" s="125"/>
      <c r="I33" s="120"/>
      <c r="J33" s="120"/>
      <c r="K33" s="126"/>
      <c r="L33" s="121" t="s">
        <v>35</v>
      </c>
      <c r="M33" s="125"/>
      <c r="N33" s="126"/>
      <c r="O33" s="121" t="s">
        <v>35</v>
      </c>
      <c r="P33" s="121" t="s">
        <v>35</v>
      </c>
      <c r="Q33" s="121" t="s">
        <v>35</v>
      </c>
      <c r="R33" s="111" t="s">
        <v>35</v>
      </c>
      <c r="S33" s="129"/>
      <c r="T33" s="129"/>
      <c r="U33" s="129"/>
      <c r="V33" s="120"/>
      <c r="W33" s="120"/>
      <c r="X33" s="126"/>
      <c r="Y33" s="126"/>
      <c r="Z33" s="126"/>
      <c r="AA33" s="126"/>
      <c r="AB33" s="126"/>
      <c r="AC33" s="126"/>
      <c r="AD33" s="118"/>
      <c r="AF33" s="113"/>
      <c r="AI33" s="113"/>
      <c r="AJ33" s="113"/>
      <c r="AK33" s="113"/>
      <c r="AL33" s="113"/>
      <c r="AM33" s="113"/>
      <c r="AN33" s="113"/>
      <c r="AO33" s="113"/>
      <c r="AP33" s="113"/>
      <c r="AQ33" s="113"/>
      <c r="AR33" s="113"/>
      <c r="AS33" s="113"/>
      <c r="AT33" s="113"/>
      <c r="AU33" s="113"/>
      <c r="AV33" s="113"/>
      <c r="AW33" s="113"/>
      <c r="AX33" s="113"/>
      <c r="AY33" s="113"/>
    </row>
    <row r="34" spans="1:51" s="112" customFormat="1">
      <c r="A34" s="118" t="s">
        <v>1405</v>
      </c>
      <c r="B34" s="27" t="s">
        <v>61</v>
      </c>
      <c r="C34" s="23">
        <f t="shared" si="0"/>
        <v>6</v>
      </c>
      <c r="D34" s="102"/>
      <c r="E34" s="100"/>
      <c r="F34" s="134" t="s">
        <v>35</v>
      </c>
      <c r="G34" s="103"/>
      <c r="H34" s="125"/>
      <c r="I34" s="120"/>
      <c r="J34" s="120"/>
      <c r="K34" s="111" t="s">
        <v>35</v>
      </c>
      <c r="L34" s="111" t="s">
        <v>35</v>
      </c>
      <c r="M34" s="125"/>
      <c r="N34" s="46"/>
      <c r="O34" s="121" t="s">
        <v>35</v>
      </c>
      <c r="P34" s="121" t="s">
        <v>35</v>
      </c>
      <c r="Q34" s="128"/>
      <c r="R34" s="111" t="s">
        <v>35</v>
      </c>
      <c r="S34" s="129"/>
      <c r="T34" s="129"/>
      <c r="U34" s="129"/>
      <c r="V34" s="120"/>
      <c r="W34" s="120"/>
      <c r="X34" s="126"/>
      <c r="Y34" s="126"/>
      <c r="Z34" s="126"/>
      <c r="AA34" s="126"/>
      <c r="AB34" s="126"/>
      <c r="AC34" s="126"/>
      <c r="AD34" s="118"/>
    </row>
    <row r="35" spans="1:51" s="113" customFormat="1">
      <c r="A35" s="118" t="s">
        <v>105</v>
      </c>
      <c r="B35" s="118" t="s">
        <v>1230</v>
      </c>
      <c r="C35" s="23">
        <f t="shared" si="0"/>
        <v>6</v>
      </c>
      <c r="D35" s="121" t="s">
        <v>35</v>
      </c>
      <c r="E35" s="121" t="s">
        <v>35</v>
      </c>
      <c r="F35" s="134" t="s">
        <v>35</v>
      </c>
      <c r="G35" s="103"/>
      <c r="H35" s="125"/>
      <c r="I35" s="45"/>
      <c r="J35" s="45"/>
      <c r="K35" s="46"/>
      <c r="L35" s="126"/>
      <c r="M35" s="125"/>
      <c r="N35" s="46"/>
      <c r="O35" s="121" t="s">
        <v>35</v>
      </c>
      <c r="P35" s="121" t="s">
        <v>35</v>
      </c>
      <c r="Q35" s="31"/>
      <c r="R35" s="60"/>
      <c r="S35" s="47"/>
      <c r="T35" s="47"/>
      <c r="U35" s="47"/>
      <c r="V35" s="121" t="s">
        <v>35</v>
      </c>
      <c r="W35" s="45"/>
      <c r="X35" s="46"/>
      <c r="Y35" s="46"/>
      <c r="Z35" s="46"/>
      <c r="AA35" s="46"/>
      <c r="AB35" s="46"/>
      <c r="AC35" s="46"/>
      <c r="AD35" s="118"/>
      <c r="AE35" s="112"/>
      <c r="AG35" s="112"/>
      <c r="AH35" s="112"/>
      <c r="AI35" s="112"/>
      <c r="AJ35" s="112"/>
      <c r="AK35" s="112"/>
      <c r="AL35" s="112"/>
      <c r="AM35" s="112"/>
      <c r="AN35" s="112"/>
      <c r="AO35" s="112"/>
      <c r="AP35" s="112"/>
      <c r="AQ35" s="112"/>
      <c r="AR35" s="112"/>
      <c r="AS35" s="112"/>
      <c r="AT35" s="112"/>
      <c r="AU35" s="112"/>
      <c r="AV35" s="112"/>
      <c r="AW35" s="112"/>
      <c r="AX35" s="112"/>
      <c r="AY35" s="112"/>
    </row>
    <row r="36" spans="1:51" s="113" customFormat="1">
      <c r="A36" s="118" t="s">
        <v>87</v>
      </c>
      <c r="B36" s="118" t="s">
        <v>279</v>
      </c>
      <c r="C36" s="23">
        <f t="shared" si="0"/>
        <v>6</v>
      </c>
      <c r="D36" s="103"/>
      <c r="E36" s="100"/>
      <c r="F36" s="134" t="s">
        <v>35</v>
      </c>
      <c r="G36" s="103"/>
      <c r="H36" s="125"/>
      <c r="I36" s="120"/>
      <c r="J36" s="121" t="s">
        <v>38</v>
      </c>
      <c r="K36" s="126"/>
      <c r="L36" s="111" t="s">
        <v>35</v>
      </c>
      <c r="M36" s="125"/>
      <c r="N36" s="126"/>
      <c r="O36" s="127"/>
      <c r="P36" s="128"/>
      <c r="Q36" s="128"/>
      <c r="R36" s="131"/>
      <c r="S36" s="121" t="s">
        <v>35</v>
      </c>
      <c r="T36" s="121" t="s">
        <v>35</v>
      </c>
      <c r="U36" s="121" t="s">
        <v>35</v>
      </c>
      <c r="V36" s="120"/>
      <c r="W36" s="120"/>
      <c r="X36" s="121" t="s">
        <v>35</v>
      </c>
      <c r="Y36" s="126"/>
      <c r="Z36" s="126"/>
      <c r="AA36" s="126"/>
      <c r="AB36" s="126"/>
      <c r="AC36" s="126"/>
      <c r="AD36" s="118"/>
      <c r="AE36" s="112"/>
      <c r="AG36" s="112"/>
      <c r="AH36" s="112"/>
      <c r="AI36" s="38"/>
      <c r="AJ36" s="38"/>
      <c r="AK36" s="38"/>
      <c r="AL36" s="38"/>
      <c r="AM36" s="38"/>
      <c r="AN36" s="38"/>
      <c r="AO36" s="38"/>
      <c r="AP36" s="38"/>
      <c r="AQ36" s="38"/>
      <c r="AR36" s="38"/>
      <c r="AS36" s="38"/>
      <c r="AT36" s="38"/>
      <c r="AU36" s="38"/>
      <c r="AV36" s="38"/>
      <c r="AW36" s="38"/>
      <c r="AX36" s="38"/>
      <c r="AY36" s="38"/>
    </row>
    <row r="37" spans="1:51" s="113" customFormat="1" ht="28">
      <c r="A37" s="151" t="s">
        <v>40</v>
      </c>
      <c r="B37" s="151" t="s">
        <v>131</v>
      </c>
      <c r="C37" s="23">
        <f t="shared" si="0"/>
        <v>6</v>
      </c>
      <c r="D37" s="103"/>
      <c r="E37" s="100"/>
      <c r="F37" s="134" t="s">
        <v>35</v>
      </c>
      <c r="G37" s="103"/>
      <c r="H37" s="125"/>
      <c r="I37" s="121" t="s">
        <v>35</v>
      </c>
      <c r="J37" s="120"/>
      <c r="K37" s="121" t="s">
        <v>35</v>
      </c>
      <c r="L37" s="126"/>
      <c r="M37" s="125"/>
      <c r="N37" s="126"/>
      <c r="O37" s="121" t="s">
        <v>35</v>
      </c>
      <c r="P37" s="128"/>
      <c r="Q37" s="121" t="s">
        <v>35</v>
      </c>
      <c r="R37" s="111" t="s">
        <v>35</v>
      </c>
      <c r="S37" s="129"/>
      <c r="T37" s="129"/>
      <c r="U37" s="129"/>
      <c r="V37" s="120"/>
      <c r="W37" s="120"/>
      <c r="X37" s="126"/>
      <c r="Y37" s="126"/>
      <c r="Z37" s="126"/>
      <c r="AA37" s="126"/>
      <c r="AB37" s="126"/>
      <c r="AC37" s="126"/>
      <c r="AD37" s="118" t="s">
        <v>132</v>
      </c>
      <c r="AE37" s="112"/>
      <c r="AF37" s="112"/>
      <c r="AG37" s="112"/>
      <c r="AH37" s="112"/>
      <c r="AI37" s="38"/>
      <c r="AJ37" s="38"/>
      <c r="AK37" s="38"/>
      <c r="AL37" s="38"/>
      <c r="AM37" s="38"/>
      <c r="AN37" s="38"/>
      <c r="AO37" s="38"/>
      <c r="AP37" s="38"/>
      <c r="AQ37" s="38"/>
      <c r="AR37" s="38"/>
      <c r="AS37" s="38"/>
      <c r="AT37" s="38"/>
      <c r="AU37" s="38"/>
      <c r="AV37" s="38"/>
      <c r="AW37" s="38"/>
      <c r="AX37" s="38"/>
      <c r="AY37" s="38"/>
    </row>
    <row r="38" spans="1:51" s="112" customFormat="1">
      <c r="A38" s="118" t="s">
        <v>1088</v>
      </c>
      <c r="B38" s="118" t="s">
        <v>1399</v>
      </c>
      <c r="C38" s="23">
        <f t="shared" si="0"/>
        <v>6</v>
      </c>
      <c r="D38" s="121" t="s">
        <v>35</v>
      </c>
      <c r="E38" s="121" t="s">
        <v>35</v>
      </c>
      <c r="F38" s="134" t="s">
        <v>35</v>
      </c>
      <c r="G38" s="103"/>
      <c r="H38" s="125"/>
      <c r="I38" s="120"/>
      <c r="J38" s="120"/>
      <c r="K38" s="126"/>
      <c r="L38" s="126"/>
      <c r="M38" s="125"/>
      <c r="N38" s="126"/>
      <c r="O38" s="121" t="s">
        <v>35</v>
      </c>
      <c r="P38" s="128"/>
      <c r="Q38" s="121" t="s">
        <v>35</v>
      </c>
      <c r="R38" s="131"/>
      <c r="S38" s="129"/>
      <c r="T38" s="129"/>
      <c r="U38" s="129"/>
      <c r="V38" s="120"/>
      <c r="W38" s="120"/>
      <c r="X38" s="126"/>
      <c r="Y38" s="121" t="s">
        <v>35</v>
      </c>
      <c r="Z38" s="126"/>
      <c r="AA38" s="126"/>
      <c r="AB38" s="126"/>
      <c r="AC38" s="126"/>
      <c r="AD38" s="118"/>
      <c r="AF38" s="113"/>
      <c r="AI38" s="38"/>
      <c r="AJ38" s="38"/>
    </row>
    <row r="39" spans="1:51" s="112" customFormat="1">
      <c r="A39" s="23" t="s">
        <v>1401</v>
      </c>
      <c r="B39" s="23" t="s">
        <v>1213</v>
      </c>
      <c r="C39" s="23">
        <f t="shared" si="0"/>
        <v>5</v>
      </c>
      <c r="D39" s="121" t="s">
        <v>35</v>
      </c>
      <c r="E39" s="100"/>
      <c r="F39" s="134" t="s">
        <v>35</v>
      </c>
      <c r="G39" s="103"/>
      <c r="H39" s="125"/>
      <c r="I39" s="120"/>
      <c r="J39" s="120"/>
      <c r="K39" s="126"/>
      <c r="L39" s="126"/>
      <c r="M39" s="125"/>
      <c r="N39" s="126"/>
      <c r="O39" s="121" t="s">
        <v>35</v>
      </c>
      <c r="P39" s="128"/>
      <c r="Q39" s="128"/>
      <c r="R39" s="131"/>
      <c r="S39" s="121" t="s">
        <v>35</v>
      </c>
      <c r="T39" s="129"/>
      <c r="U39" s="129"/>
      <c r="V39" s="120"/>
      <c r="W39" s="120"/>
      <c r="X39" s="121" t="s">
        <v>35</v>
      </c>
      <c r="Y39" s="126"/>
      <c r="Z39" s="126"/>
      <c r="AA39" s="126"/>
      <c r="AB39" s="126"/>
      <c r="AC39" s="126"/>
      <c r="AD39" s="118"/>
    </row>
    <row r="40" spans="1:51" s="112" customFormat="1">
      <c r="A40" s="12" t="s">
        <v>83</v>
      </c>
      <c r="B40" s="23" t="s">
        <v>1214</v>
      </c>
      <c r="C40" s="23">
        <f t="shared" si="0"/>
        <v>5</v>
      </c>
      <c r="D40" s="121" t="s">
        <v>35</v>
      </c>
      <c r="E40" s="121" t="s">
        <v>35</v>
      </c>
      <c r="F40" s="134" t="s">
        <v>35</v>
      </c>
      <c r="G40" s="103"/>
      <c r="H40" s="125"/>
      <c r="I40" s="45"/>
      <c r="J40" s="120"/>
      <c r="K40" s="126"/>
      <c r="L40" s="126"/>
      <c r="M40" s="125"/>
      <c r="N40" s="126"/>
      <c r="O40" s="121" t="s">
        <v>35</v>
      </c>
      <c r="P40" s="128"/>
      <c r="Q40" s="128"/>
      <c r="R40" s="131"/>
      <c r="S40" s="129"/>
      <c r="T40" s="129"/>
      <c r="U40" s="129"/>
      <c r="V40" s="120"/>
      <c r="W40" s="120"/>
      <c r="X40" s="126"/>
      <c r="Y40" s="126"/>
      <c r="Z40" s="126"/>
      <c r="AA40" s="126"/>
      <c r="AB40" s="126"/>
      <c r="AC40" s="121" t="s">
        <v>35</v>
      </c>
      <c r="AD40" s="118"/>
      <c r="AF40" s="113"/>
    </row>
    <row r="41" spans="1:51" s="112" customFormat="1">
      <c r="A41" s="40" t="s">
        <v>80</v>
      </c>
      <c r="B41" s="52" t="s">
        <v>1577</v>
      </c>
      <c r="C41" s="23">
        <f t="shared" si="0"/>
        <v>5</v>
      </c>
      <c r="D41" s="121" t="s">
        <v>35</v>
      </c>
      <c r="E41" s="121" t="s">
        <v>35</v>
      </c>
      <c r="F41" s="134" t="s">
        <v>112</v>
      </c>
      <c r="G41" s="111" t="s">
        <v>35</v>
      </c>
      <c r="H41" s="121" t="s">
        <v>35</v>
      </c>
      <c r="I41" s="45"/>
      <c r="J41" s="121" t="s">
        <v>38</v>
      </c>
      <c r="K41" s="126"/>
      <c r="L41" s="126"/>
      <c r="M41" s="125"/>
      <c r="N41" s="126"/>
      <c r="O41" s="128"/>
      <c r="P41" s="128"/>
      <c r="Q41" s="128"/>
      <c r="R41" s="131"/>
      <c r="S41" s="129"/>
      <c r="T41" s="129"/>
      <c r="U41" s="129"/>
      <c r="V41" s="120"/>
      <c r="W41" s="120"/>
      <c r="X41" s="126"/>
      <c r="Y41" s="121" t="s">
        <v>35</v>
      </c>
      <c r="Z41" s="126"/>
      <c r="AA41" s="126"/>
      <c r="AB41" s="126"/>
      <c r="AC41" s="126"/>
      <c r="AD41" s="118"/>
      <c r="AE41" s="113"/>
      <c r="AF41" s="113"/>
      <c r="AG41" s="113"/>
      <c r="AH41" s="113"/>
      <c r="AI41" s="113"/>
      <c r="AJ41" s="113"/>
    </row>
    <row r="42" spans="1:51" s="112" customFormat="1">
      <c r="A42" s="118" t="s">
        <v>87</v>
      </c>
      <c r="B42" s="23" t="s">
        <v>445</v>
      </c>
      <c r="C42" s="23">
        <f t="shared" si="0"/>
        <v>5</v>
      </c>
      <c r="D42" s="103"/>
      <c r="E42" s="100"/>
      <c r="F42" s="134" t="s">
        <v>35</v>
      </c>
      <c r="G42" s="103"/>
      <c r="H42" s="125"/>
      <c r="I42" s="120"/>
      <c r="J42" s="121"/>
      <c r="K42" s="126"/>
      <c r="L42" s="126"/>
      <c r="M42" s="125"/>
      <c r="N42" s="126"/>
      <c r="O42" s="121" t="s">
        <v>35</v>
      </c>
      <c r="P42" s="128"/>
      <c r="Q42" s="121" t="s">
        <v>35</v>
      </c>
      <c r="R42" s="131"/>
      <c r="S42" s="129"/>
      <c r="T42" s="121" t="s">
        <v>35</v>
      </c>
      <c r="U42" s="121" t="s">
        <v>35</v>
      </c>
      <c r="V42" s="120"/>
      <c r="W42" s="120"/>
      <c r="X42" s="126"/>
      <c r="Y42" s="126"/>
      <c r="Z42" s="126"/>
      <c r="AA42" s="126"/>
      <c r="AB42" s="126"/>
      <c r="AC42" s="126"/>
      <c r="AD42" s="118"/>
    </row>
    <row r="43" spans="1:51" s="112" customFormat="1">
      <c r="A43" s="118" t="s">
        <v>367</v>
      </c>
      <c r="B43" s="27" t="s">
        <v>64</v>
      </c>
      <c r="C43" s="23">
        <f t="shared" si="0"/>
        <v>5</v>
      </c>
      <c r="D43" s="102"/>
      <c r="E43" s="100"/>
      <c r="F43" s="134" t="s">
        <v>35</v>
      </c>
      <c r="G43" s="103"/>
      <c r="H43" s="125"/>
      <c r="I43" s="120"/>
      <c r="J43" s="120"/>
      <c r="K43" s="121" t="s">
        <v>35</v>
      </c>
      <c r="L43" s="126"/>
      <c r="M43" s="125"/>
      <c r="N43" s="126"/>
      <c r="O43" s="121" t="s">
        <v>35</v>
      </c>
      <c r="P43" s="121" t="s">
        <v>35</v>
      </c>
      <c r="Q43" s="128"/>
      <c r="R43" s="111" t="s">
        <v>35</v>
      </c>
      <c r="S43" s="129"/>
      <c r="T43" s="129"/>
      <c r="U43" s="129"/>
      <c r="V43" s="120"/>
      <c r="W43" s="120"/>
      <c r="X43" s="126"/>
      <c r="Y43" s="126"/>
      <c r="Z43" s="126"/>
      <c r="AA43" s="126"/>
      <c r="AB43" s="126"/>
      <c r="AC43" s="126"/>
      <c r="AD43" s="118"/>
      <c r="AK43" s="113"/>
      <c r="AL43" s="113"/>
      <c r="AM43" s="113"/>
      <c r="AN43" s="113"/>
      <c r="AO43" s="113"/>
      <c r="AP43" s="113"/>
      <c r="AQ43" s="113"/>
      <c r="AR43" s="113"/>
      <c r="AS43" s="113"/>
      <c r="AT43" s="113"/>
      <c r="AU43" s="113"/>
      <c r="AV43" s="113"/>
      <c r="AW43" s="113"/>
      <c r="AX43" s="113"/>
      <c r="AY43" s="113"/>
    </row>
    <row r="44" spans="1:51" s="112" customFormat="1">
      <c r="A44" s="118" t="s">
        <v>497</v>
      </c>
      <c r="B44" s="118" t="s">
        <v>497</v>
      </c>
      <c r="C44" s="23">
        <f t="shared" si="0"/>
        <v>5</v>
      </c>
      <c r="D44" s="103"/>
      <c r="E44" s="100"/>
      <c r="F44" s="134" t="s">
        <v>35</v>
      </c>
      <c r="G44" s="103"/>
      <c r="H44" s="125"/>
      <c r="I44" s="120"/>
      <c r="J44" s="120"/>
      <c r="K44" s="91"/>
      <c r="L44" s="126"/>
      <c r="M44" s="121" t="s">
        <v>35</v>
      </c>
      <c r="N44" s="126"/>
      <c r="O44" s="128"/>
      <c r="P44" s="128"/>
      <c r="Q44" s="128"/>
      <c r="R44" s="111" t="s">
        <v>35</v>
      </c>
      <c r="S44" s="121" t="s">
        <v>35</v>
      </c>
      <c r="T44" s="129"/>
      <c r="U44" s="129"/>
      <c r="V44" s="120"/>
      <c r="W44" s="120"/>
      <c r="X44" s="121" t="s">
        <v>35</v>
      </c>
      <c r="Y44" s="126"/>
      <c r="Z44" s="126"/>
      <c r="AA44" s="126"/>
      <c r="AB44" s="126"/>
      <c r="AC44" s="126"/>
      <c r="AD44" s="118"/>
      <c r="AI44" s="113"/>
      <c r="AJ44" s="113"/>
      <c r="AK44" s="113"/>
      <c r="AL44" s="113"/>
      <c r="AM44" s="113"/>
      <c r="AN44" s="113"/>
      <c r="AO44" s="113"/>
      <c r="AP44" s="113"/>
      <c r="AQ44" s="113"/>
      <c r="AR44" s="113"/>
      <c r="AS44" s="113"/>
      <c r="AT44" s="113"/>
      <c r="AU44" s="113"/>
      <c r="AV44" s="113"/>
      <c r="AW44" s="113"/>
      <c r="AX44" s="113"/>
      <c r="AY44" s="113"/>
    </row>
    <row r="45" spans="1:51" s="113" customFormat="1">
      <c r="A45" s="118" t="s">
        <v>105</v>
      </c>
      <c r="B45" s="40" t="s">
        <v>105</v>
      </c>
      <c r="C45" s="23">
        <f t="shared" si="0"/>
        <v>5</v>
      </c>
      <c r="D45" s="103"/>
      <c r="E45" s="100"/>
      <c r="F45" s="134" t="s">
        <v>35</v>
      </c>
      <c r="G45" s="103"/>
      <c r="H45" s="125"/>
      <c r="I45" s="120"/>
      <c r="J45" s="121" t="s">
        <v>38</v>
      </c>
      <c r="K45" s="126"/>
      <c r="L45" s="126"/>
      <c r="M45" s="121" t="s">
        <v>35</v>
      </c>
      <c r="N45" s="126"/>
      <c r="O45" s="128"/>
      <c r="P45" s="128"/>
      <c r="Q45" s="128"/>
      <c r="R45" s="131"/>
      <c r="S45" s="121" t="s">
        <v>35</v>
      </c>
      <c r="T45" s="129"/>
      <c r="U45" s="129"/>
      <c r="V45" s="120"/>
      <c r="W45" s="120"/>
      <c r="X45" s="121" t="s">
        <v>35</v>
      </c>
      <c r="Y45" s="126"/>
      <c r="Z45" s="126"/>
      <c r="AA45" s="126"/>
      <c r="AB45" s="121" t="s">
        <v>35</v>
      </c>
      <c r="AC45" s="126"/>
      <c r="AD45" s="118"/>
      <c r="AE45" s="112"/>
      <c r="AF45" s="112"/>
      <c r="AG45" s="112"/>
      <c r="AH45" s="112"/>
      <c r="AI45" s="116"/>
      <c r="AJ45" s="116"/>
      <c r="AK45" s="112"/>
      <c r="AL45" s="112"/>
      <c r="AM45" s="112"/>
      <c r="AN45" s="112"/>
      <c r="AO45" s="112"/>
      <c r="AP45" s="112"/>
      <c r="AQ45" s="112"/>
      <c r="AR45" s="112"/>
      <c r="AS45" s="112"/>
      <c r="AT45" s="112"/>
      <c r="AU45" s="112"/>
      <c r="AV45" s="112"/>
      <c r="AW45" s="112"/>
      <c r="AX45" s="112"/>
      <c r="AY45" s="112"/>
    </row>
    <row r="46" spans="1:51" s="112" customFormat="1">
      <c r="A46" s="118" t="s">
        <v>80</v>
      </c>
      <c r="B46" s="118" t="s">
        <v>596</v>
      </c>
      <c r="C46" s="23">
        <f t="shared" si="0"/>
        <v>5</v>
      </c>
      <c r="D46" s="103"/>
      <c r="E46" s="100"/>
      <c r="F46" s="134" t="s">
        <v>35</v>
      </c>
      <c r="G46" s="103"/>
      <c r="H46" s="125"/>
      <c r="I46" s="120"/>
      <c r="J46" s="121" t="s">
        <v>38</v>
      </c>
      <c r="K46" s="126"/>
      <c r="L46" s="126"/>
      <c r="M46" s="125"/>
      <c r="N46" s="126"/>
      <c r="O46" s="127"/>
      <c r="P46" s="128"/>
      <c r="Q46" s="128"/>
      <c r="R46" s="131"/>
      <c r="S46" s="121" t="s">
        <v>35</v>
      </c>
      <c r="T46" s="121" t="s">
        <v>35</v>
      </c>
      <c r="U46" s="121" t="s">
        <v>35</v>
      </c>
      <c r="V46" s="120"/>
      <c r="W46" s="120"/>
      <c r="X46" s="121" t="s">
        <v>35</v>
      </c>
      <c r="Y46" s="126"/>
      <c r="Z46" s="126"/>
      <c r="AA46" s="126"/>
      <c r="AB46" s="126"/>
      <c r="AC46" s="126"/>
      <c r="AD46" s="118"/>
      <c r="AG46" s="113"/>
      <c r="AH46" s="113"/>
    </row>
    <row r="47" spans="1:51" s="113" customFormat="1">
      <c r="A47" s="34" t="s">
        <v>1205</v>
      </c>
      <c r="B47" s="117" t="s">
        <v>192</v>
      </c>
      <c r="C47" s="23">
        <f t="shared" si="0"/>
        <v>5</v>
      </c>
      <c r="D47" s="109"/>
      <c r="E47" s="100"/>
      <c r="F47" s="134" t="s">
        <v>35</v>
      </c>
      <c r="G47" s="103"/>
      <c r="H47" s="125"/>
      <c r="I47" s="45"/>
      <c r="J47" s="120"/>
      <c r="K47" s="126"/>
      <c r="L47" s="111" t="s">
        <v>35</v>
      </c>
      <c r="M47" s="125"/>
      <c r="N47" s="126"/>
      <c r="O47" s="121" t="s">
        <v>35</v>
      </c>
      <c r="P47" s="128"/>
      <c r="Q47" s="128"/>
      <c r="R47" s="131"/>
      <c r="S47" s="129"/>
      <c r="T47" s="121" t="s">
        <v>35</v>
      </c>
      <c r="U47" s="121" t="s">
        <v>35</v>
      </c>
      <c r="V47" s="120"/>
      <c r="W47" s="120"/>
      <c r="X47" s="126"/>
      <c r="Y47" s="126"/>
      <c r="Z47" s="126"/>
      <c r="AA47" s="126"/>
      <c r="AB47" s="126"/>
      <c r="AC47" s="126"/>
      <c r="AD47" s="37"/>
      <c r="AE47" s="38"/>
      <c r="AF47" s="38"/>
      <c r="AG47" s="38"/>
      <c r="AH47" s="38"/>
      <c r="AI47" s="112"/>
      <c r="AJ47" s="112"/>
      <c r="AK47" s="112"/>
      <c r="AL47" s="112"/>
      <c r="AM47" s="112"/>
      <c r="AN47" s="112"/>
      <c r="AO47" s="112"/>
      <c r="AP47" s="112"/>
      <c r="AQ47" s="112"/>
      <c r="AR47" s="112"/>
      <c r="AS47" s="112"/>
      <c r="AT47" s="112"/>
      <c r="AU47" s="112"/>
      <c r="AV47" s="112"/>
      <c r="AW47" s="112"/>
      <c r="AX47" s="112"/>
      <c r="AY47" s="112"/>
    </row>
    <row r="48" spans="1:51" s="113" customFormat="1">
      <c r="A48" s="118" t="s">
        <v>215</v>
      </c>
      <c r="B48" s="118" t="s">
        <v>611</v>
      </c>
      <c r="C48" s="23">
        <f t="shared" si="0"/>
        <v>5</v>
      </c>
      <c r="D48" s="103"/>
      <c r="E48" s="100"/>
      <c r="F48" s="134" t="s">
        <v>35</v>
      </c>
      <c r="G48" s="103"/>
      <c r="H48" s="125"/>
      <c r="I48" s="120"/>
      <c r="J48" s="121" t="s">
        <v>38</v>
      </c>
      <c r="K48" s="126"/>
      <c r="L48" s="126"/>
      <c r="M48" s="125"/>
      <c r="N48" s="126"/>
      <c r="O48" s="127"/>
      <c r="P48" s="128"/>
      <c r="Q48" s="128"/>
      <c r="R48" s="131"/>
      <c r="S48" s="121" t="s">
        <v>35</v>
      </c>
      <c r="T48" s="121" t="s">
        <v>35</v>
      </c>
      <c r="U48" s="121" t="s">
        <v>35</v>
      </c>
      <c r="V48" s="120"/>
      <c r="W48" s="120"/>
      <c r="X48" s="121" t="s">
        <v>35</v>
      </c>
      <c r="Y48" s="126"/>
      <c r="Z48" s="126"/>
      <c r="AA48" s="126"/>
      <c r="AB48" s="126"/>
      <c r="AC48" s="126"/>
      <c r="AD48" s="118"/>
      <c r="AE48" s="112"/>
      <c r="AF48" s="112"/>
      <c r="AK48" s="112"/>
      <c r="AL48" s="112"/>
      <c r="AM48" s="112"/>
      <c r="AN48" s="112"/>
      <c r="AO48" s="112"/>
      <c r="AP48" s="112"/>
      <c r="AQ48" s="112"/>
      <c r="AR48" s="112"/>
      <c r="AS48" s="112"/>
      <c r="AT48" s="112"/>
      <c r="AU48" s="112"/>
      <c r="AV48" s="112"/>
      <c r="AW48" s="112"/>
      <c r="AX48" s="112"/>
      <c r="AY48" s="112"/>
    </row>
    <row r="49" spans="1:51" s="112" customFormat="1">
      <c r="A49" s="40" t="s">
        <v>1566</v>
      </c>
      <c r="B49" s="40" t="s">
        <v>1568</v>
      </c>
      <c r="C49" s="23">
        <f t="shared" si="0"/>
        <v>5</v>
      </c>
      <c r="D49" s="103"/>
      <c r="E49" s="100"/>
      <c r="F49" s="134" t="s">
        <v>37</v>
      </c>
      <c r="G49" s="111" t="s">
        <v>35</v>
      </c>
      <c r="H49" s="121" t="s">
        <v>35</v>
      </c>
      <c r="I49" s="121" t="s">
        <v>35</v>
      </c>
      <c r="J49" s="120"/>
      <c r="K49" s="126"/>
      <c r="L49" s="121" t="s">
        <v>35</v>
      </c>
      <c r="M49" s="125"/>
      <c r="N49" s="126"/>
      <c r="O49" s="121" t="s">
        <v>35</v>
      </c>
      <c r="P49" s="128"/>
      <c r="Q49" s="128"/>
      <c r="R49" s="131"/>
      <c r="S49" s="129"/>
      <c r="T49" s="129"/>
      <c r="U49" s="129"/>
      <c r="V49" s="120"/>
      <c r="W49" s="120"/>
      <c r="X49" s="126"/>
      <c r="Y49" s="126"/>
      <c r="Z49" s="126"/>
      <c r="AA49" s="126"/>
      <c r="AB49" s="126"/>
      <c r="AC49" s="126"/>
      <c r="AD49" s="118"/>
    </row>
    <row r="50" spans="1:51" s="113" customFormat="1">
      <c r="A50" s="118" t="s">
        <v>215</v>
      </c>
      <c r="B50" s="118" t="s">
        <v>1221</v>
      </c>
      <c r="C50" s="23">
        <f t="shared" si="0"/>
        <v>5</v>
      </c>
      <c r="D50" s="121" t="s">
        <v>35</v>
      </c>
      <c r="E50" s="121" t="s">
        <v>35</v>
      </c>
      <c r="F50" s="134" t="s">
        <v>35</v>
      </c>
      <c r="G50" s="103"/>
      <c r="H50" s="125"/>
      <c r="I50" s="120"/>
      <c r="J50" s="120"/>
      <c r="K50" s="126"/>
      <c r="L50" s="126"/>
      <c r="M50" s="125"/>
      <c r="N50" s="126"/>
      <c r="O50" s="121" t="s">
        <v>35</v>
      </c>
      <c r="P50" s="121" t="s">
        <v>35</v>
      </c>
      <c r="Q50" s="128"/>
      <c r="R50" s="131"/>
      <c r="S50" s="129"/>
      <c r="T50" s="129"/>
      <c r="U50" s="129"/>
      <c r="V50" s="120"/>
      <c r="W50" s="120"/>
      <c r="X50" s="126"/>
      <c r="Y50" s="126"/>
      <c r="Z50" s="126"/>
      <c r="AA50" s="126"/>
      <c r="AB50" s="126"/>
      <c r="AC50" s="126"/>
      <c r="AD50" s="118"/>
      <c r="AE50" s="112"/>
      <c r="AF50" s="112"/>
      <c r="AG50" s="116"/>
      <c r="AH50" s="116"/>
      <c r="AI50" s="112"/>
      <c r="AJ50" s="112"/>
    </row>
    <row r="51" spans="1:51">
      <c r="A51" s="40" t="s">
        <v>1537</v>
      </c>
      <c r="B51" s="40" t="s">
        <v>1222</v>
      </c>
      <c r="C51" s="23">
        <f t="shared" si="0"/>
        <v>5</v>
      </c>
      <c r="D51" s="121" t="s">
        <v>35</v>
      </c>
      <c r="E51" s="121" t="s">
        <v>35</v>
      </c>
      <c r="F51" s="88" t="s">
        <v>112</v>
      </c>
      <c r="G51" s="111" t="s">
        <v>35</v>
      </c>
      <c r="H51" s="121" t="s">
        <v>35</v>
      </c>
      <c r="I51" s="120"/>
      <c r="J51" s="120"/>
      <c r="K51" s="126"/>
      <c r="L51" s="126"/>
      <c r="M51" s="125"/>
      <c r="N51" s="121" t="s">
        <v>35</v>
      </c>
      <c r="O51" s="127"/>
      <c r="P51" s="127"/>
      <c r="Q51" s="127"/>
      <c r="R51" s="131"/>
      <c r="S51" s="129"/>
      <c r="T51" s="129"/>
      <c r="U51" s="129"/>
      <c r="V51" s="120"/>
      <c r="W51" s="120"/>
      <c r="X51" s="126"/>
      <c r="Y51" s="126"/>
      <c r="Z51" s="126"/>
      <c r="AA51" s="126"/>
      <c r="AB51" s="126"/>
      <c r="AC51" s="126"/>
      <c r="AD51" s="23"/>
      <c r="AE51" s="113"/>
      <c r="AF51" s="113"/>
      <c r="AG51" s="116"/>
      <c r="AH51" s="116"/>
      <c r="AI51" s="112"/>
      <c r="AJ51" s="112"/>
      <c r="AK51" s="112"/>
      <c r="AL51" s="112"/>
      <c r="AM51" s="112"/>
      <c r="AN51" s="112"/>
      <c r="AO51" s="112"/>
      <c r="AP51" s="112"/>
      <c r="AQ51" s="112"/>
      <c r="AR51" s="112"/>
      <c r="AS51" s="112"/>
      <c r="AT51" s="112"/>
      <c r="AU51" s="112"/>
      <c r="AV51" s="112"/>
      <c r="AW51" s="112"/>
      <c r="AX51" s="112"/>
      <c r="AY51" s="112"/>
    </row>
    <row r="52" spans="1:51" s="112" customFormat="1">
      <c r="A52" s="118" t="s">
        <v>40</v>
      </c>
      <c r="B52" s="118" t="s">
        <v>1225</v>
      </c>
      <c r="C52" s="23">
        <f t="shared" si="0"/>
        <v>5</v>
      </c>
      <c r="D52" s="121" t="s">
        <v>35</v>
      </c>
      <c r="E52" s="121" t="s">
        <v>35</v>
      </c>
      <c r="F52" s="88" t="s">
        <v>35</v>
      </c>
      <c r="G52" s="103"/>
      <c r="H52" s="125"/>
      <c r="I52" s="45"/>
      <c r="J52" s="45"/>
      <c r="K52" s="126"/>
      <c r="L52" s="126"/>
      <c r="M52" s="125"/>
      <c r="N52" s="121" t="s">
        <v>35</v>
      </c>
      <c r="O52" s="121" t="s">
        <v>35</v>
      </c>
      <c r="P52" s="127"/>
      <c r="Q52" s="127"/>
      <c r="R52" s="131"/>
      <c r="S52" s="129"/>
      <c r="T52" s="129"/>
      <c r="U52" s="129"/>
      <c r="V52" s="120"/>
      <c r="W52" s="120"/>
      <c r="X52" s="126"/>
      <c r="Y52" s="126"/>
      <c r="Z52" s="126"/>
      <c r="AA52" s="126"/>
      <c r="AB52" s="126"/>
      <c r="AC52" s="126"/>
      <c r="AD52" s="23"/>
      <c r="AE52" s="113"/>
      <c r="AG52" s="116"/>
      <c r="AH52" s="116"/>
      <c r="AK52" s="113"/>
      <c r="AL52" s="113"/>
      <c r="AM52" s="113"/>
      <c r="AN52" s="113"/>
      <c r="AO52" s="113"/>
      <c r="AP52" s="113"/>
      <c r="AQ52" s="113"/>
      <c r="AR52" s="113"/>
      <c r="AS52" s="113"/>
      <c r="AT52" s="113"/>
      <c r="AU52" s="113"/>
      <c r="AV52" s="113"/>
      <c r="AW52" s="113"/>
      <c r="AX52" s="113"/>
      <c r="AY52" s="113"/>
    </row>
    <row r="53" spans="1:51" s="112" customFormat="1">
      <c r="A53" s="118" t="s">
        <v>80</v>
      </c>
      <c r="B53" s="118" t="s">
        <v>781</v>
      </c>
      <c r="C53" s="23">
        <f t="shared" si="0"/>
        <v>5</v>
      </c>
      <c r="D53" s="103"/>
      <c r="E53" s="100"/>
      <c r="F53" s="134" t="s">
        <v>35</v>
      </c>
      <c r="G53" s="103"/>
      <c r="H53" s="125"/>
      <c r="I53" s="120"/>
      <c r="J53" s="120"/>
      <c r="K53" s="126"/>
      <c r="L53" s="126"/>
      <c r="M53" s="125"/>
      <c r="N53" s="121" t="s">
        <v>35</v>
      </c>
      <c r="O53" s="121" t="s">
        <v>35</v>
      </c>
      <c r="P53" s="121" t="s">
        <v>35</v>
      </c>
      <c r="Q53" s="121" t="s">
        <v>35</v>
      </c>
      <c r="R53" s="131"/>
      <c r="S53" s="129"/>
      <c r="T53" s="129"/>
      <c r="U53" s="129"/>
      <c r="V53" s="120"/>
      <c r="W53" s="120"/>
      <c r="X53" s="126"/>
      <c r="Y53" s="126"/>
      <c r="Z53" s="126"/>
      <c r="AA53" s="126"/>
      <c r="AB53" s="126"/>
      <c r="AC53" s="126"/>
      <c r="AD53" s="118"/>
    </row>
    <row r="54" spans="1:51" s="113" customFormat="1">
      <c r="A54" s="52" t="s">
        <v>549</v>
      </c>
      <c r="B54" s="52" t="s">
        <v>1349</v>
      </c>
      <c r="C54" s="23">
        <f t="shared" si="0"/>
        <v>5</v>
      </c>
      <c r="D54" s="111" t="s">
        <v>35</v>
      </c>
      <c r="E54" s="111" t="s">
        <v>35</v>
      </c>
      <c r="F54" s="134" t="s">
        <v>35</v>
      </c>
      <c r="G54" s="111" t="s">
        <v>35</v>
      </c>
      <c r="H54" s="121" t="s">
        <v>35</v>
      </c>
      <c r="I54" s="120"/>
      <c r="J54" s="120"/>
      <c r="K54" s="126"/>
      <c r="L54" s="126"/>
      <c r="M54" s="125"/>
      <c r="N54" s="126"/>
      <c r="O54" s="128"/>
      <c r="P54" s="128"/>
      <c r="Q54" s="128"/>
      <c r="R54" s="131"/>
      <c r="S54" s="129"/>
      <c r="T54" s="129"/>
      <c r="U54" s="129"/>
      <c r="V54" s="120"/>
      <c r="W54" s="120"/>
      <c r="X54" s="126"/>
      <c r="Y54" s="126"/>
      <c r="Z54" s="126"/>
      <c r="AA54" s="126"/>
      <c r="AB54" s="126"/>
      <c r="AC54" s="126"/>
      <c r="AD54" s="118"/>
      <c r="AE54" s="112"/>
      <c r="AF54" s="112"/>
      <c r="AG54" s="112"/>
      <c r="AH54" s="112"/>
      <c r="AI54" s="112"/>
      <c r="AJ54" s="112"/>
      <c r="AK54" s="112"/>
      <c r="AL54" s="112"/>
      <c r="AM54" s="112"/>
      <c r="AN54" s="112"/>
      <c r="AO54" s="112"/>
      <c r="AP54" s="112"/>
      <c r="AQ54" s="112"/>
      <c r="AR54" s="112"/>
      <c r="AS54" s="112"/>
      <c r="AT54" s="112"/>
      <c r="AU54" s="112"/>
      <c r="AV54" s="112"/>
      <c r="AW54" s="112"/>
      <c r="AX54" s="112"/>
      <c r="AY54" s="112"/>
    </row>
    <row r="55" spans="1:51" s="112" customFormat="1">
      <c r="A55" s="118" t="s">
        <v>103</v>
      </c>
      <c r="B55" s="12" t="s">
        <v>104</v>
      </c>
      <c r="C55" s="23">
        <f t="shared" si="0"/>
        <v>5</v>
      </c>
      <c r="D55" s="102"/>
      <c r="E55" s="100"/>
      <c r="F55" s="134" t="s">
        <v>37</v>
      </c>
      <c r="G55" s="103"/>
      <c r="H55" s="125"/>
      <c r="I55" s="120"/>
      <c r="J55" s="120"/>
      <c r="K55" s="121" t="s">
        <v>35</v>
      </c>
      <c r="L55" s="111" t="s">
        <v>35</v>
      </c>
      <c r="M55" s="125"/>
      <c r="N55" s="126"/>
      <c r="O55" s="128"/>
      <c r="P55" s="128"/>
      <c r="Q55" s="128"/>
      <c r="R55" s="131"/>
      <c r="S55" s="121" t="s">
        <v>35</v>
      </c>
      <c r="T55" s="121" t="s">
        <v>35</v>
      </c>
      <c r="U55" s="129"/>
      <c r="V55" s="120"/>
      <c r="W55" s="120"/>
      <c r="X55" s="121" t="s">
        <v>35</v>
      </c>
      <c r="Y55" s="126"/>
      <c r="Z55" s="126"/>
      <c r="AA55" s="126"/>
      <c r="AB55" s="126"/>
      <c r="AC55" s="126"/>
      <c r="AD55" s="118"/>
      <c r="AI55" s="38"/>
      <c r="AJ55" s="38"/>
      <c r="AK55" s="38"/>
      <c r="AL55" s="38"/>
      <c r="AM55" s="38"/>
      <c r="AN55" s="38"/>
      <c r="AO55" s="38"/>
      <c r="AP55" s="38"/>
      <c r="AQ55" s="38"/>
      <c r="AR55" s="38"/>
      <c r="AS55" s="38"/>
      <c r="AT55" s="38"/>
      <c r="AU55" s="38"/>
      <c r="AV55" s="38"/>
      <c r="AW55" s="38"/>
      <c r="AX55" s="38"/>
      <c r="AY55" s="38"/>
    </row>
    <row r="56" spans="1:51" s="112" customFormat="1" ht="15">
      <c r="A56" s="119" t="s">
        <v>40</v>
      </c>
      <c r="B56" s="55" t="s">
        <v>1238</v>
      </c>
      <c r="C56" s="23">
        <f t="shared" si="0"/>
        <v>5</v>
      </c>
      <c r="D56" s="111" t="s">
        <v>35</v>
      </c>
      <c r="E56" s="111" t="s">
        <v>35</v>
      </c>
      <c r="F56" s="134" t="s">
        <v>35</v>
      </c>
      <c r="G56" s="103"/>
      <c r="H56" s="125"/>
      <c r="I56" s="120"/>
      <c r="J56" s="45"/>
      <c r="K56" s="46"/>
      <c r="L56" s="126"/>
      <c r="M56" s="125"/>
      <c r="N56" s="46"/>
      <c r="O56" s="121" t="s">
        <v>35</v>
      </c>
      <c r="P56" s="31"/>
      <c r="Q56" s="121" t="s">
        <v>35</v>
      </c>
      <c r="R56" s="131"/>
      <c r="S56" s="47"/>
      <c r="T56" s="47"/>
      <c r="U56" s="47"/>
      <c r="V56" s="45"/>
      <c r="W56" s="45"/>
      <c r="X56" s="46"/>
      <c r="Y56" s="46"/>
      <c r="Z56" s="46"/>
      <c r="AA56" s="46"/>
      <c r="AB56" s="46"/>
      <c r="AC56" s="46"/>
      <c r="AD56" s="23"/>
      <c r="AI56" s="38"/>
      <c r="AJ56" s="38"/>
      <c r="AK56" s="113"/>
      <c r="AL56" s="113"/>
      <c r="AM56" s="113"/>
      <c r="AN56" s="113"/>
      <c r="AO56" s="113"/>
      <c r="AP56" s="113"/>
      <c r="AQ56" s="113"/>
      <c r="AR56" s="113"/>
      <c r="AS56" s="113"/>
      <c r="AT56" s="113"/>
      <c r="AU56" s="113"/>
      <c r="AV56" s="113"/>
      <c r="AW56" s="113"/>
      <c r="AX56" s="113"/>
      <c r="AY56" s="113"/>
    </row>
    <row r="57" spans="1:51" s="113" customFormat="1">
      <c r="A57" s="118" t="s">
        <v>99</v>
      </c>
      <c r="B57" s="118" t="s">
        <v>125</v>
      </c>
      <c r="C57" s="23">
        <f t="shared" si="0"/>
        <v>5</v>
      </c>
      <c r="D57" s="103"/>
      <c r="E57" s="100"/>
      <c r="F57" s="134" t="s">
        <v>35</v>
      </c>
      <c r="G57" s="103"/>
      <c r="H57" s="125"/>
      <c r="I57" s="120"/>
      <c r="J57" s="120"/>
      <c r="K57" s="121" t="s">
        <v>35</v>
      </c>
      <c r="L57" s="126"/>
      <c r="M57" s="125"/>
      <c r="N57" s="126"/>
      <c r="O57" s="128"/>
      <c r="P57" s="128"/>
      <c r="Q57" s="128"/>
      <c r="R57" s="131"/>
      <c r="S57" s="121" t="s">
        <v>35</v>
      </c>
      <c r="T57" s="121" t="s">
        <v>35</v>
      </c>
      <c r="U57" s="129"/>
      <c r="V57" s="120"/>
      <c r="W57" s="120"/>
      <c r="X57" s="121" t="s">
        <v>35</v>
      </c>
      <c r="Y57" s="126"/>
      <c r="Z57" s="126"/>
      <c r="AA57" s="126"/>
      <c r="AB57" s="126"/>
      <c r="AC57" s="126"/>
      <c r="AD57" s="118"/>
      <c r="AE57" s="112"/>
      <c r="AG57" s="112"/>
      <c r="AH57" s="112"/>
      <c r="AI57" s="38"/>
      <c r="AJ57" s="38"/>
      <c r="AK57" s="38"/>
      <c r="AL57" s="38"/>
      <c r="AM57" s="38"/>
      <c r="AN57" s="38"/>
      <c r="AO57" s="38"/>
      <c r="AP57" s="38"/>
      <c r="AQ57" s="38"/>
      <c r="AR57" s="38"/>
      <c r="AS57" s="38"/>
      <c r="AT57" s="38"/>
      <c r="AU57" s="38"/>
      <c r="AV57" s="38"/>
      <c r="AW57" s="38"/>
      <c r="AX57" s="38"/>
      <c r="AY57" s="38"/>
    </row>
    <row r="58" spans="1:51" s="112" customFormat="1">
      <c r="A58" s="118" t="s">
        <v>32</v>
      </c>
      <c r="B58" s="12" t="s">
        <v>137</v>
      </c>
      <c r="C58" s="23">
        <f t="shared" si="0"/>
        <v>5</v>
      </c>
      <c r="D58" s="102"/>
      <c r="E58" s="100"/>
      <c r="F58" s="134" t="s">
        <v>35</v>
      </c>
      <c r="G58" s="103"/>
      <c r="H58" s="125"/>
      <c r="I58" s="120"/>
      <c r="J58" s="120"/>
      <c r="K58" s="121" t="s">
        <v>35</v>
      </c>
      <c r="L58" s="126"/>
      <c r="M58" s="125"/>
      <c r="N58" s="126"/>
      <c r="O58" s="128"/>
      <c r="P58" s="128"/>
      <c r="Q58" s="128"/>
      <c r="R58" s="131"/>
      <c r="S58" s="121" t="s">
        <v>35</v>
      </c>
      <c r="T58" s="121" t="s">
        <v>35</v>
      </c>
      <c r="U58" s="129"/>
      <c r="V58" s="120"/>
      <c r="W58" s="120"/>
      <c r="X58" s="121" t="s">
        <v>35</v>
      </c>
      <c r="Y58" s="126"/>
      <c r="Z58" s="126"/>
      <c r="AA58" s="126"/>
      <c r="AB58" s="126"/>
      <c r="AC58" s="126"/>
      <c r="AD58" s="118"/>
      <c r="AF58" s="113"/>
      <c r="AI58" s="38"/>
      <c r="AJ58" s="38"/>
      <c r="AK58" s="38"/>
      <c r="AL58" s="38"/>
      <c r="AM58" s="38"/>
      <c r="AN58" s="38"/>
      <c r="AO58" s="38"/>
      <c r="AP58" s="38"/>
      <c r="AQ58" s="38"/>
      <c r="AR58" s="38"/>
      <c r="AS58" s="38"/>
      <c r="AT58" s="38"/>
      <c r="AU58" s="38"/>
      <c r="AV58" s="38"/>
      <c r="AW58" s="38"/>
      <c r="AX58" s="38"/>
      <c r="AY58" s="38"/>
    </row>
    <row r="59" spans="1:51" s="112" customFormat="1">
      <c r="A59" s="12" t="s">
        <v>103</v>
      </c>
      <c r="B59" s="118" t="s">
        <v>151</v>
      </c>
      <c r="C59" s="23">
        <f t="shared" si="0"/>
        <v>5</v>
      </c>
      <c r="D59" s="103"/>
      <c r="E59" s="100"/>
      <c r="F59" s="134" t="s">
        <v>37</v>
      </c>
      <c r="G59" s="103"/>
      <c r="H59" s="125"/>
      <c r="I59" s="120"/>
      <c r="J59" s="120"/>
      <c r="K59" s="121" t="s">
        <v>35</v>
      </c>
      <c r="L59" s="126"/>
      <c r="M59" s="125"/>
      <c r="N59" s="126"/>
      <c r="O59" s="121" t="s">
        <v>35</v>
      </c>
      <c r="P59" s="128"/>
      <c r="Q59" s="128"/>
      <c r="R59" s="131"/>
      <c r="S59" s="121" t="s">
        <v>35</v>
      </c>
      <c r="T59" s="121" t="s">
        <v>35</v>
      </c>
      <c r="U59" s="129"/>
      <c r="V59" s="120"/>
      <c r="W59" s="120"/>
      <c r="X59" s="121" t="s">
        <v>35</v>
      </c>
      <c r="Y59" s="126"/>
      <c r="Z59" s="126"/>
      <c r="AA59" s="126"/>
      <c r="AB59" s="126"/>
      <c r="AC59" s="126"/>
      <c r="AD59" s="118"/>
      <c r="AI59" s="38"/>
      <c r="AJ59" s="38"/>
      <c r="AK59" s="38"/>
      <c r="AL59" s="38"/>
      <c r="AM59" s="38"/>
      <c r="AN59" s="38"/>
      <c r="AO59" s="38"/>
      <c r="AP59" s="38"/>
      <c r="AQ59" s="38"/>
      <c r="AR59" s="38"/>
      <c r="AS59" s="38"/>
      <c r="AT59" s="38"/>
      <c r="AU59" s="38"/>
      <c r="AV59" s="38"/>
      <c r="AW59" s="38"/>
      <c r="AX59" s="38"/>
      <c r="AY59" s="38"/>
    </row>
    <row r="60" spans="1:51" s="161" customFormat="1">
      <c r="A60" s="118" t="s">
        <v>40</v>
      </c>
      <c r="B60" s="23" t="s">
        <v>41</v>
      </c>
      <c r="C60" s="23">
        <f t="shared" si="0"/>
        <v>4</v>
      </c>
      <c r="D60" s="103"/>
      <c r="E60" s="100"/>
      <c r="F60" s="134" t="s">
        <v>35</v>
      </c>
      <c r="G60" s="103"/>
      <c r="H60" s="125"/>
      <c r="I60" s="120"/>
      <c r="J60" s="120"/>
      <c r="K60" s="121" t="s">
        <v>35</v>
      </c>
      <c r="L60" s="111" t="s">
        <v>35</v>
      </c>
      <c r="M60" s="125"/>
      <c r="N60" s="126"/>
      <c r="O60" s="121" t="s">
        <v>35</v>
      </c>
      <c r="P60" s="128"/>
      <c r="Q60" s="128"/>
      <c r="R60" s="131"/>
      <c r="S60" s="129"/>
      <c r="T60" s="129"/>
      <c r="U60" s="129"/>
      <c r="V60" s="120"/>
      <c r="W60" s="120"/>
      <c r="X60" s="126"/>
      <c r="Y60" s="126"/>
      <c r="Z60" s="126"/>
      <c r="AA60" s="126"/>
      <c r="AB60" s="126"/>
      <c r="AC60" s="126"/>
      <c r="AD60" s="118"/>
      <c r="AE60" s="112"/>
      <c r="AF60" s="112"/>
      <c r="AG60" s="112"/>
      <c r="AH60" s="112"/>
      <c r="AI60" s="113"/>
      <c r="AJ60" s="113"/>
      <c r="AK60" s="116"/>
      <c r="AL60" s="116"/>
      <c r="AM60" s="116"/>
      <c r="AN60" s="116"/>
      <c r="AO60" s="116"/>
      <c r="AP60" s="116"/>
      <c r="AQ60" s="116"/>
      <c r="AR60" s="116"/>
      <c r="AS60" s="116"/>
      <c r="AT60" s="116"/>
      <c r="AU60" s="116"/>
      <c r="AV60" s="116"/>
      <c r="AW60" s="116"/>
      <c r="AX60" s="116"/>
      <c r="AY60" s="116"/>
    </row>
    <row r="61" spans="1:51" s="161" customFormat="1">
      <c r="A61" s="151" t="s">
        <v>40</v>
      </c>
      <c r="B61" s="168" t="s">
        <v>43</v>
      </c>
      <c r="C61" s="23">
        <f t="shared" si="0"/>
        <v>4</v>
      </c>
      <c r="D61" s="102"/>
      <c r="E61" s="100"/>
      <c r="F61" s="134" t="s">
        <v>35</v>
      </c>
      <c r="G61" s="103"/>
      <c r="H61" s="125"/>
      <c r="I61" s="120"/>
      <c r="J61" s="120"/>
      <c r="K61" s="121" t="s">
        <v>35</v>
      </c>
      <c r="L61" s="111" t="s">
        <v>35</v>
      </c>
      <c r="M61" s="125"/>
      <c r="N61" s="126"/>
      <c r="O61" s="128"/>
      <c r="P61" s="128"/>
      <c r="Q61" s="128"/>
      <c r="R61" s="111" t="s">
        <v>35</v>
      </c>
      <c r="S61" s="129"/>
      <c r="T61" s="129"/>
      <c r="U61" s="129"/>
      <c r="V61" s="120"/>
      <c r="W61" s="120"/>
      <c r="X61" s="126"/>
      <c r="Y61" s="126"/>
      <c r="Z61" s="126"/>
      <c r="AA61" s="126"/>
      <c r="AB61" s="126"/>
      <c r="AC61" s="126"/>
      <c r="AD61" s="118"/>
      <c r="AE61" s="112"/>
      <c r="AF61" s="112"/>
      <c r="AG61" s="112"/>
      <c r="AH61" s="112"/>
      <c r="AI61" s="112"/>
      <c r="AJ61" s="112"/>
      <c r="AK61" s="116"/>
      <c r="AL61" s="116"/>
      <c r="AM61" s="116"/>
      <c r="AN61" s="116"/>
      <c r="AO61" s="116"/>
      <c r="AP61" s="116"/>
      <c r="AQ61" s="116"/>
      <c r="AR61" s="116"/>
      <c r="AS61" s="116"/>
      <c r="AT61" s="116"/>
      <c r="AU61" s="116"/>
      <c r="AV61" s="116"/>
      <c r="AW61" s="116"/>
      <c r="AX61" s="116"/>
      <c r="AY61" s="116"/>
    </row>
    <row r="62" spans="1:51" s="161" customFormat="1">
      <c r="A62" s="118" t="s">
        <v>32</v>
      </c>
      <c r="B62" s="27" t="s">
        <v>434</v>
      </c>
      <c r="C62" s="23">
        <f t="shared" si="0"/>
        <v>4</v>
      </c>
      <c r="D62" s="102"/>
      <c r="E62" s="100"/>
      <c r="F62" s="134" t="s">
        <v>35</v>
      </c>
      <c r="G62" s="103"/>
      <c r="H62" s="125"/>
      <c r="I62" s="120"/>
      <c r="J62" s="120"/>
      <c r="K62" s="126"/>
      <c r="L62" s="126"/>
      <c r="M62" s="125"/>
      <c r="N62" s="121" t="s">
        <v>35</v>
      </c>
      <c r="O62" s="127"/>
      <c r="P62" s="128"/>
      <c r="Q62" s="128"/>
      <c r="R62" s="131"/>
      <c r="S62" s="129"/>
      <c r="T62" s="129"/>
      <c r="U62" s="129"/>
      <c r="V62" s="120"/>
      <c r="W62" s="120"/>
      <c r="X62" s="126"/>
      <c r="Y62" s="126"/>
      <c r="Z62" s="126"/>
      <c r="AA62" s="126"/>
      <c r="AB62" s="121" t="s">
        <v>35</v>
      </c>
      <c r="AC62" s="121" t="s">
        <v>35</v>
      </c>
      <c r="AD62" s="118"/>
      <c r="AE62" s="112"/>
      <c r="AF62" s="112"/>
      <c r="AG62" s="112"/>
      <c r="AH62" s="112"/>
      <c r="AI62" s="113"/>
      <c r="AJ62" s="113"/>
      <c r="AK62" s="113"/>
      <c r="AL62" s="113"/>
      <c r="AM62" s="113"/>
      <c r="AN62" s="113"/>
      <c r="AO62" s="113"/>
      <c r="AP62" s="113"/>
      <c r="AQ62" s="113"/>
      <c r="AR62" s="113"/>
      <c r="AS62" s="113"/>
      <c r="AT62" s="113"/>
      <c r="AU62" s="113"/>
      <c r="AV62" s="113"/>
      <c r="AW62" s="113"/>
      <c r="AX62" s="113"/>
      <c r="AY62" s="113"/>
    </row>
    <row r="63" spans="1:51" s="113" customFormat="1">
      <c r="A63" s="118" t="s">
        <v>56</v>
      </c>
      <c r="B63" s="23" t="s">
        <v>453</v>
      </c>
      <c r="C63" s="23">
        <f t="shared" si="0"/>
        <v>4</v>
      </c>
      <c r="D63" s="103"/>
      <c r="E63" s="100"/>
      <c r="F63" s="134" t="s">
        <v>35</v>
      </c>
      <c r="G63" s="103"/>
      <c r="H63" s="125"/>
      <c r="I63" s="120"/>
      <c r="J63" s="121" t="s">
        <v>35</v>
      </c>
      <c r="K63" s="126"/>
      <c r="L63" s="126"/>
      <c r="M63" s="125"/>
      <c r="N63" s="126"/>
      <c r="O63" s="127"/>
      <c r="P63" s="127"/>
      <c r="Q63" s="127"/>
      <c r="R63" s="131"/>
      <c r="S63" s="121" t="s">
        <v>35</v>
      </c>
      <c r="T63" s="129"/>
      <c r="U63" s="129"/>
      <c r="V63" s="120"/>
      <c r="W63" s="120"/>
      <c r="X63" s="121" t="s">
        <v>35</v>
      </c>
      <c r="Y63" s="126"/>
      <c r="Z63" s="126"/>
      <c r="AA63" s="126"/>
      <c r="AB63" s="126"/>
      <c r="AC63" s="126"/>
      <c r="AD63" s="118"/>
      <c r="AE63" s="112"/>
      <c r="AF63" s="112"/>
      <c r="AG63" s="112"/>
      <c r="AH63" s="112"/>
      <c r="AI63" s="112"/>
      <c r="AJ63" s="112"/>
      <c r="AK63" s="112"/>
      <c r="AL63" s="112"/>
      <c r="AM63" s="112"/>
      <c r="AN63" s="112"/>
      <c r="AO63" s="112"/>
      <c r="AP63" s="112"/>
      <c r="AQ63" s="112"/>
      <c r="AR63" s="112"/>
      <c r="AS63" s="112"/>
      <c r="AT63" s="112"/>
      <c r="AU63" s="112"/>
      <c r="AV63" s="112"/>
      <c r="AW63" s="112"/>
      <c r="AX63" s="112"/>
      <c r="AY63" s="112"/>
    </row>
    <row r="64" spans="1:51" s="113" customFormat="1">
      <c r="A64" s="118" t="s">
        <v>1405</v>
      </c>
      <c r="B64" s="117" t="s">
        <v>184</v>
      </c>
      <c r="C64" s="23">
        <f t="shared" si="0"/>
        <v>4</v>
      </c>
      <c r="D64" s="109"/>
      <c r="E64" s="100"/>
      <c r="F64" s="134" t="s">
        <v>35</v>
      </c>
      <c r="G64" s="103"/>
      <c r="H64" s="125"/>
      <c r="I64" s="45"/>
      <c r="J64" s="120"/>
      <c r="K64" s="111" t="s">
        <v>35</v>
      </c>
      <c r="L64" s="111" t="s">
        <v>35</v>
      </c>
      <c r="M64" s="125"/>
      <c r="N64" s="46"/>
      <c r="O64" s="128"/>
      <c r="P64" s="127"/>
      <c r="Q64" s="127"/>
      <c r="R64" s="111" t="s">
        <v>35</v>
      </c>
      <c r="S64" s="129"/>
      <c r="T64" s="129"/>
      <c r="U64" s="129"/>
      <c r="V64" s="120"/>
      <c r="W64" s="120"/>
      <c r="X64" s="126"/>
      <c r="Y64" s="126"/>
      <c r="Z64" s="126"/>
      <c r="AA64" s="126"/>
      <c r="AB64" s="126"/>
      <c r="AC64" s="126"/>
      <c r="AD64" s="37"/>
      <c r="AE64" s="38"/>
      <c r="AF64" s="38"/>
      <c r="AG64" s="38"/>
      <c r="AH64" s="38"/>
      <c r="AI64" s="112"/>
      <c r="AJ64" s="112"/>
      <c r="AK64" s="112"/>
      <c r="AL64" s="112"/>
      <c r="AM64" s="112"/>
      <c r="AN64" s="112"/>
      <c r="AO64" s="112"/>
      <c r="AP64" s="112"/>
      <c r="AQ64" s="112"/>
      <c r="AR64" s="112"/>
      <c r="AS64" s="112"/>
      <c r="AT64" s="112"/>
      <c r="AU64" s="112"/>
      <c r="AV64" s="112"/>
      <c r="AW64" s="112"/>
      <c r="AX64" s="112"/>
      <c r="AY64" s="112"/>
    </row>
    <row r="65" spans="1:51" s="113" customFormat="1" ht="15">
      <c r="A65" s="118" t="s">
        <v>44</v>
      </c>
      <c r="B65" s="55" t="s">
        <v>483</v>
      </c>
      <c r="C65" s="23">
        <f t="shared" si="0"/>
        <v>4</v>
      </c>
      <c r="D65" s="111" t="s">
        <v>35</v>
      </c>
      <c r="E65" s="111" t="s">
        <v>35</v>
      </c>
      <c r="F65" s="134" t="s">
        <v>35</v>
      </c>
      <c r="G65" s="103"/>
      <c r="H65" s="125"/>
      <c r="I65" s="120"/>
      <c r="J65" s="120"/>
      <c r="K65" s="126"/>
      <c r="L65" s="126"/>
      <c r="M65" s="125"/>
      <c r="N65" s="126"/>
      <c r="O65" s="121" t="s">
        <v>35</v>
      </c>
      <c r="P65" s="128"/>
      <c r="Q65" s="128"/>
      <c r="R65" s="131"/>
      <c r="S65" s="129"/>
      <c r="T65" s="129"/>
      <c r="U65" s="129"/>
      <c r="V65" s="120"/>
      <c r="W65" s="120"/>
      <c r="X65" s="126"/>
      <c r="Y65" s="126"/>
      <c r="Z65" s="126"/>
      <c r="AA65" s="126"/>
      <c r="AB65" s="126"/>
      <c r="AC65" s="126"/>
      <c r="AD65" s="23"/>
      <c r="AE65" s="112"/>
      <c r="AF65" s="112"/>
      <c r="AG65" s="112"/>
      <c r="AI65" s="112"/>
      <c r="AJ65" s="112"/>
      <c r="AK65" s="112"/>
      <c r="AL65" s="112"/>
      <c r="AM65" s="112"/>
      <c r="AN65" s="112"/>
      <c r="AO65" s="112"/>
      <c r="AP65" s="112"/>
      <c r="AQ65" s="112"/>
      <c r="AR65" s="112"/>
      <c r="AS65" s="112"/>
      <c r="AT65" s="112"/>
      <c r="AU65" s="112"/>
      <c r="AV65" s="112"/>
      <c r="AW65" s="112"/>
      <c r="AX65" s="112"/>
      <c r="AY65" s="112"/>
    </row>
    <row r="66" spans="1:51" s="112" customFormat="1">
      <c r="A66" s="118" t="s">
        <v>105</v>
      </c>
      <c r="B66" s="118" t="s">
        <v>576</v>
      </c>
      <c r="C66" s="23">
        <f t="shared" ref="C66:C129" si="1">COUNTIF(D66:AC66,"x")</f>
        <v>4</v>
      </c>
      <c r="D66" s="103"/>
      <c r="E66" s="100"/>
      <c r="F66" s="88" t="s">
        <v>35</v>
      </c>
      <c r="G66" s="103"/>
      <c r="H66" s="125"/>
      <c r="I66" s="120"/>
      <c r="J66" s="120"/>
      <c r="K66" s="126"/>
      <c r="L66" s="126"/>
      <c r="M66" s="125"/>
      <c r="N66" s="121" t="s">
        <v>35</v>
      </c>
      <c r="O66" s="121" t="s">
        <v>35</v>
      </c>
      <c r="P66" s="127"/>
      <c r="Q66" s="127"/>
      <c r="R66" s="131"/>
      <c r="S66" s="129"/>
      <c r="T66" s="129"/>
      <c r="U66" s="129"/>
      <c r="V66" s="120"/>
      <c r="W66" s="120"/>
      <c r="X66" s="126"/>
      <c r="Y66" s="121" t="s">
        <v>35</v>
      </c>
      <c r="Z66" s="126"/>
      <c r="AA66" s="126"/>
      <c r="AB66" s="126"/>
      <c r="AC66" s="126"/>
      <c r="AD66" s="23"/>
      <c r="AE66" s="113"/>
      <c r="AF66" s="113"/>
      <c r="AI66" s="116"/>
      <c r="AJ66" s="116"/>
    </row>
    <row r="67" spans="1:51" s="112" customFormat="1">
      <c r="A67" s="118" t="s">
        <v>44</v>
      </c>
      <c r="B67" s="118" t="s">
        <v>1219</v>
      </c>
      <c r="C67" s="23">
        <f t="shared" si="1"/>
        <v>4</v>
      </c>
      <c r="D67" s="121" t="s">
        <v>35</v>
      </c>
      <c r="E67" s="100"/>
      <c r="F67" s="134" t="s">
        <v>35</v>
      </c>
      <c r="G67" s="103"/>
      <c r="H67" s="125"/>
      <c r="I67" s="120"/>
      <c r="J67" s="120"/>
      <c r="K67" s="126"/>
      <c r="L67" s="126"/>
      <c r="M67" s="125"/>
      <c r="N67" s="126"/>
      <c r="O67" s="128"/>
      <c r="P67" s="128"/>
      <c r="Q67" s="128"/>
      <c r="R67" s="131"/>
      <c r="S67" s="121" t="s">
        <v>35</v>
      </c>
      <c r="T67" s="129"/>
      <c r="U67" s="129"/>
      <c r="V67" s="120"/>
      <c r="W67" s="120"/>
      <c r="X67" s="121" t="s">
        <v>35</v>
      </c>
      <c r="Y67" s="126"/>
      <c r="Z67" s="126"/>
      <c r="AA67" s="126"/>
      <c r="AB67" s="126"/>
      <c r="AC67" s="126"/>
      <c r="AD67" s="118"/>
      <c r="AK67" s="38"/>
      <c r="AL67" s="38"/>
      <c r="AM67" s="38"/>
      <c r="AN67" s="38"/>
      <c r="AO67" s="38"/>
      <c r="AP67" s="38"/>
      <c r="AQ67" s="38"/>
      <c r="AR67" s="38"/>
      <c r="AS67" s="38"/>
      <c r="AT67" s="38"/>
      <c r="AU67" s="38"/>
      <c r="AV67" s="38"/>
      <c r="AW67" s="38"/>
      <c r="AX67" s="38"/>
      <c r="AY67" s="38"/>
    </row>
    <row r="68" spans="1:51" s="112" customFormat="1" ht="20">
      <c r="A68" s="23" t="s">
        <v>1566</v>
      </c>
      <c r="B68" s="23" t="s">
        <v>1569</v>
      </c>
      <c r="C68" s="23">
        <f t="shared" si="1"/>
        <v>4</v>
      </c>
      <c r="D68" s="102"/>
      <c r="E68" s="100"/>
      <c r="F68" s="134" t="s">
        <v>540</v>
      </c>
      <c r="G68" s="111" t="s">
        <v>35</v>
      </c>
      <c r="H68" s="121" t="s">
        <v>35</v>
      </c>
      <c r="I68" s="121" t="s">
        <v>35</v>
      </c>
      <c r="J68" s="120"/>
      <c r="K68" s="126"/>
      <c r="L68" s="126"/>
      <c r="M68" s="125"/>
      <c r="N68" s="126"/>
      <c r="O68" s="128"/>
      <c r="P68" s="128"/>
      <c r="Q68" s="128"/>
      <c r="R68" s="131"/>
      <c r="S68" s="129"/>
      <c r="T68" s="129"/>
      <c r="U68" s="129"/>
      <c r="V68" s="120"/>
      <c r="W68" s="120"/>
      <c r="X68" s="126"/>
      <c r="Y68" s="121" t="s">
        <v>35</v>
      </c>
      <c r="Z68" s="126"/>
      <c r="AA68" s="126"/>
      <c r="AB68" s="126"/>
      <c r="AC68" s="126"/>
      <c r="AD68" s="118"/>
    </row>
    <row r="69" spans="1:51" s="112" customFormat="1">
      <c r="A69" s="23" t="s">
        <v>1566</v>
      </c>
      <c r="B69" s="27" t="s">
        <v>1574</v>
      </c>
      <c r="C69" s="23">
        <f t="shared" si="1"/>
        <v>4</v>
      </c>
      <c r="D69" s="102"/>
      <c r="E69" s="100"/>
      <c r="F69" s="134" t="s">
        <v>35</v>
      </c>
      <c r="G69" s="111" t="s">
        <v>35</v>
      </c>
      <c r="H69" s="121" t="s">
        <v>35</v>
      </c>
      <c r="I69" s="121" t="s">
        <v>35</v>
      </c>
      <c r="J69" s="120"/>
      <c r="K69" s="126"/>
      <c r="L69" s="126"/>
      <c r="M69" s="125"/>
      <c r="N69" s="126"/>
      <c r="O69" s="128"/>
      <c r="P69" s="128"/>
      <c r="Q69" s="128"/>
      <c r="R69" s="131"/>
      <c r="S69" s="129"/>
      <c r="T69" s="129"/>
      <c r="U69" s="129"/>
      <c r="V69" s="120"/>
      <c r="W69" s="120"/>
      <c r="X69" s="126"/>
      <c r="Y69" s="126"/>
      <c r="Z69" s="126"/>
      <c r="AA69" s="126"/>
      <c r="AB69" s="126"/>
      <c r="AC69" s="126"/>
      <c r="AD69" s="118"/>
    </row>
    <row r="70" spans="1:51" s="112" customFormat="1">
      <c r="A70" s="118" t="s">
        <v>40</v>
      </c>
      <c r="B70" s="12" t="s">
        <v>78</v>
      </c>
      <c r="C70" s="23">
        <f t="shared" si="1"/>
        <v>4</v>
      </c>
      <c r="D70" s="102"/>
      <c r="E70" s="100"/>
      <c r="F70" s="134" t="s">
        <v>35</v>
      </c>
      <c r="G70" s="103"/>
      <c r="H70" s="125"/>
      <c r="I70" s="120"/>
      <c r="J70" s="120"/>
      <c r="K70" s="111" t="s">
        <v>35</v>
      </c>
      <c r="L70" s="111" t="s">
        <v>35</v>
      </c>
      <c r="M70" s="125"/>
      <c r="N70" s="126"/>
      <c r="O70" s="128"/>
      <c r="P70" s="128"/>
      <c r="Q70" s="128"/>
      <c r="R70" s="111" t="s">
        <v>35</v>
      </c>
      <c r="S70" s="129"/>
      <c r="T70" s="129"/>
      <c r="U70" s="129"/>
      <c r="V70" s="120"/>
      <c r="W70" s="120"/>
      <c r="X70" s="126"/>
      <c r="Y70" s="126"/>
      <c r="Z70" s="126"/>
      <c r="AA70" s="126"/>
      <c r="AB70" s="126"/>
      <c r="AC70" s="126"/>
      <c r="AD70" s="118"/>
      <c r="AG70" s="113"/>
      <c r="AH70" s="113"/>
    </row>
    <row r="71" spans="1:51" s="112" customFormat="1">
      <c r="A71" s="118" t="s">
        <v>80</v>
      </c>
      <c r="B71" s="12" t="s">
        <v>81</v>
      </c>
      <c r="C71" s="23">
        <f t="shared" si="1"/>
        <v>4</v>
      </c>
      <c r="D71" s="102"/>
      <c r="E71" s="100"/>
      <c r="F71" s="134" t="s">
        <v>35</v>
      </c>
      <c r="G71" s="103"/>
      <c r="H71" s="125"/>
      <c r="I71" s="120"/>
      <c r="J71" s="120"/>
      <c r="K71" s="121" t="s">
        <v>35</v>
      </c>
      <c r="L71" s="111" t="s">
        <v>35</v>
      </c>
      <c r="M71" s="125"/>
      <c r="N71" s="126"/>
      <c r="O71" s="128"/>
      <c r="P71" s="128"/>
      <c r="Q71" s="128"/>
      <c r="R71" s="111" t="s">
        <v>35</v>
      </c>
      <c r="S71" s="129"/>
      <c r="T71" s="129"/>
      <c r="U71" s="129"/>
      <c r="V71" s="120"/>
      <c r="W71" s="120"/>
      <c r="X71" s="126"/>
      <c r="Y71" s="126"/>
      <c r="Z71" s="126"/>
      <c r="AA71" s="126"/>
      <c r="AB71" s="126"/>
      <c r="AC71" s="126"/>
      <c r="AD71" s="118"/>
      <c r="AG71" s="116"/>
      <c r="AH71" s="116"/>
      <c r="AI71" s="113"/>
      <c r="AJ71" s="113"/>
    </row>
    <row r="72" spans="1:51" s="112" customFormat="1">
      <c r="A72" s="151" t="s">
        <v>33</v>
      </c>
      <c r="B72" s="151" t="s">
        <v>710</v>
      </c>
      <c r="C72" s="23">
        <f t="shared" si="1"/>
        <v>4</v>
      </c>
      <c r="D72" s="103"/>
      <c r="E72" s="100"/>
      <c r="F72" s="134" t="s">
        <v>35</v>
      </c>
      <c r="G72" s="103"/>
      <c r="H72" s="125"/>
      <c r="I72" s="120"/>
      <c r="J72" s="121" t="s">
        <v>38</v>
      </c>
      <c r="K72" s="126"/>
      <c r="L72" s="126"/>
      <c r="M72" s="125"/>
      <c r="N72" s="126"/>
      <c r="O72" s="128"/>
      <c r="P72" s="128"/>
      <c r="Q72" s="128"/>
      <c r="R72" s="131"/>
      <c r="S72" s="121" t="s">
        <v>35</v>
      </c>
      <c r="T72" s="129"/>
      <c r="U72" s="129"/>
      <c r="V72" s="120"/>
      <c r="W72" s="120"/>
      <c r="X72" s="121" t="s">
        <v>35</v>
      </c>
      <c r="Y72" s="121" t="s">
        <v>35</v>
      </c>
      <c r="Z72" s="126"/>
      <c r="AA72" s="126"/>
      <c r="AB72" s="126"/>
      <c r="AC72" s="126"/>
      <c r="AD72" s="118"/>
      <c r="AF72" s="113"/>
    </row>
    <row r="73" spans="1:51" s="112" customFormat="1">
      <c r="A73" s="118" t="s">
        <v>99</v>
      </c>
      <c r="B73" s="118" t="s">
        <v>720</v>
      </c>
      <c r="C73" s="23">
        <f t="shared" si="1"/>
        <v>4</v>
      </c>
      <c r="D73" s="103"/>
      <c r="E73" s="100"/>
      <c r="F73" s="134" t="s">
        <v>35</v>
      </c>
      <c r="G73" s="103"/>
      <c r="H73" s="125"/>
      <c r="I73" s="120"/>
      <c r="J73" s="120"/>
      <c r="K73" s="126"/>
      <c r="L73" s="126"/>
      <c r="M73" s="125"/>
      <c r="N73" s="126"/>
      <c r="O73" s="121" t="s">
        <v>35</v>
      </c>
      <c r="P73" s="121" t="s">
        <v>35</v>
      </c>
      <c r="Q73" s="128"/>
      <c r="R73" s="131"/>
      <c r="S73" s="129"/>
      <c r="T73" s="121" t="s">
        <v>35</v>
      </c>
      <c r="U73" s="129"/>
      <c r="V73" s="120"/>
      <c r="W73" s="120"/>
      <c r="X73" s="126"/>
      <c r="Y73" s="126"/>
      <c r="Z73" s="126"/>
      <c r="AA73" s="126"/>
      <c r="AB73" s="126"/>
      <c r="AC73" s="126"/>
      <c r="AD73" s="118"/>
    </row>
    <row r="74" spans="1:51" s="112" customFormat="1">
      <c r="A74" s="118" t="s">
        <v>87</v>
      </c>
      <c r="B74" s="118" t="s">
        <v>223</v>
      </c>
      <c r="C74" s="23">
        <f t="shared" si="1"/>
        <v>4</v>
      </c>
      <c r="D74" s="103"/>
      <c r="E74" s="100"/>
      <c r="F74" s="134" t="s">
        <v>35</v>
      </c>
      <c r="G74" s="103"/>
      <c r="H74" s="125"/>
      <c r="I74" s="120"/>
      <c r="J74" s="120"/>
      <c r="K74" s="121" t="s">
        <v>35</v>
      </c>
      <c r="L74" s="111" t="s">
        <v>35</v>
      </c>
      <c r="M74" s="125"/>
      <c r="N74" s="126"/>
      <c r="O74" s="128"/>
      <c r="P74" s="128"/>
      <c r="Q74" s="128"/>
      <c r="R74" s="111" t="s">
        <v>35</v>
      </c>
      <c r="S74" s="129"/>
      <c r="T74" s="129"/>
      <c r="U74" s="129"/>
      <c r="V74" s="120"/>
      <c r="W74" s="120"/>
      <c r="X74" s="126"/>
      <c r="Y74" s="126"/>
      <c r="Z74" s="126"/>
      <c r="AA74" s="126"/>
      <c r="AB74" s="126"/>
      <c r="AC74" s="126"/>
      <c r="AD74" s="118"/>
      <c r="AF74" s="113"/>
      <c r="AG74" s="113"/>
      <c r="AH74" s="113"/>
    </row>
    <row r="75" spans="1:51" s="112" customFormat="1">
      <c r="A75" s="151" t="s">
        <v>33</v>
      </c>
      <c r="B75" s="151" t="s">
        <v>754</v>
      </c>
      <c r="C75" s="23">
        <f t="shared" si="1"/>
        <v>4</v>
      </c>
      <c r="D75" s="103"/>
      <c r="E75" s="100"/>
      <c r="F75" s="134" t="s">
        <v>35</v>
      </c>
      <c r="G75" s="103"/>
      <c r="H75" s="125"/>
      <c r="I75" s="120"/>
      <c r="J75" s="121" t="s">
        <v>38</v>
      </c>
      <c r="K75" s="126"/>
      <c r="L75" s="126"/>
      <c r="M75" s="125"/>
      <c r="N75" s="126"/>
      <c r="O75" s="128"/>
      <c r="P75" s="128"/>
      <c r="Q75" s="128"/>
      <c r="R75" s="131"/>
      <c r="S75" s="121" t="s">
        <v>35</v>
      </c>
      <c r="T75" s="129"/>
      <c r="U75" s="129"/>
      <c r="V75" s="120"/>
      <c r="W75" s="120"/>
      <c r="X75" s="121" t="s">
        <v>35</v>
      </c>
      <c r="Y75" s="121" t="s">
        <v>35</v>
      </c>
      <c r="Z75" s="126"/>
      <c r="AA75" s="126"/>
      <c r="AB75" s="126"/>
      <c r="AC75" s="126"/>
      <c r="AD75" s="118"/>
    </row>
    <row r="76" spans="1:51" s="112" customFormat="1" ht="15">
      <c r="A76" s="119" t="s">
        <v>497</v>
      </c>
      <c r="B76" s="55" t="s">
        <v>1228</v>
      </c>
      <c r="C76" s="23">
        <f t="shared" si="1"/>
        <v>4</v>
      </c>
      <c r="D76" s="121" t="s">
        <v>35</v>
      </c>
      <c r="E76" s="121" t="s">
        <v>35</v>
      </c>
      <c r="F76" s="134" t="s">
        <v>35</v>
      </c>
      <c r="G76" s="103"/>
      <c r="H76" s="125"/>
      <c r="I76" s="45"/>
      <c r="J76" s="45"/>
      <c r="K76" s="46"/>
      <c r="L76" s="126"/>
      <c r="M76" s="125"/>
      <c r="N76" s="46"/>
      <c r="O76" s="121" t="s">
        <v>35</v>
      </c>
      <c r="P76" s="31"/>
      <c r="Q76" s="31"/>
      <c r="R76" s="60"/>
      <c r="S76" s="47"/>
      <c r="T76" s="47"/>
      <c r="U76" s="47"/>
      <c r="V76" s="45"/>
      <c r="W76" s="45"/>
      <c r="X76" s="46"/>
      <c r="Y76" s="46"/>
      <c r="Z76" s="46"/>
      <c r="AA76" s="46"/>
      <c r="AB76" s="46"/>
      <c r="AC76" s="46"/>
      <c r="AD76" s="23"/>
      <c r="AK76" s="113"/>
      <c r="AL76" s="113"/>
      <c r="AM76" s="113"/>
      <c r="AN76" s="113"/>
      <c r="AO76" s="113"/>
      <c r="AP76" s="113"/>
      <c r="AQ76" s="113"/>
      <c r="AR76" s="113"/>
      <c r="AS76" s="113"/>
      <c r="AT76" s="113"/>
      <c r="AU76" s="113"/>
      <c r="AV76" s="113"/>
      <c r="AW76" s="113"/>
      <c r="AX76" s="113"/>
      <c r="AY76" s="113"/>
    </row>
    <row r="77" spans="1:51" s="112" customFormat="1">
      <c r="A77" s="118" t="s">
        <v>105</v>
      </c>
      <c r="B77" s="118" t="s">
        <v>785</v>
      </c>
      <c r="C77" s="23">
        <f t="shared" si="1"/>
        <v>4</v>
      </c>
      <c r="D77" s="103"/>
      <c r="E77" s="100"/>
      <c r="F77" s="134" t="s">
        <v>35</v>
      </c>
      <c r="G77" s="103"/>
      <c r="H77" s="125"/>
      <c r="I77" s="120"/>
      <c r="J77" s="120"/>
      <c r="K77" s="126"/>
      <c r="L77" s="126"/>
      <c r="M77" s="125"/>
      <c r="N77" s="126"/>
      <c r="O77" s="121" t="s">
        <v>35</v>
      </c>
      <c r="P77" s="121" t="s">
        <v>35</v>
      </c>
      <c r="Q77" s="128"/>
      <c r="R77" s="131"/>
      <c r="S77" s="129"/>
      <c r="T77" s="129"/>
      <c r="U77" s="129"/>
      <c r="V77" s="121" t="s">
        <v>35</v>
      </c>
      <c r="W77" s="120"/>
      <c r="X77" s="126"/>
      <c r="Y77" s="126"/>
      <c r="Z77" s="126"/>
      <c r="AA77" s="126"/>
      <c r="AB77" s="126"/>
      <c r="AC77" s="126"/>
      <c r="AD77" s="118"/>
    </row>
    <row r="78" spans="1:51" s="112" customFormat="1" ht="15">
      <c r="A78" s="119" t="s">
        <v>44</v>
      </c>
      <c r="B78" s="68" t="s">
        <v>792</v>
      </c>
      <c r="C78" s="23">
        <f t="shared" si="1"/>
        <v>4</v>
      </c>
      <c r="D78" s="111" t="s">
        <v>35</v>
      </c>
      <c r="E78" s="111" t="s">
        <v>35</v>
      </c>
      <c r="F78" s="134" t="s">
        <v>35</v>
      </c>
      <c r="G78" s="103"/>
      <c r="H78" s="125"/>
      <c r="I78" s="120"/>
      <c r="J78" s="120"/>
      <c r="K78" s="126"/>
      <c r="L78" s="126"/>
      <c r="M78" s="125"/>
      <c r="N78" s="46"/>
      <c r="O78" s="121" t="s">
        <v>35</v>
      </c>
      <c r="P78" s="127"/>
      <c r="Q78" s="127"/>
      <c r="R78" s="131"/>
      <c r="S78" s="129"/>
      <c r="T78" s="129"/>
      <c r="U78" s="129"/>
      <c r="V78" s="120"/>
      <c r="W78" s="120"/>
      <c r="X78" s="126"/>
      <c r="Y78" s="126"/>
      <c r="Z78" s="126"/>
      <c r="AA78" s="126"/>
      <c r="AB78" s="126"/>
      <c r="AC78" s="126"/>
      <c r="AD78" s="23"/>
    </row>
    <row r="79" spans="1:51" s="112" customFormat="1">
      <c r="A79" s="118" t="s">
        <v>32</v>
      </c>
      <c r="B79" s="12" t="s">
        <v>90</v>
      </c>
      <c r="C79" s="23">
        <f t="shared" si="1"/>
        <v>4</v>
      </c>
      <c r="D79" s="102"/>
      <c r="E79" s="100"/>
      <c r="F79" s="134" t="s">
        <v>35</v>
      </c>
      <c r="G79" s="103"/>
      <c r="H79" s="125"/>
      <c r="I79" s="120"/>
      <c r="J79" s="120"/>
      <c r="K79" s="121" t="s">
        <v>35</v>
      </c>
      <c r="L79" s="126"/>
      <c r="M79" s="125"/>
      <c r="N79" s="126"/>
      <c r="O79" s="127"/>
      <c r="P79" s="128"/>
      <c r="Q79" s="121" t="s">
        <v>35</v>
      </c>
      <c r="R79" s="131"/>
      <c r="S79" s="129"/>
      <c r="T79" s="129"/>
      <c r="U79" s="121" t="s">
        <v>35</v>
      </c>
      <c r="V79" s="120"/>
      <c r="W79" s="120"/>
      <c r="X79" s="126"/>
      <c r="Y79" s="126"/>
      <c r="Z79" s="126"/>
      <c r="AA79" s="126"/>
      <c r="AB79" s="126"/>
      <c r="AC79" s="126"/>
      <c r="AD79" s="118"/>
      <c r="AF79" s="116"/>
      <c r="AG79" s="113"/>
      <c r="AH79" s="113"/>
      <c r="AK79" s="38"/>
      <c r="AL79" s="38"/>
      <c r="AM79" s="38"/>
      <c r="AN79" s="38"/>
      <c r="AO79" s="38"/>
      <c r="AP79" s="38"/>
      <c r="AQ79" s="38"/>
      <c r="AR79" s="38"/>
      <c r="AS79" s="38"/>
      <c r="AT79" s="38"/>
      <c r="AU79" s="38"/>
      <c r="AV79" s="38"/>
      <c r="AW79" s="38"/>
      <c r="AX79" s="38"/>
      <c r="AY79" s="38"/>
    </row>
    <row r="80" spans="1:51" s="112" customFormat="1">
      <c r="A80" s="52" t="s">
        <v>549</v>
      </c>
      <c r="B80" s="52" t="s">
        <v>1348</v>
      </c>
      <c r="C80" s="23">
        <f t="shared" si="1"/>
        <v>4</v>
      </c>
      <c r="D80" s="111" t="s">
        <v>35</v>
      </c>
      <c r="E80" s="111" t="s">
        <v>35</v>
      </c>
      <c r="F80" s="134" t="s">
        <v>112</v>
      </c>
      <c r="G80" s="111" t="s">
        <v>35</v>
      </c>
      <c r="H80" s="121" t="s">
        <v>35</v>
      </c>
      <c r="I80" s="120"/>
      <c r="J80" s="120"/>
      <c r="K80" s="126"/>
      <c r="L80" s="126"/>
      <c r="M80" s="125"/>
      <c r="N80" s="126"/>
      <c r="O80" s="128"/>
      <c r="P80" s="128"/>
      <c r="Q80" s="128"/>
      <c r="R80" s="131"/>
      <c r="S80" s="129"/>
      <c r="T80" s="129"/>
      <c r="U80" s="129"/>
      <c r="V80" s="120"/>
      <c r="W80" s="120"/>
      <c r="X80" s="126"/>
      <c r="Y80" s="126"/>
      <c r="Z80" s="126"/>
      <c r="AA80" s="126"/>
      <c r="AB80" s="126"/>
      <c r="AC80" s="126"/>
      <c r="AD80" s="118"/>
      <c r="AF80" s="113"/>
    </row>
    <row r="81" spans="1:51" s="112" customFormat="1" ht="15">
      <c r="A81" s="119" t="s">
        <v>83</v>
      </c>
      <c r="B81" s="55" t="s">
        <v>1231</v>
      </c>
      <c r="C81" s="23">
        <f t="shared" si="1"/>
        <v>4</v>
      </c>
      <c r="D81" s="121" t="s">
        <v>35</v>
      </c>
      <c r="E81" s="121" t="s">
        <v>35</v>
      </c>
      <c r="F81" s="134" t="s">
        <v>35</v>
      </c>
      <c r="G81" s="103"/>
      <c r="H81" s="125"/>
      <c r="I81" s="120"/>
      <c r="J81" s="45"/>
      <c r="K81" s="46"/>
      <c r="L81" s="126"/>
      <c r="M81" s="125"/>
      <c r="N81" s="46"/>
      <c r="O81" s="121" t="s">
        <v>35</v>
      </c>
      <c r="P81" s="31"/>
      <c r="Q81" s="31"/>
      <c r="R81" s="131"/>
      <c r="S81" s="47"/>
      <c r="T81" s="47"/>
      <c r="U81" s="47"/>
      <c r="V81" s="45"/>
      <c r="W81" s="45"/>
      <c r="X81" s="46"/>
      <c r="Y81" s="46"/>
      <c r="Z81" s="46"/>
      <c r="AA81" s="46"/>
      <c r="AB81" s="46"/>
      <c r="AC81" s="46"/>
      <c r="AD81" s="23"/>
      <c r="AI81" s="38"/>
      <c r="AJ81" s="38"/>
    </row>
    <row r="82" spans="1:51" s="112" customFormat="1">
      <c r="A82" s="118" t="s">
        <v>93</v>
      </c>
      <c r="B82" s="118" t="s">
        <v>876</v>
      </c>
      <c r="C82" s="23">
        <f t="shared" si="1"/>
        <v>4</v>
      </c>
      <c r="D82" s="103"/>
      <c r="E82" s="100"/>
      <c r="F82" s="134" t="s">
        <v>35</v>
      </c>
      <c r="G82" s="103"/>
      <c r="H82" s="125"/>
      <c r="I82" s="120"/>
      <c r="J82" s="45"/>
      <c r="K82" s="46"/>
      <c r="L82" s="126"/>
      <c r="M82" s="125"/>
      <c r="N82" s="126"/>
      <c r="O82" s="121" t="s">
        <v>35</v>
      </c>
      <c r="P82" s="121" t="s">
        <v>35</v>
      </c>
      <c r="Q82" s="121" t="s">
        <v>35</v>
      </c>
      <c r="R82" s="131"/>
      <c r="S82" s="47"/>
      <c r="T82" s="47"/>
      <c r="U82" s="47"/>
      <c r="V82" s="45"/>
      <c r="W82" s="45"/>
      <c r="X82" s="46"/>
      <c r="Y82" s="46"/>
      <c r="Z82" s="46"/>
      <c r="AA82" s="46"/>
      <c r="AB82" s="46"/>
      <c r="AC82" s="46"/>
      <c r="AD82" s="118"/>
      <c r="AE82" s="113"/>
      <c r="AF82" s="116"/>
      <c r="AI82" s="38"/>
      <c r="AJ82" s="38"/>
      <c r="AK82" s="38"/>
      <c r="AL82" s="38"/>
      <c r="AM82" s="38"/>
      <c r="AN82" s="38"/>
      <c r="AO82" s="38"/>
      <c r="AP82" s="38"/>
      <c r="AQ82" s="38"/>
      <c r="AR82" s="38"/>
      <c r="AS82" s="38"/>
      <c r="AT82" s="38"/>
      <c r="AU82" s="38"/>
      <c r="AV82" s="38"/>
      <c r="AW82" s="38"/>
      <c r="AX82" s="38"/>
      <c r="AY82" s="38"/>
    </row>
    <row r="83" spans="1:51" s="113" customFormat="1">
      <c r="A83" s="118" t="s">
        <v>1402</v>
      </c>
      <c r="B83" s="118" t="s">
        <v>234</v>
      </c>
      <c r="C83" s="23">
        <f t="shared" si="1"/>
        <v>4</v>
      </c>
      <c r="D83" s="103"/>
      <c r="E83" s="100"/>
      <c r="F83" s="134" t="s">
        <v>35</v>
      </c>
      <c r="G83" s="103"/>
      <c r="H83" s="125"/>
      <c r="I83" s="120"/>
      <c r="J83" s="45"/>
      <c r="K83" s="46"/>
      <c r="L83" s="111" t="s">
        <v>35</v>
      </c>
      <c r="M83" s="125"/>
      <c r="N83" s="126"/>
      <c r="O83" s="121" t="s">
        <v>35</v>
      </c>
      <c r="P83" s="121" t="s">
        <v>35</v>
      </c>
      <c r="Q83" s="128"/>
      <c r="R83" s="131"/>
      <c r="S83" s="47"/>
      <c r="T83" s="47"/>
      <c r="U83" s="47"/>
      <c r="V83" s="45"/>
      <c r="W83" s="45"/>
      <c r="X83" s="46"/>
      <c r="Y83" s="46"/>
      <c r="Z83" s="46"/>
      <c r="AA83" s="46"/>
      <c r="AB83" s="46"/>
      <c r="AC83" s="46"/>
      <c r="AD83" s="118"/>
      <c r="AF83" s="116"/>
      <c r="AI83" s="38"/>
      <c r="AJ83" s="38"/>
      <c r="AK83" s="38"/>
      <c r="AL83" s="38"/>
      <c r="AM83" s="38"/>
      <c r="AN83" s="38"/>
      <c r="AO83" s="38"/>
      <c r="AP83" s="38"/>
      <c r="AQ83" s="38"/>
      <c r="AR83" s="38"/>
      <c r="AS83" s="38"/>
      <c r="AT83" s="38"/>
      <c r="AU83" s="38"/>
      <c r="AV83" s="38"/>
      <c r="AW83" s="38"/>
      <c r="AX83" s="38"/>
      <c r="AY83" s="38"/>
    </row>
    <row r="84" spans="1:51" s="112" customFormat="1">
      <c r="A84" s="118" t="s">
        <v>99</v>
      </c>
      <c r="B84" s="118" t="s">
        <v>890</v>
      </c>
      <c r="C84" s="23">
        <f t="shared" si="1"/>
        <v>4</v>
      </c>
      <c r="D84" s="103"/>
      <c r="E84" s="100"/>
      <c r="F84" s="134" t="s">
        <v>35</v>
      </c>
      <c r="G84" s="103"/>
      <c r="H84" s="125"/>
      <c r="I84" s="120"/>
      <c r="J84" s="120"/>
      <c r="K84" s="126"/>
      <c r="L84" s="126"/>
      <c r="M84" s="125"/>
      <c r="N84" s="126"/>
      <c r="O84" s="121" t="s">
        <v>35</v>
      </c>
      <c r="P84" s="121" t="s">
        <v>35</v>
      </c>
      <c r="Q84" s="128"/>
      <c r="R84" s="111" t="s">
        <v>35</v>
      </c>
      <c r="S84" s="129"/>
      <c r="T84" s="129"/>
      <c r="U84" s="129"/>
      <c r="V84" s="120"/>
      <c r="W84" s="120"/>
      <c r="X84" s="126"/>
      <c r="Y84" s="126"/>
      <c r="Z84" s="126"/>
      <c r="AA84" s="126"/>
      <c r="AB84" s="126"/>
      <c r="AC84" s="126"/>
      <c r="AD84" s="118"/>
      <c r="AF84" s="116"/>
      <c r="AI84" s="38"/>
      <c r="AJ84" s="38"/>
      <c r="AK84" s="38"/>
      <c r="AL84" s="38"/>
      <c r="AM84" s="38"/>
      <c r="AN84" s="38"/>
      <c r="AO84" s="38"/>
      <c r="AP84" s="38"/>
      <c r="AQ84" s="38"/>
      <c r="AR84" s="38"/>
      <c r="AS84" s="38"/>
      <c r="AT84" s="38"/>
      <c r="AU84" s="38"/>
      <c r="AV84" s="38"/>
      <c r="AW84" s="38"/>
      <c r="AX84" s="38"/>
      <c r="AY84" s="38"/>
    </row>
    <row r="85" spans="1:51" s="112" customFormat="1">
      <c r="A85" s="118" t="s">
        <v>105</v>
      </c>
      <c r="B85" s="117" t="s">
        <v>253</v>
      </c>
      <c r="C85" s="23">
        <f t="shared" si="1"/>
        <v>4</v>
      </c>
      <c r="D85" s="109"/>
      <c r="E85" s="100"/>
      <c r="F85" s="134" t="s">
        <v>35</v>
      </c>
      <c r="G85" s="103"/>
      <c r="H85" s="125"/>
      <c r="I85" s="120"/>
      <c r="J85" s="120"/>
      <c r="K85" s="121" t="s">
        <v>35</v>
      </c>
      <c r="L85" s="111" t="s">
        <v>35</v>
      </c>
      <c r="M85" s="125"/>
      <c r="N85" s="126"/>
      <c r="O85" s="128"/>
      <c r="P85" s="127"/>
      <c r="Q85" s="127"/>
      <c r="R85" s="131"/>
      <c r="S85" s="129"/>
      <c r="T85" s="129"/>
      <c r="U85" s="121" t="s">
        <v>35</v>
      </c>
      <c r="V85" s="120"/>
      <c r="W85" s="120"/>
      <c r="X85" s="126"/>
      <c r="Y85" s="126"/>
      <c r="Z85" s="126"/>
      <c r="AA85" s="126"/>
      <c r="AB85" s="126"/>
      <c r="AC85" s="126"/>
      <c r="AD85" s="37"/>
      <c r="AE85" s="38"/>
      <c r="AF85" s="38"/>
      <c r="AG85" s="38"/>
      <c r="AH85" s="38"/>
      <c r="AI85" s="38"/>
      <c r="AJ85" s="38"/>
      <c r="AK85" s="38"/>
      <c r="AL85" s="38"/>
      <c r="AM85" s="38"/>
      <c r="AN85" s="38"/>
      <c r="AO85" s="38"/>
      <c r="AP85" s="38"/>
      <c r="AQ85" s="38"/>
      <c r="AR85" s="38"/>
      <c r="AS85" s="38"/>
      <c r="AT85" s="38"/>
      <c r="AU85" s="38"/>
      <c r="AV85" s="38"/>
      <c r="AW85" s="38"/>
      <c r="AX85" s="38"/>
      <c r="AY85" s="38"/>
    </row>
    <row r="86" spans="1:51" s="112" customFormat="1">
      <c r="A86" s="118" t="s">
        <v>93</v>
      </c>
      <c r="B86" s="43" t="s">
        <v>916</v>
      </c>
      <c r="C86" s="23">
        <f t="shared" si="1"/>
        <v>4</v>
      </c>
      <c r="D86" s="103"/>
      <c r="E86" s="100"/>
      <c r="F86" s="134" t="s">
        <v>35</v>
      </c>
      <c r="G86" s="103"/>
      <c r="H86" s="125"/>
      <c r="I86" s="120"/>
      <c r="J86" s="120"/>
      <c r="K86" s="126"/>
      <c r="L86" s="126"/>
      <c r="M86" s="125"/>
      <c r="N86" s="126"/>
      <c r="O86" s="121" t="s">
        <v>35</v>
      </c>
      <c r="P86" s="121" t="s">
        <v>35</v>
      </c>
      <c r="Q86" s="121" t="s">
        <v>35</v>
      </c>
      <c r="R86" s="131"/>
      <c r="S86" s="129"/>
      <c r="T86" s="129"/>
      <c r="U86" s="129"/>
      <c r="V86" s="120"/>
      <c r="W86" s="120"/>
      <c r="X86" s="126"/>
      <c r="Y86" s="126"/>
      <c r="Z86" s="126"/>
      <c r="AA86" s="126"/>
      <c r="AB86" s="126"/>
      <c r="AC86" s="126"/>
      <c r="AD86" s="118"/>
      <c r="AI86" s="38"/>
      <c r="AJ86" s="38"/>
      <c r="AK86" s="38"/>
      <c r="AL86" s="38"/>
      <c r="AM86" s="38"/>
      <c r="AN86" s="38"/>
      <c r="AO86" s="38"/>
      <c r="AP86" s="38"/>
      <c r="AQ86" s="38"/>
      <c r="AR86" s="38"/>
      <c r="AS86" s="38"/>
      <c r="AT86" s="38"/>
      <c r="AU86" s="38"/>
      <c r="AV86" s="38"/>
      <c r="AW86" s="38"/>
      <c r="AX86" s="38"/>
      <c r="AY86" s="38"/>
    </row>
    <row r="87" spans="1:51" s="112" customFormat="1">
      <c r="A87" s="40" t="s">
        <v>1559</v>
      </c>
      <c r="B87" s="118" t="s">
        <v>918</v>
      </c>
      <c r="C87" s="23">
        <f t="shared" si="1"/>
        <v>4</v>
      </c>
      <c r="D87" s="103"/>
      <c r="E87" s="100"/>
      <c r="F87" s="134" t="s">
        <v>35</v>
      </c>
      <c r="G87" s="111" t="s">
        <v>35</v>
      </c>
      <c r="H87" s="121" t="s">
        <v>35</v>
      </c>
      <c r="I87" s="120"/>
      <c r="J87" s="120"/>
      <c r="K87" s="126"/>
      <c r="L87" s="126"/>
      <c r="M87" s="125"/>
      <c r="N87" s="126"/>
      <c r="O87" s="128"/>
      <c r="P87" s="128"/>
      <c r="Q87" s="128"/>
      <c r="R87" s="131"/>
      <c r="S87" s="129"/>
      <c r="T87" s="129"/>
      <c r="U87" s="129"/>
      <c r="V87" s="120"/>
      <c r="W87" s="120"/>
      <c r="X87" s="126"/>
      <c r="Y87" s="126"/>
      <c r="Z87" s="126"/>
      <c r="AA87" s="126"/>
      <c r="AB87" s="121" t="s">
        <v>35</v>
      </c>
      <c r="AC87" s="126"/>
      <c r="AD87" s="118"/>
      <c r="AI87" s="38"/>
      <c r="AJ87" s="38"/>
      <c r="AK87" s="38"/>
      <c r="AL87" s="38"/>
      <c r="AM87" s="38"/>
      <c r="AN87" s="38"/>
      <c r="AO87" s="38"/>
      <c r="AP87" s="38"/>
      <c r="AQ87" s="38"/>
      <c r="AR87" s="38"/>
      <c r="AS87" s="38"/>
      <c r="AT87" s="38"/>
      <c r="AU87" s="38"/>
      <c r="AV87" s="38"/>
      <c r="AW87" s="38"/>
      <c r="AX87" s="38"/>
      <c r="AY87" s="38"/>
    </row>
    <row r="88" spans="1:51" s="112" customFormat="1">
      <c r="A88" s="52" t="s">
        <v>1538</v>
      </c>
      <c r="B88" s="52" t="s">
        <v>1547</v>
      </c>
      <c r="C88" s="23">
        <f t="shared" si="1"/>
        <v>4</v>
      </c>
      <c r="D88" s="102"/>
      <c r="E88" s="100"/>
      <c r="F88" s="134" t="s">
        <v>35</v>
      </c>
      <c r="G88" s="111" t="s">
        <v>35</v>
      </c>
      <c r="H88" s="121" t="s">
        <v>35</v>
      </c>
      <c r="I88" s="121" t="s">
        <v>35</v>
      </c>
      <c r="J88" s="120"/>
      <c r="K88" s="126"/>
      <c r="L88" s="126"/>
      <c r="M88" s="125"/>
      <c r="N88" s="126"/>
      <c r="O88" s="128"/>
      <c r="P88" s="31"/>
      <c r="Q88" s="128"/>
      <c r="R88" s="131"/>
      <c r="S88" s="129"/>
      <c r="T88" s="129"/>
      <c r="U88" s="129"/>
      <c r="V88" s="120"/>
      <c r="W88" s="120"/>
      <c r="X88" s="126"/>
      <c r="Y88" s="126"/>
      <c r="Z88" s="126"/>
      <c r="AA88" s="126"/>
      <c r="AB88" s="126"/>
      <c r="AC88" s="126"/>
      <c r="AD88" s="118"/>
      <c r="AF88" s="113"/>
      <c r="AI88" s="38"/>
      <c r="AJ88" s="38"/>
      <c r="AK88" s="38"/>
      <c r="AL88" s="38"/>
      <c r="AM88" s="38"/>
      <c r="AN88" s="38"/>
      <c r="AO88" s="38"/>
      <c r="AP88" s="38"/>
      <c r="AQ88" s="38"/>
      <c r="AR88" s="38"/>
      <c r="AS88" s="38"/>
      <c r="AT88" s="38"/>
      <c r="AU88" s="38"/>
      <c r="AV88" s="38"/>
      <c r="AW88" s="38"/>
      <c r="AX88" s="38"/>
      <c r="AY88" s="38"/>
    </row>
    <row r="89" spans="1:51" s="112" customFormat="1">
      <c r="A89" s="12" t="s">
        <v>32</v>
      </c>
      <c r="B89" s="12" t="s">
        <v>963</v>
      </c>
      <c r="C89" s="23">
        <f t="shared" si="1"/>
        <v>4</v>
      </c>
      <c r="D89" s="102"/>
      <c r="E89" s="100"/>
      <c r="F89" s="134" t="s">
        <v>35</v>
      </c>
      <c r="G89" s="103"/>
      <c r="H89" s="125"/>
      <c r="I89" s="120"/>
      <c r="J89" s="120"/>
      <c r="K89" s="126"/>
      <c r="L89" s="126"/>
      <c r="M89" s="125"/>
      <c r="N89" s="126"/>
      <c r="O89" s="121" t="s">
        <v>35</v>
      </c>
      <c r="P89" s="121" t="s">
        <v>35</v>
      </c>
      <c r="Q89" s="128"/>
      <c r="R89" s="111" t="s">
        <v>35</v>
      </c>
      <c r="S89" s="129"/>
      <c r="T89" s="129"/>
      <c r="U89" s="129"/>
      <c r="V89" s="120"/>
      <c r="W89" s="120"/>
      <c r="X89" s="126"/>
      <c r="Y89" s="126"/>
      <c r="Z89" s="126"/>
      <c r="AA89" s="126"/>
      <c r="AB89" s="126"/>
      <c r="AC89" s="126"/>
      <c r="AD89" s="118"/>
      <c r="AF89" s="113"/>
      <c r="AI89" s="38"/>
      <c r="AJ89" s="38"/>
      <c r="AK89" s="38"/>
      <c r="AL89" s="38"/>
      <c r="AM89" s="38"/>
      <c r="AN89" s="38"/>
      <c r="AO89" s="38"/>
      <c r="AP89" s="38"/>
      <c r="AQ89" s="38"/>
      <c r="AR89" s="38"/>
      <c r="AS89" s="38"/>
      <c r="AT89" s="38"/>
      <c r="AU89" s="38"/>
      <c r="AV89" s="38"/>
      <c r="AW89" s="38"/>
      <c r="AX89" s="38"/>
      <c r="AY89" s="38"/>
    </row>
    <row r="90" spans="1:51" s="113" customFormat="1">
      <c r="A90" s="118" t="s">
        <v>126</v>
      </c>
      <c r="B90" s="118" t="s">
        <v>277</v>
      </c>
      <c r="C90" s="23">
        <f t="shared" si="1"/>
        <v>4</v>
      </c>
      <c r="D90" s="103"/>
      <c r="E90" s="100"/>
      <c r="F90" s="134" t="s">
        <v>35</v>
      </c>
      <c r="G90" s="103"/>
      <c r="H90" s="125"/>
      <c r="I90" s="120"/>
      <c r="J90" s="121" t="s">
        <v>38</v>
      </c>
      <c r="K90" s="126"/>
      <c r="L90" s="121" t="s">
        <v>35</v>
      </c>
      <c r="M90" s="125"/>
      <c r="N90" s="126"/>
      <c r="O90" s="127"/>
      <c r="P90" s="128"/>
      <c r="Q90" s="128"/>
      <c r="R90" s="131"/>
      <c r="S90" s="129"/>
      <c r="T90" s="121" t="s">
        <v>35</v>
      </c>
      <c r="U90" s="121" t="s">
        <v>35</v>
      </c>
      <c r="V90" s="120"/>
      <c r="W90" s="120"/>
      <c r="X90" s="126"/>
      <c r="Y90" s="126"/>
      <c r="Z90" s="126"/>
      <c r="AA90" s="126"/>
      <c r="AB90" s="126"/>
      <c r="AC90" s="126"/>
      <c r="AD90" s="118"/>
      <c r="AE90" s="112"/>
      <c r="AF90" s="112"/>
      <c r="AG90" s="112"/>
      <c r="AH90" s="112"/>
      <c r="AI90" s="38"/>
      <c r="AJ90" s="38"/>
      <c r="AK90" s="38"/>
      <c r="AL90" s="38"/>
      <c r="AM90" s="38"/>
      <c r="AN90" s="38"/>
      <c r="AO90" s="38"/>
      <c r="AP90" s="38"/>
      <c r="AQ90" s="38"/>
      <c r="AR90" s="38"/>
      <c r="AS90" s="38"/>
      <c r="AT90" s="38"/>
      <c r="AU90" s="38"/>
      <c r="AV90" s="38"/>
      <c r="AW90" s="38"/>
      <c r="AX90" s="38"/>
      <c r="AY90" s="38"/>
    </row>
    <row r="91" spans="1:51" s="113" customFormat="1">
      <c r="A91" s="118" t="s">
        <v>80</v>
      </c>
      <c r="B91" s="118" t="s">
        <v>1237</v>
      </c>
      <c r="C91" s="23">
        <f t="shared" si="1"/>
        <v>4</v>
      </c>
      <c r="D91" s="111" t="s">
        <v>35</v>
      </c>
      <c r="E91" s="111" t="s">
        <v>35</v>
      </c>
      <c r="F91" s="134" t="s">
        <v>37</v>
      </c>
      <c r="G91" s="103"/>
      <c r="H91" s="125"/>
      <c r="I91" s="120"/>
      <c r="J91" s="120"/>
      <c r="K91" s="126"/>
      <c r="L91" s="126"/>
      <c r="M91" s="125"/>
      <c r="N91" s="126"/>
      <c r="O91" s="128"/>
      <c r="P91" s="128"/>
      <c r="Q91" s="128"/>
      <c r="R91" s="131"/>
      <c r="S91" s="121" t="s">
        <v>35</v>
      </c>
      <c r="T91" s="129"/>
      <c r="U91" s="129"/>
      <c r="V91" s="120"/>
      <c r="W91" s="120"/>
      <c r="X91" s="121" t="s">
        <v>35</v>
      </c>
      <c r="Y91" s="126"/>
      <c r="Z91" s="126"/>
      <c r="AA91" s="126"/>
      <c r="AB91" s="126"/>
      <c r="AC91" s="126"/>
      <c r="AD91" s="118"/>
      <c r="AE91" s="112"/>
      <c r="AF91" s="112"/>
      <c r="AG91" s="112"/>
      <c r="AH91" s="112"/>
      <c r="AI91" s="38"/>
      <c r="AJ91" s="38"/>
      <c r="AK91" s="112"/>
      <c r="AL91" s="112"/>
      <c r="AM91" s="112"/>
      <c r="AN91" s="112"/>
      <c r="AO91" s="112"/>
      <c r="AP91" s="112"/>
      <c r="AQ91" s="112"/>
      <c r="AR91" s="112"/>
      <c r="AS91" s="112"/>
      <c r="AT91" s="112"/>
      <c r="AU91" s="112"/>
      <c r="AV91" s="112"/>
      <c r="AW91" s="112"/>
      <c r="AX91" s="112"/>
      <c r="AY91" s="112"/>
    </row>
    <row r="92" spans="1:51" s="112" customFormat="1" ht="15">
      <c r="A92" s="119" t="s">
        <v>40</v>
      </c>
      <c r="B92" s="55" t="s">
        <v>1239</v>
      </c>
      <c r="C92" s="23">
        <f t="shared" si="1"/>
        <v>4</v>
      </c>
      <c r="D92" s="111" t="s">
        <v>35</v>
      </c>
      <c r="E92" s="111" t="s">
        <v>35</v>
      </c>
      <c r="F92" s="134" t="s">
        <v>35</v>
      </c>
      <c r="G92" s="103"/>
      <c r="H92" s="125"/>
      <c r="I92" s="120"/>
      <c r="J92" s="45"/>
      <c r="K92" s="46"/>
      <c r="L92" s="126"/>
      <c r="M92" s="125"/>
      <c r="N92" s="46"/>
      <c r="O92" s="121" t="s">
        <v>35</v>
      </c>
      <c r="P92" s="31"/>
      <c r="Q92" s="31"/>
      <c r="R92" s="131"/>
      <c r="S92" s="47"/>
      <c r="T92" s="47"/>
      <c r="U92" s="47"/>
      <c r="V92" s="45"/>
      <c r="W92" s="45"/>
      <c r="X92" s="46"/>
      <c r="Y92" s="46"/>
      <c r="Z92" s="46"/>
      <c r="AA92" s="46"/>
      <c r="AB92" s="46"/>
      <c r="AC92" s="46"/>
      <c r="AD92" s="23"/>
      <c r="AI92" s="38"/>
      <c r="AJ92" s="38"/>
      <c r="AK92" s="113"/>
      <c r="AL92" s="113"/>
      <c r="AM92" s="113"/>
      <c r="AN92" s="113"/>
      <c r="AO92" s="113"/>
      <c r="AP92" s="113"/>
      <c r="AQ92" s="113"/>
      <c r="AR92" s="113"/>
      <c r="AS92" s="113"/>
      <c r="AT92" s="113"/>
      <c r="AU92" s="113"/>
      <c r="AV92" s="113"/>
      <c r="AW92" s="113"/>
      <c r="AX92" s="113"/>
      <c r="AY92" s="113"/>
    </row>
    <row r="93" spans="1:51" s="112" customFormat="1">
      <c r="A93" s="118" t="s">
        <v>40</v>
      </c>
      <c r="B93" s="117" t="s">
        <v>287</v>
      </c>
      <c r="C93" s="23">
        <f t="shared" si="1"/>
        <v>4</v>
      </c>
      <c r="D93" s="102"/>
      <c r="E93" s="100"/>
      <c r="F93" s="134" t="s">
        <v>35</v>
      </c>
      <c r="G93" s="103"/>
      <c r="H93" s="125"/>
      <c r="I93" s="120"/>
      <c r="J93" s="120"/>
      <c r="K93" s="121" t="s">
        <v>35</v>
      </c>
      <c r="L93" s="111" t="s">
        <v>35</v>
      </c>
      <c r="M93" s="125"/>
      <c r="N93" s="126"/>
      <c r="O93" s="127"/>
      <c r="P93" s="128"/>
      <c r="Q93" s="128"/>
      <c r="R93" s="111" t="s">
        <v>35</v>
      </c>
      <c r="S93" s="129"/>
      <c r="T93" s="129"/>
      <c r="U93" s="129"/>
      <c r="V93" s="120"/>
      <c r="W93" s="120"/>
      <c r="X93" s="126"/>
      <c r="Y93" s="126"/>
      <c r="Z93" s="126"/>
      <c r="AA93" s="126"/>
      <c r="AB93" s="126"/>
      <c r="AC93" s="126"/>
      <c r="AD93" s="118"/>
      <c r="AE93" s="113"/>
      <c r="AI93" s="38"/>
      <c r="AJ93" s="38"/>
      <c r="AK93" s="38"/>
      <c r="AL93" s="38"/>
      <c r="AM93" s="38"/>
      <c r="AN93" s="38"/>
      <c r="AO93" s="38"/>
      <c r="AP93" s="38"/>
      <c r="AQ93" s="38"/>
      <c r="AR93" s="38"/>
      <c r="AS93" s="38"/>
      <c r="AT93" s="38"/>
      <c r="AU93" s="38"/>
      <c r="AV93" s="38"/>
      <c r="AW93" s="38"/>
      <c r="AX93" s="38"/>
      <c r="AY93" s="38"/>
    </row>
    <row r="94" spans="1:51" s="112" customFormat="1" ht="15">
      <c r="A94" s="119" t="s">
        <v>40</v>
      </c>
      <c r="B94" s="55" t="s">
        <v>1242</v>
      </c>
      <c r="C94" s="23">
        <f t="shared" si="1"/>
        <v>4</v>
      </c>
      <c r="D94" s="121" t="s">
        <v>35</v>
      </c>
      <c r="E94" s="121" t="s">
        <v>35</v>
      </c>
      <c r="F94" s="134" t="s">
        <v>35</v>
      </c>
      <c r="G94" s="103"/>
      <c r="H94" s="125"/>
      <c r="I94" s="120"/>
      <c r="J94" s="120"/>
      <c r="K94" s="126"/>
      <c r="L94" s="126"/>
      <c r="M94" s="125"/>
      <c r="N94" s="126"/>
      <c r="O94" s="121" t="s">
        <v>35</v>
      </c>
      <c r="P94" s="128"/>
      <c r="Q94" s="128"/>
      <c r="R94" s="131"/>
      <c r="S94" s="129"/>
      <c r="T94" s="129"/>
      <c r="U94" s="129"/>
      <c r="V94" s="120"/>
      <c r="W94" s="120"/>
      <c r="X94" s="126"/>
      <c r="Y94" s="126"/>
      <c r="Z94" s="126"/>
      <c r="AA94" s="126"/>
      <c r="AB94" s="126"/>
      <c r="AC94" s="126"/>
      <c r="AD94" s="23"/>
      <c r="AI94" s="38"/>
      <c r="AJ94" s="38"/>
    </row>
    <row r="95" spans="1:51" s="112" customFormat="1">
      <c r="A95" s="118" t="s">
        <v>40</v>
      </c>
      <c r="B95" s="118" t="s">
        <v>1400</v>
      </c>
      <c r="C95" s="23">
        <f t="shared" si="1"/>
        <v>4</v>
      </c>
      <c r="D95" s="121" t="s">
        <v>35</v>
      </c>
      <c r="E95" s="121" t="s">
        <v>35</v>
      </c>
      <c r="F95" s="134" t="s">
        <v>35</v>
      </c>
      <c r="G95" s="103"/>
      <c r="H95" s="125"/>
      <c r="I95" s="120"/>
      <c r="J95" s="120"/>
      <c r="K95" s="126"/>
      <c r="L95" s="126"/>
      <c r="M95" s="125"/>
      <c r="N95" s="126"/>
      <c r="O95" s="121" t="s">
        <v>35</v>
      </c>
      <c r="P95" s="128"/>
      <c r="Q95" s="128"/>
      <c r="R95" s="131"/>
      <c r="S95" s="129"/>
      <c r="T95" s="129"/>
      <c r="U95" s="129"/>
      <c r="V95" s="120"/>
      <c r="W95" s="120"/>
      <c r="X95" s="126"/>
      <c r="Y95" s="126"/>
      <c r="Z95" s="126"/>
      <c r="AA95" s="126"/>
      <c r="AB95" s="126"/>
      <c r="AC95" s="126"/>
      <c r="AD95" s="118"/>
      <c r="AI95" s="38"/>
      <c r="AJ95" s="38"/>
    </row>
    <row r="96" spans="1:51" s="113" customFormat="1" ht="28">
      <c r="A96" s="118" t="s">
        <v>40</v>
      </c>
      <c r="B96" s="118" t="s">
        <v>1043</v>
      </c>
      <c r="C96" s="23">
        <f t="shared" si="1"/>
        <v>4</v>
      </c>
      <c r="D96" s="103"/>
      <c r="E96" s="100"/>
      <c r="F96" s="134" t="s">
        <v>35</v>
      </c>
      <c r="G96" s="103"/>
      <c r="H96" s="125"/>
      <c r="I96" s="120"/>
      <c r="J96" s="120"/>
      <c r="K96" s="126"/>
      <c r="L96" s="126"/>
      <c r="M96" s="125"/>
      <c r="N96" s="126"/>
      <c r="O96" s="121" t="s">
        <v>35</v>
      </c>
      <c r="P96" s="128"/>
      <c r="Q96" s="121" t="s">
        <v>35</v>
      </c>
      <c r="R96" s="131"/>
      <c r="S96" s="129"/>
      <c r="T96" s="129"/>
      <c r="U96" s="129"/>
      <c r="V96" s="120"/>
      <c r="W96" s="120"/>
      <c r="X96" s="126"/>
      <c r="Y96" s="121" t="s">
        <v>35</v>
      </c>
      <c r="Z96" s="126"/>
      <c r="AA96" s="126"/>
      <c r="AB96" s="126"/>
      <c r="AC96" s="126"/>
      <c r="AD96" s="118" t="s">
        <v>132</v>
      </c>
      <c r="AE96" s="112"/>
      <c r="AF96" s="112"/>
      <c r="AG96" s="112"/>
      <c r="AH96" s="112"/>
      <c r="AI96" s="38"/>
      <c r="AJ96" s="38"/>
      <c r="AK96" s="38"/>
      <c r="AL96" s="38"/>
      <c r="AM96" s="38"/>
      <c r="AN96" s="38"/>
      <c r="AO96" s="38"/>
      <c r="AP96" s="38"/>
      <c r="AQ96" s="38"/>
      <c r="AR96" s="38"/>
      <c r="AS96" s="38"/>
      <c r="AT96" s="38"/>
      <c r="AU96" s="38"/>
      <c r="AV96" s="38"/>
      <c r="AW96" s="38"/>
      <c r="AX96" s="38"/>
      <c r="AY96" s="38"/>
    </row>
    <row r="97" spans="1:51" s="113" customFormat="1">
      <c r="A97" s="118" t="s">
        <v>40</v>
      </c>
      <c r="B97" s="12" t="s">
        <v>1055</v>
      </c>
      <c r="C97" s="23">
        <f t="shared" si="1"/>
        <v>4</v>
      </c>
      <c r="D97" s="102"/>
      <c r="E97" s="100"/>
      <c r="F97" s="134" t="s">
        <v>35</v>
      </c>
      <c r="G97" s="103"/>
      <c r="H97" s="125"/>
      <c r="I97" s="120"/>
      <c r="J97" s="120"/>
      <c r="K97" s="126"/>
      <c r="L97" s="126"/>
      <c r="M97" s="125"/>
      <c r="N97" s="126"/>
      <c r="O97" s="121" t="s">
        <v>35</v>
      </c>
      <c r="P97" s="121" t="s">
        <v>35</v>
      </c>
      <c r="Q97" s="128"/>
      <c r="R97" s="131"/>
      <c r="S97" s="129"/>
      <c r="T97" s="129"/>
      <c r="U97" s="129"/>
      <c r="V97" s="121" t="s">
        <v>35</v>
      </c>
      <c r="W97" s="120"/>
      <c r="X97" s="126"/>
      <c r="Y97" s="126"/>
      <c r="Z97" s="126"/>
      <c r="AA97" s="126"/>
      <c r="AB97" s="126"/>
      <c r="AC97" s="126"/>
      <c r="AD97" s="118"/>
      <c r="AE97" s="112"/>
      <c r="AG97" s="112"/>
      <c r="AH97" s="112"/>
      <c r="AI97" s="143"/>
      <c r="AJ97" s="143"/>
      <c r="AK97" s="38"/>
      <c r="AL97" s="38"/>
      <c r="AM97" s="38"/>
      <c r="AN97" s="38"/>
      <c r="AO97" s="38"/>
      <c r="AP97" s="38"/>
      <c r="AQ97" s="38"/>
      <c r="AR97" s="38"/>
      <c r="AS97" s="38"/>
      <c r="AT97" s="38"/>
      <c r="AU97" s="38"/>
      <c r="AV97" s="38"/>
      <c r="AW97" s="38"/>
      <c r="AX97" s="38"/>
      <c r="AY97" s="38"/>
    </row>
    <row r="98" spans="1:51" s="112" customFormat="1">
      <c r="A98" s="23" t="s">
        <v>367</v>
      </c>
      <c r="B98" s="27" t="s">
        <v>135</v>
      </c>
      <c r="C98" s="23">
        <f t="shared" si="1"/>
        <v>4</v>
      </c>
      <c r="D98" s="102"/>
      <c r="E98" s="100"/>
      <c r="F98" s="134" t="s">
        <v>35</v>
      </c>
      <c r="G98" s="103"/>
      <c r="H98" s="125"/>
      <c r="I98" s="120"/>
      <c r="J98" s="121" t="s">
        <v>38</v>
      </c>
      <c r="K98" s="121" t="s">
        <v>35</v>
      </c>
      <c r="L98" s="126"/>
      <c r="M98" s="125"/>
      <c r="N98" s="126"/>
      <c r="O98" s="127"/>
      <c r="P98" s="128"/>
      <c r="Q98" s="128"/>
      <c r="R98" s="131"/>
      <c r="S98" s="129"/>
      <c r="T98" s="121" t="s">
        <v>35</v>
      </c>
      <c r="U98" s="121" t="s">
        <v>35</v>
      </c>
      <c r="V98" s="120"/>
      <c r="W98" s="120"/>
      <c r="X98" s="126"/>
      <c r="Y98" s="126"/>
      <c r="Z98" s="126"/>
      <c r="AA98" s="126"/>
      <c r="AB98" s="126"/>
      <c r="AC98" s="126"/>
      <c r="AD98" s="118"/>
      <c r="AG98" s="113"/>
      <c r="AH98" s="113"/>
      <c r="AI98" s="38"/>
      <c r="AJ98" s="38"/>
      <c r="AK98" s="38"/>
      <c r="AL98" s="38"/>
      <c r="AM98" s="38"/>
      <c r="AN98" s="38"/>
      <c r="AO98" s="38"/>
      <c r="AP98" s="38"/>
      <c r="AQ98" s="38"/>
      <c r="AR98" s="38"/>
      <c r="AS98" s="38"/>
      <c r="AT98" s="38"/>
      <c r="AU98" s="38"/>
      <c r="AV98" s="38"/>
      <c r="AW98" s="38"/>
      <c r="AX98" s="38"/>
      <c r="AY98" s="38"/>
    </row>
    <row r="99" spans="1:51" s="112" customFormat="1" ht="28">
      <c r="A99" s="118" t="s">
        <v>40</v>
      </c>
      <c r="B99" s="118" t="s">
        <v>1084</v>
      </c>
      <c r="C99" s="23">
        <f t="shared" si="1"/>
        <v>4</v>
      </c>
      <c r="D99" s="103"/>
      <c r="E99" s="100"/>
      <c r="F99" s="134" t="s">
        <v>35</v>
      </c>
      <c r="G99" s="103"/>
      <c r="H99" s="125"/>
      <c r="I99" s="120"/>
      <c r="J99" s="120"/>
      <c r="K99" s="126"/>
      <c r="L99" s="126"/>
      <c r="M99" s="125"/>
      <c r="N99" s="126"/>
      <c r="O99" s="121" t="s">
        <v>35</v>
      </c>
      <c r="P99" s="128"/>
      <c r="Q99" s="121" t="s">
        <v>35</v>
      </c>
      <c r="R99" s="131"/>
      <c r="S99" s="129"/>
      <c r="T99" s="129"/>
      <c r="U99" s="129"/>
      <c r="V99" s="120"/>
      <c r="W99" s="120"/>
      <c r="X99" s="126"/>
      <c r="Y99" s="121" t="s">
        <v>35</v>
      </c>
      <c r="Z99" s="126"/>
      <c r="AA99" s="126"/>
      <c r="AB99" s="126"/>
      <c r="AC99" s="126"/>
      <c r="AD99" s="118" t="s">
        <v>132</v>
      </c>
      <c r="AF99" s="113"/>
      <c r="AI99" s="38"/>
      <c r="AJ99" s="38"/>
      <c r="AK99" s="38"/>
      <c r="AL99" s="38"/>
      <c r="AM99" s="38"/>
      <c r="AN99" s="38"/>
      <c r="AO99" s="38"/>
      <c r="AP99" s="38"/>
      <c r="AQ99" s="38"/>
      <c r="AR99" s="38"/>
      <c r="AS99" s="38"/>
      <c r="AT99" s="38"/>
      <c r="AU99" s="38"/>
      <c r="AV99" s="38"/>
      <c r="AW99" s="38"/>
      <c r="AX99" s="38"/>
      <c r="AY99" s="38"/>
    </row>
    <row r="100" spans="1:51" s="112" customFormat="1" ht="15">
      <c r="A100" s="119" t="s">
        <v>33</v>
      </c>
      <c r="B100" s="55" t="s">
        <v>1243</v>
      </c>
      <c r="C100" s="23">
        <f t="shared" si="1"/>
        <v>4</v>
      </c>
      <c r="D100" s="121" t="s">
        <v>35</v>
      </c>
      <c r="E100" s="121" t="s">
        <v>35</v>
      </c>
      <c r="F100" s="134" t="s">
        <v>35</v>
      </c>
      <c r="G100" s="103"/>
      <c r="H100" s="125"/>
      <c r="I100" s="120"/>
      <c r="J100" s="120"/>
      <c r="K100" s="126"/>
      <c r="L100" s="126"/>
      <c r="M100" s="125"/>
      <c r="N100" s="126"/>
      <c r="O100" s="121" t="s">
        <v>35</v>
      </c>
      <c r="P100" s="127"/>
      <c r="Q100" s="127"/>
      <c r="R100" s="131"/>
      <c r="S100" s="129"/>
      <c r="T100" s="129"/>
      <c r="U100" s="129"/>
      <c r="V100" s="120"/>
      <c r="W100" s="120"/>
      <c r="X100" s="126"/>
      <c r="Y100" s="126"/>
      <c r="Z100" s="126"/>
      <c r="AA100" s="126"/>
      <c r="AB100" s="126"/>
      <c r="AC100" s="126"/>
      <c r="AD100" s="23"/>
      <c r="AI100" s="38"/>
      <c r="AJ100" s="38"/>
    </row>
    <row r="101" spans="1:51" s="112" customFormat="1" ht="15">
      <c r="A101" s="119" t="s">
        <v>33</v>
      </c>
      <c r="B101" s="55" t="s">
        <v>1385</v>
      </c>
      <c r="C101" s="23">
        <f t="shared" si="1"/>
        <v>4</v>
      </c>
      <c r="D101" s="121" t="s">
        <v>35</v>
      </c>
      <c r="E101" s="121" t="s">
        <v>35</v>
      </c>
      <c r="F101" s="134" t="s">
        <v>35</v>
      </c>
      <c r="G101" s="103"/>
      <c r="H101" s="125"/>
      <c r="I101" s="120"/>
      <c r="J101" s="120"/>
      <c r="K101" s="126"/>
      <c r="L101" s="126"/>
      <c r="M101" s="125"/>
      <c r="N101" s="126"/>
      <c r="O101" s="121" t="s">
        <v>35</v>
      </c>
      <c r="P101" s="127"/>
      <c r="Q101" s="127"/>
      <c r="R101" s="131"/>
      <c r="S101" s="129"/>
      <c r="T101" s="129"/>
      <c r="U101" s="129"/>
      <c r="V101" s="120"/>
      <c r="W101" s="120"/>
      <c r="X101" s="126"/>
      <c r="Y101" s="126"/>
      <c r="Z101" s="126"/>
      <c r="AA101" s="126"/>
      <c r="AB101" s="126"/>
      <c r="AC101" s="126"/>
      <c r="AD101" s="23"/>
      <c r="AI101" s="38"/>
      <c r="AJ101" s="38"/>
      <c r="AK101" s="113"/>
      <c r="AL101" s="113"/>
      <c r="AM101" s="113"/>
      <c r="AN101" s="113"/>
      <c r="AO101" s="113"/>
      <c r="AP101" s="113"/>
      <c r="AQ101" s="113"/>
      <c r="AR101" s="113"/>
      <c r="AS101" s="113"/>
      <c r="AT101" s="113"/>
      <c r="AU101" s="113"/>
      <c r="AV101" s="113"/>
      <c r="AW101" s="113"/>
      <c r="AX101" s="113"/>
      <c r="AY101" s="113"/>
    </row>
    <row r="102" spans="1:51" s="113" customFormat="1">
      <c r="A102" s="118" t="s">
        <v>85</v>
      </c>
      <c r="B102" s="33" t="s">
        <v>144</v>
      </c>
      <c r="C102" s="23">
        <f t="shared" si="1"/>
        <v>4</v>
      </c>
      <c r="D102" s="102"/>
      <c r="E102" s="100"/>
      <c r="F102" s="134" t="s">
        <v>35</v>
      </c>
      <c r="G102" s="103"/>
      <c r="H102" s="125"/>
      <c r="I102" s="120"/>
      <c r="J102" s="120"/>
      <c r="K102" s="121" t="s">
        <v>35</v>
      </c>
      <c r="L102" s="126"/>
      <c r="M102" s="125"/>
      <c r="N102" s="126"/>
      <c r="O102" s="128"/>
      <c r="P102" s="128"/>
      <c r="Q102" s="128"/>
      <c r="R102" s="131"/>
      <c r="S102" s="129"/>
      <c r="T102" s="121" t="s">
        <v>35</v>
      </c>
      <c r="U102" s="129"/>
      <c r="V102" s="120"/>
      <c r="W102" s="120"/>
      <c r="X102" s="126"/>
      <c r="Y102" s="126"/>
      <c r="Z102" s="126"/>
      <c r="AA102" s="126"/>
      <c r="AB102" s="121" t="s">
        <v>35</v>
      </c>
      <c r="AC102" s="126"/>
      <c r="AD102" s="118"/>
      <c r="AE102" s="112"/>
      <c r="AF102" s="112"/>
      <c r="AG102" s="112"/>
      <c r="AH102" s="112"/>
      <c r="AI102" s="38"/>
      <c r="AJ102" s="38"/>
      <c r="AK102" s="38"/>
      <c r="AL102" s="38"/>
      <c r="AM102" s="38"/>
      <c r="AN102" s="38"/>
      <c r="AO102" s="38"/>
      <c r="AP102" s="38"/>
      <c r="AQ102" s="38"/>
      <c r="AR102" s="38"/>
      <c r="AS102" s="38"/>
      <c r="AT102" s="38"/>
      <c r="AU102" s="38"/>
      <c r="AV102" s="38"/>
      <c r="AW102" s="38"/>
      <c r="AX102" s="38"/>
      <c r="AY102" s="38"/>
    </row>
    <row r="103" spans="1:51" s="113" customFormat="1">
      <c r="A103" s="118" t="s">
        <v>85</v>
      </c>
      <c r="B103" s="33" t="s">
        <v>1117</v>
      </c>
      <c r="C103" s="23">
        <f t="shared" si="1"/>
        <v>4</v>
      </c>
      <c r="D103" s="102"/>
      <c r="E103" s="100"/>
      <c r="F103" s="134" t="s">
        <v>35</v>
      </c>
      <c r="G103" s="103"/>
      <c r="H103" s="125"/>
      <c r="I103" s="120"/>
      <c r="J103" s="120"/>
      <c r="K103" s="126"/>
      <c r="L103" s="126"/>
      <c r="M103" s="125"/>
      <c r="N103" s="126"/>
      <c r="O103" s="121" t="s">
        <v>35</v>
      </c>
      <c r="P103" s="128"/>
      <c r="Q103" s="128"/>
      <c r="R103" s="131"/>
      <c r="S103" s="121" t="s">
        <v>35</v>
      </c>
      <c r="T103" s="129"/>
      <c r="U103" s="129"/>
      <c r="V103" s="120"/>
      <c r="W103" s="120"/>
      <c r="X103" s="121" t="s">
        <v>35</v>
      </c>
      <c r="Y103" s="126"/>
      <c r="Z103" s="126"/>
      <c r="AA103" s="126"/>
      <c r="AB103" s="126"/>
      <c r="AC103" s="126"/>
      <c r="AD103" s="118"/>
      <c r="AE103" s="112"/>
      <c r="AF103" s="112"/>
      <c r="AG103" s="112"/>
      <c r="AH103" s="112"/>
      <c r="AI103" s="38"/>
      <c r="AJ103" s="38"/>
      <c r="AK103" s="38"/>
      <c r="AL103" s="38"/>
      <c r="AM103" s="38"/>
      <c r="AN103" s="38"/>
      <c r="AO103" s="38"/>
      <c r="AP103" s="38"/>
      <c r="AQ103" s="38"/>
      <c r="AR103" s="38"/>
      <c r="AS103" s="38"/>
      <c r="AT103" s="38"/>
      <c r="AU103" s="38"/>
      <c r="AV103" s="38"/>
      <c r="AW103" s="38"/>
      <c r="AX103" s="38"/>
      <c r="AY103" s="38"/>
    </row>
    <row r="104" spans="1:51" s="113" customFormat="1">
      <c r="A104" s="118" t="s">
        <v>85</v>
      </c>
      <c r="B104" s="33" t="s">
        <v>148</v>
      </c>
      <c r="C104" s="23">
        <f t="shared" si="1"/>
        <v>4</v>
      </c>
      <c r="D104" s="102"/>
      <c r="E104" s="100"/>
      <c r="F104" s="134" t="s">
        <v>35</v>
      </c>
      <c r="G104" s="103"/>
      <c r="H104" s="125"/>
      <c r="I104" s="120"/>
      <c r="J104" s="121" t="s">
        <v>35</v>
      </c>
      <c r="K104" s="111" t="s">
        <v>35</v>
      </c>
      <c r="L104" s="126"/>
      <c r="M104" s="125"/>
      <c r="N104" s="126"/>
      <c r="O104" s="127"/>
      <c r="P104" s="128"/>
      <c r="Q104" s="128"/>
      <c r="R104" s="131"/>
      <c r="S104" s="129"/>
      <c r="T104" s="129"/>
      <c r="U104" s="121" t="s">
        <v>35</v>
      </c>
      <c r="V104" s="120"/>
      <c r="W104" s="120"/>
      <c r="X104" s="126"/>
      <c r="Y104" s="126"/>
      <c r="Z104" s="126"/>
      <c r="AA104" s="126"/>
      <c r="AB104" s="126"/>
      <c r="AC104" s="126"/>
      <c r="AD104" s="118" t="s">
        <v>149</v>
      </c>
      <c r="AE104" s="112"/>
      <c r="AF104" s="112"/>
      <c r="AG104" s="112"/>
      <c r="AH104" s="112"/>
      <c r="AI104" s="38"/>
      <c r="AJ104" s="38"/>
      <c r="AK104" s="38"/>
      <c r="AL104" s="38"/>
      <c r="AM104" s="38"/>
      <c r="AN104" s="38"/>
      <c r="AO104" s="38"/>
      <c r="AP104" s="38"/>
      <c r="AQ104" s="38"/>
      <c r="AR104" s="38"/>
      <c r="AS104" s="38"/>
      <c r="AT104" s="38"/>
      <c r="AU104" s="38"/>
      <c r="AV104" s="38"/>
      <c r="AW104" s="38"/>
      <c r="AX104" s="38"/>
      <c r="AY104" s="38"/>
    </row>
    <row r="105" spans="1:51" s="113" customFormat="1" ht="15">
      <c r="A105" s="119" t="s">
        <v>44</v>
      </c>
      <c r="B105" s="55" t="s">
        <v>1123</v>
      </c>
      <c r="C105" s="23">
        <f t="shared" si="1"/>
        <v>4</v>
      </c>
      <c r="D105" s="111" t="s">
        <v>35</v>
      </c>
      <c r="E105" s="111" t="s">
        <v>35</v>
      </c>
      <c r="F105" s="134" t="s">
        <v>35</v>
      </c>
      <c r="G105" s="103"/>
      <c r="H105" s="125"/>
      <c r="I105" s="120"/>
      <c r="J105" s="120"/>
      <c r="K105" s="126"/>
      <c r="L105" s="126"/>
      <c r="M105" s="125"/>
      <c r="N105" s="126"/>
      <c r="O105" s="121" t="s">
        <v>35</v>
      </c>
      <c r="P105" s="128"/>
      <c r="Q105" s="128"/>
      <c r="R105" s="131"/>
      <c r="S105" s="129"/>
      <c r="T105" s="129"/>
      <c r="U105" s="129"/>
      <c r="V105" s="120"/>
      <c r="W105" s="120"/>
      <c r="X105" s="126"/>
      <c r="Y105" s="126"/>
      <c r="Z105" s="126"/>
      <c r="AA105" s="126"/>
      <c r="AB105" s="126"/>
      <c r="AC105" s="126"/>
      <c r="AD105" s="23"/>
      <c r="AE105" s="112"/>
      <c r="AF105" s="112"/>
      <c r="AG105" s="112"/>
      <c r="AH105" s="112"/>
      <c r="AI105" s="38"/>
      <c r="AJ105" s="38"/>
      <c r="AK105" s="112"/>
      <c r="AL105" s="112"/>
      <c r="AM105" s="112"/>
      <c r="AN105" s="112"/>
      <c r="AO105" s="112"/>
      <c r="AP105" s="112"/>
      <c r="AQ105" s="112"/>
      <c r="AR105" s="112"/>
      <c r="AS105" s="112"/>
      <c r="AT105" s="112"/>
      <c r="AU105" s="112"/>
      <c r="AV105" s="112"/>
      <c r="AW105" s="112"/>
      <c r="AX105" s="112"/>
      <c r="AY105" s="112"/>
    </row>
    <row r="106" spans="1:51" s="112" customFormat="1" ht="15">
      <c r="A106" s="119" t="s">
        <v>44</v>
      </c>
      <c r="B106" s="55" t="s">
        <v>1126</v>
      </c>
      <c r="C106" s="23">
        <f t="shared" si="1"/>
        <v>4</v>
      </c>
      <c r="D106" s="105"/>
      <c r="E106" s="100"/>
      <c r="F106" s="134" t="s">
        <v>35</v>
      </c>
      <c r="G106" s="103"/>
      <c r="H106" s="125"/>
      <c r="I106" s="120"/>
      <c r="J106" s="120"/>
      <c r="K106" s="126"/>
      <c r="L106" s="126"/>
      <c r="M106" s="125"/>
      <c r="N106" s="126"/>
      <c r="O106" s="121" t="s">
        <v>35</v>
      </c>
      <c r="P106" s="121" t="s">
        <v>35</v>
      </c>
      <c r="Q106" s="121" t="s">
        <v>35</v>
      </c>
      <c r="R106" s="131"/>
      <c r="S106" s="129"/>
      <c r="T106" s="129"/>
      <c r="U106" s="129"/>
      <c r="V106" s="120"/>
      <c r="W106" s="120"/>
      <c r="X106" s="126"/>
      <c r="Y106" s="126"/>
      <c r="Z106" s="126"/>
      <c r="AA106" s="126"/>
      <c r="AB106" s="126"/>
      <c r="AC106" s="126"/>
      <c r="AD106" s="23"/>
      <c r="AI106" s="38"/>
      <c r="AJ106" s="38"/>
      <c r="AK106" s="38"/>
      <c r="AL106" s="38"/>
      <c r="AM106" s="38"/>
      <c r="AN106" s="38"/>
      <c r="AO106" s="38"/>
      <c r="AP106" s="38"/>
      <c r="AQ106" s="38"/>
      <c r="AR106" s="38"/>
      <c r="AS106" s="38"/>
      <c r="AT106" s="38"/>
      <c r="AU106" s="38"/>
      <c r="AV106" s="38"/>
      <c r="AW106" s="38"/>
      <c r="AX106" s="38"/>
      <c r="AY106" s="38"/>
    </row>
    <row r="107" spans="1:51" s="112" customFormat="1" ht="15">
      <c r="A107" s="119" t="s">
        <v>44</v>
      </c>
      <c r="B107" s="55" t="s">
        <v>1129</v>
      </c>
      <c r="C107" s="23">
        <f t="shared" si="1"/>
        <v>4</v>
      </c>
      <c r="D107" s="105"/>
      <c r="E107" s="100"/>
      <c r="F107" s="134" t="s">
        <v>35</v>
      </c>
      <c r="G107" s="103"/>
      <c r="H107" s="125"/>
      <c r="I107" s="120"/>
      <c r="J107" s="120"/>
      <c r="K107" s="126"/>
      <c r="L107" s="126"/>
      <c r="M107" s="125"/>
      <c r="N107" s="126"/>
      <c r="O107" s="121" t="s">
        <v>35</v>
      </c>
      <c r="P107" s="121" t="s">
        <v>35</v>
      </c>
      <c r="Q107" s="121" t="s">
        <v>35</v>
      </c>
      <c r="R107" s="131"/>
      <c r="S107" s="129"/>
      <c r="T107" s="129"/>
      <c r="U107" s="129"/>
      <c r="V107" s="120"/>
      <c r="W107" s="120"/>
      <c r="X107" s="126"/>
      <c r="Y107" s="126"/>
      <c r="Z107" s="126"/>
      <c r="AA107" s="126"/>
      <c r="AB107" s="126"/>
      <c r="AC107" s="126"/>
      <c r="AD107" s="23"/>
      <c r="AI107" s="38"/>
      <c r="AJ107" s="38"/>
      <c r="AK107" s="38"/>
      <c r="AL107" s="38"/>
      <c r="AM107" s="38"/>
      <c r="AN107" s="38"/>
      <c r="AO107" s="38"/>
      <c r="AP107" s="38"/>
      <c r="AQ107" s="38"/>
      <c r="AR107" s="38"/>
      <c r="AS107" s="38"/>
      <c r="AT107" s="38"/>
      <c r="AU107" s="38"/>
      <c r="AV107" s="38"/>
      <c r="AW107" s="38"/>
      <c r="AX107" s="38"/>
      <c r="AY107" s="38"/>
    </row>
    <row r="108" spans="1:51" s="112" customFormat="1">
      <c r="A108" s="23" t="s">
        <v>1401</v>
      </c>
      <c r="B108" s="23" t="s">
        <v>358</v>
      </c>
      <c r="C108" s="23">
        <f t="shared" si="1"/>
        <v>3</v>
      </c>
      <c r="D108" s="103"/>
      <c r="E108" s="100"/>
      <c r="F108" s="134" t="s">
        <v>35</v>
      </c>
      <c r="G108" s="103"/>
      <c r="H108" s="125"/>
      <c r="I108" s="120"/>
      <c r="J108" s="120"/>
      <c r="K108" s="126"/>
      <c r="L108" s="126"/>
      <c r="M108" s="125"/>
      <c r="N108" s="126"/>
      <c r="O108" s="128"/>
      <c r="P108" s="128"/>
      <c r="Q108" s="128"/>
      <c r="R108" s="131"/>
      <c r="S108" s="121" t="s">
        <v>35</v>
      </c>
      <c r="T108" s="129"/>
      <c r="U108" s="129"/>
      <c r="V108" s="120"/>
      <c r="W108" s="120"/>
      <c r="X108" s="121" t="s">
        <v>35</v>
      </c>
      <c r="Y108" s="126"/>
      <c r="Z108" s="126"/>
      <c r="AA108" s="126"/>
      <c r="AB108" s="126"/>
      <c r="AC108" s="126"/>
      <c r="AD108" s="118"/>
    </row>
    <row r="109" spans="1:51" s="112" customFormat="1">
      <c r="A109" s="23" t="s">
        <v>1401</v>
      </c>
      <c r="B109" s="23" t="s">
        <v>1246</v>
      </c>
      <c r="C109" s="23">
        <f t="shared" si="1"/>
        <v>3</v>
      </c>
      <c r="D109" s="111" t="s">
        <v>35</v>
      </c>
      <c r="E109" s="111" t="s">
        <v>35</v>
      </c>
      <c r="F109" s="134" t="s">
        <v>35</v>
      </c>
      <c r="G109" s="103"/>
      <c r="H109" s="125"/>
      <c r="I109" s="120"/>
      <c r="J109" s="120"/>
      <c r="K109" s="126"/>
      <c r="L109" s="126"/>
      <c r="M109" s="125"/>
      <c r="N109" s="126"/>
      <c r="O109" s="121"/>
      <c r="P109" s="121"/>
      <c r="Q109" s="128"/>
      <c r="R109" s="131"/>
      <c r="S109" s="129"/>
      <c r="T109" s="129"/>
      <c r="U109" s="129"/>
      <c r="V109" s="120"/>
      <c r="W109" s="120"/>
      <c r="X109" s="126"/>
      <c r="Y109" s="126"/>
      <c r="Z109" s="126"/>
      <c r="AA109" s="126"/>
      <c r="AB109" s="126"/>
      <c r="AC109" s="126"/>
      <c r="AD109" s="23"/>
      <c r="AE109" s="48"/>
      <c r="AF109" s="113"/>
    </row>
    <row r="110" spans="1:51" s="112" customFormat="1">
      <c r="A110" s="23" t="s">
        <v>1401</v>
      </c>
      <c r="B110" s="23" t="s">
        <v>1247</v>
      </c>
      <c r="C110" s="23">
        <f t="shared" si="1"/>
        <v>3</v>
      </c>
      <c r="D110" s="111" t="s">
        <v>35</v>
      </c>
      <c r="E110" s="111" t="s">
        <v>35</v>
      </c>
      <c r="F110" s="134" t="s">
        <v>35</v>
      </c>
      <c r="G110" s="103"/>
      <c r="H110" s="125"/>
      <c r="I110" s="120"/>
      <c r="J110" s="120"/>
      <c r="K110" s="126"/>
      <c r="L110" s="126"/>
      <c r="M110" s="125"/>
      <c r="N110" s="126"/>
      <c r="O110" s="121"/>
      <c r="P110" s="121"/>
      <c r="Q110" s="128"/>
      <c r="R110" s="131"/>
      <c r="S110" s="129"/>
      <c r="T110" s="129"/>
      <c r="U110" s="129"/>
      <c r="V110" s="120"/>
      <c r="W110" s="120"/>
      <c r="X110" s="126"/>
      <c r="Y110" s="126"/>
      <c r="Z110" s="126"/>
      <c r="AA110" s="126"/>
      <c r="AB110" s="126"/>
      <c r="AC110" s="126"/>
      <c r="AD110" s="23"/>
      <c r="AE110" s="48"/>
      <c r="AF110" s="113"/>
    </row>
    <row r="111" spans="1:51" s="112" customFormat="1">
      <c r="A111" s="23" t="s">
        <v>1205</v>
      </c>
      <c r="B111" s="23" t="s">
        <v>1249</v>
      </c>
      <c r="C111" s="23">
        <f t="shared" si="1"/>
        <v>3</v>
      </c>
      <c r="D111" s="111" t="s">
        <v>35</v>
      </c>
      <c r="E111" s="111" t="s">
        <v>35</v>
      </c>
      <c r="F111" s="134" t="s">
        <v>35</v>
      </c>
      <c r="G111" s="103"/>
      <c r="H111" s="125"/>
      <c r="I111" s="120"/>
      <c r="J111" s="120"/>
      <c r="K111" s="126"/>
      <c r="L111" s="126"/>
      <c r="M111" s="125"/>
      <c r="N111" s="126"/>
      <c r="O111" s="128"/>
      <c r="P111" s="128"/>
      <c r="Q111" s="128"/>
      <c r="R111" s="131"/>
      <c r="S111" s="129"/>
      <c r="T111" s="129"/>
      <c r="U111" s="129"/>
      <c r="V111" s="120"/>
      <c r="W111" s="120"/>
      <c r="X111" s="126"/>
      <c r="Y111" s="126"/>
      <c r="Z111" s="126"/>
      <c r="AA111" s="126"/>
      <c r="AB111" s="126"/>
      <c r="AC111" s="126"/>
      <c r="AD111" s="23"/>
      <c r="AE111" s="48"/>
      <c r="AF111" s="113"/>
    </row>
    <row r="112" spans="1:51" s="113" customFormat="1">
      <c r="A112" s="12" t="s">
        <v>83</v>
      </c>
      <c r="B112" s="23" t="s">
        <v>364</v>
      </c>
      <c r="C112" s="23">
        <f t="shared" si="1"/>
        <v>3</v>
      </c>
      <c r="D112" s="103"/>
      <c r="E112" s="100"/>
      <c r="F112" s="134" t="s">
        <v>35</v>
      </c>
      <c r="G112" s="103"/>
      <c r="H112" s="125"/>
      <c r="I112" s="120"/>
      <c r="J112" s="120"/>
      <c r="K112" s="126"/>
      <c r="L112" s="126"/>
      <c r="M112" s="125"/>
      <c r="N112" s="126"/>
      <c r="O112" s="128"/>
      <c r="P112" s="128"/>
      <c r="Q112" s="128"/>
      <c r="R112" s="131"/>
      <c r="S112" s="121" t="s">
        <v>35</v>
      </c>
      <c r="T112" s="129"/>
      <c r="U112" s="129"/>
      <c r="V112" s="120"/>
      <c r="W112" s="120"/>
      <c r="X112" s="121" t="s">
        <v>35</v>
      </c>
      <c r="Y112" s="126"/>
      <c r="Z112" s="126"/>
      <c r="AA112" s="126"/>
      <c r="AB112" s="126"/>
      <c r="AC112" s="126"/>
      <c r="AD112" s="118"/>
      <c r="AE112" s="112"/>
      <c r="AF112" s="112"/>
      <c r="AG112" s="112"/>
      <c r="AH112" s="112"/>
      <c r="AI112" s="112"/>
      <c r="AJ112" s="112"/>
      <c r="AK112" s="116"/>
      <c r="AL112" s="116"/>
      <c r="AM112" s="116"/>
      <c r="AN112" s="116"/>
      <c r="AO112" s="116"/>
      <c r="AP112" s="116"/>
      <c r="AQ112" s="116"/>
      <c r="AR112" s="116"/>
      <c r="AS112" s="116"/>
      <c r="AT112" s="116"/>
      <c r="AU112" s="116"/>
      <c r="AV112" s="116"/>
      <c r="AW112" s="116"/>
      <c r="AX112" s="116"/>
      <c r="AY112" s="116"/>
    </row>
    <row r="113" spans="1:51" s="112" customFormat="1">
      <c r="A113" s="12" t="s">
        <v>83</v>
      </c>
      <c r="B113" s="23" t="s">
        <v>160</v>
      </c>
      <c r="C113" s="23">
        <f t="shared" si="1"/>
        <v>3</v>
      </c>
      <c r="D113" s="103"/>
      <c r="E113" s="100"/>
      <c r="F113" s="134" t="s">
        <v>35</v>
      </c>
      <c r="G113" s="103"/>
      <c r="H113" s="125"/>
      <c r="I113" s="120"/>
      <c r="J113" s="120"/>
      <c r="K113" s="126"/>
      <c r="L113" s="121" t="s">
        <v>35</v>
      </c>
      <c r="M113" s="125"/>
      <c r="N113" s="126"/>
      <c r="O113" s="128"/>
      <c r="P113" s="128"/>
      <c r="Q113" s="128"/>
      <c r="R113" s="111" t="s">
        <v>35</v>
      </c>
      <c r="S113" s="129"/>
      <c r="T113" s="129"/>
      <c r="U113" s="129"/>
      <c r="V113" s="120"/>
      <c r="W113" s="120"/>
      <c r="X113" s="126"/>
      <c r="Y113" s="126"/>
      <c r="Z113" s="126"/>
      <c r="AA113" s="126"/>
      <c r="AB113" s="126"/>
      <c r="AC113" s="126"/>
      <c r="AD113" s="118"/>
      <c r="AG113" s="116"/>
      <c r="AH113" s="116"/>
      <c r="AK113" s="116"/>
      <c r="AL113" s="116"/>
      <c r="AM113" s="116"/>
      <c r="AN113" s="116"/>
      <c r="AO113" s="116"/>
      <c r="AP113" s="116"/>
      <c r="AQ113" s="116"/>
      <c r="AR113" s="116"/>
      <c r="AS113" s="116"/>
      <c r="AT113" s="116"/>
      <c r="AU113" s="116"/>
      <c r="AV113" s="116"/>
      <c r="AW113" s="116"/>
      <c r="AX113" s="116"/>
      <c r="AY113" s="116"/>
    </row>
    <row r="114" spans="1:51" s="113" customFormat="1">
      <c r="A114" s="118" t="s">
        <v>367</v>
      </c>
      <c r="B114" s="23" t="s">
        <v>368</v>
      </c>
      <c r="C114" s="23">
        <f t="shared" si="1"/>
        <v>3</v>
      </c>
      <c r="D114" s="103"/>
      <c r="E114" s="100"/>
      <c r="F114" s="134" t="s">
        <v>35</v>
      </c>
      <c r="G114" s="103"/>
      <c r="H114" s="125"/>
      <c r="I114" s="120"/>
      <c r="J114" s="120"/>
      <c r="K114" s="126"/>
      <c r="L114" s="126"/>
      <c r="M114" s="125"/>
      <c r="N114" s="126"/>
      <c r="O114" s="121" t="s">
        <v>35</v>
      </c>
      <c r="P114" s="121" t="s">
        <v>35</v>
      </c>
      <c r="Q114" s="128"/>
      <c r="R114" s="131"/>
      <c r="S114" s="129"/>
      <c r="T114" s="129"/>
      <c r="U114" s="129"/>
      <c r="V114" s="120"/>
      <c r="W114" s="120"/>
      <c r="X114" s="126"/>
      <c r="Y114" s="126"/>
      <c r="Z114" s="126"/>
      <c r="AA114" s="126"/>
      <c r="AB114" s="126"/>
      <c r="AC114" s="126"/>
      <c r="AD114" s="118"/>
      <c r="AE114" s="112"/>
      <c r="AF114" s="112"/>
      <c r="AG114" s="112"/>
      <c r="AH114" s="112"/>
      <c r="AI114" s="112"/>
      <c r="AJ114" s="112"/>
      <c r="AK114" s="116"/>
      <c r="AL114" s="116"/>
      <c r="AM114" s="116"/>
      <c r="AN114" s="116"/>
      <c r="AO114" s="116"/>
      <c r="AP114" s="116"/>
      <c r="AQ114" s="116"/>
      <c r="AR114" s="116"/>
      <c r="AS114" s="116"/>
      <c r="AT114" s="116"/>
      <c r="AU114" s="116"/>
      <c r="AV114" s="116"/>
      <c r="AW114" s="116"/>
      <c r="AX114" s="116"/>
      <c r="AY114" s="116"/>
    </row>
    <row r="115" spans="1:51" s="113" customFormat="1">
      <c r="A115" s="23" t="s">
        <v>556</v>
      </c>
      <c r="B115" s="23" t="s">
        <v>1250</v>
      </c>
      <c r="C115" s="23">
        <f t="shared" si="1"/>
        <v>3</v>
      </c>
      <c r="D115" s="111" t="s">
        <v>35</v>
      </c>
      <c r="E115" s="111" t="s">
        <v>35</v>
      </c>
      <c r="F115" s="134" t="s">
        <v>35</v>
      </c>
      <c r="G115" s="103"/>
      <c r="H115" s="125"/>
      <c r="I115" s="120"/>
      <c r="J115" s="120"/>
      <c r="K115" s="126"/>
      <c r="L115" s="126"/>
      <c r="M115" s="125"/>
      <c r="N115" s="126"/>
      <c r="O115" s="121"/>
      <c r="P115" s="121"/>
      <c r="Q115" s="128"/>
      <c r="R115" s="131"/>
      <c r="S115" s="129"/>
      <c r="T115" s="129"/>
      <c r="U115" s="129"/>
      <c r="V115" s="120"/>
      <c r="W115" s="120"/>
      <c r="X115" s="126"/>
      <c r="Y115" s="126"/>
      <c r="Z115" s="126"/>
      <c r="AA115" s="126"/>
      <c r="AB115" s="126"/>
      <c r="AC115" s="126"/>
      <c r="AD115" s="23"/>
      <c r="AE115" s="48"/>
      <c r="AG115" s="112"/>
      <c r="AH115" s="112"/>
      <c r="AI115" s="112"/>
      <c r="AJ115" s="112"/>
      <c r="AK115" s="112"/>
      <c r="AL115" s="112"/>
      <c r="AM115" s="112"/>
      <c r="AN115" s="112"/>
      <c r="AO115" s="112"/>
      <c r="AP115" s="112"/>
      <c r="AQ115" s="112"/>
      <c r="AR115" s="112"/>
      <c r="AS115" s="112"/>
      <c r="AT115" s="112"/>
      <c r="AU115" s="112"/>
      <c r="AV115" s="112"/>
      <c r="AW115" s="112"/>
      <c r="AX115" s="112"/>
      <c r="AY115" s="112"/>
    </row>
    <row r="116" spans="1:51" s="112" customFormat="1">
      <c r="A116" s="52" t="s">
        <v>1402</v>
      </c>
      <c r="B116" s="52" t="s">
        <v>384</v>
      </c>
      <c r="C116" s="23">
        <f t="shared" si="1"/>
        <v>3</v>
      </c>
      <c r="D116" s="102"/>
      <c r="E116" s="100"/>
      <c r="F116" s="134" t="s">
        <v>35</v>
      </c>
      <c r="G116" s="111" t="s">
        <v>35</v>
      </c>
      <c r="H116" s="121" t="s">
        <v>35</v>
      </c>
      <c r="I116" s="45"/>
      <c r="J116" s="120"/>
      <c r="K116" s="126"/>
      <c r="L116" s="126"/>
      <c r="M116" s="125"/>
      <c r="N116" s="126"/>
      <c r="O116" s="128"/>
      <c r="P116" s="128"/>
      <c r="Q116" s="128"/>
      <c r="R116" s="131"/>
      <c r="S116" s="129"/>
      <c r="T116" s="129"/>
      <c r="U116" s="129"/>
      <c r="V116" s="120"/>
      <c r="W116" s="120"/>
      <c r="X116" s="126"/>
      <c r="Y116" s="126"/>
      <c r="Z116" s="126"/>
      <c r="AA116" s="126"/>
      <c r="AB116" s="126"/>
      <c r="AC116" s="126"/>
      <c r="AD116" s="118"/>
      <c r="AI116" s="113"/>
      <c r="AJ116" s="113"/>
      <c r="AK116" s="116"/>
      <c r="AL116" s="116"/>
      <c r="AM116" s="116"/>
      <c r="AN116" s="116"/>
      <c r="AO116" s="116"/>
      <c r="AP116" s="116"/>
      <c r="AQ116" s="116"/>
      <c r="AR116" s="116"/>
      <c r="AS116" s="116"/>
      <c r="AT116" s="116"/>
      <c r="AU116" s="116"/>
      <c r="AV116" s="116"/>
      <c r="AW116" s="116"/>
      <c r="AX116" s="116"/>
      <c r="AY116" s="116"/>
    </row>
    <row r="117" spans="1:51" s="112" customFormat="1">
      <c r="A117" s="52" t="s">
        <v>1402</v>
      </c>
      <c r="B117" s="23" t="s">
        <v>1540</v>
      </c>
      <c r="C117" s="23">
        <f t="shared" si="1"/>
        <v>3</v>
      </c>
      <c r="D117" s="102"/>
      <c r="E117" s="100"/>
      <c r="F117" s="134" t="s">
        <v>37</v>
      </c>
      <c r="G117" s="111" t="s">
        <v>35</v>
      </c>
      <c r="H117" s="121" t="s">
        <v>35</v>
      </c>
      <c r="I117" s="121" t="s">
        <v>35</v>
      </c>
      <c r="J117" s="120"/>
      <c r="K117" s="126"/>
      <c r="L117" s="126"/>
      <c r="M117" s="125"/>
      <c r="N117" s="126"/>
      <c r="O117" s="128"/>
      <c r="P117" s="128"/>
      <c r="Q117" s="128"/>
      <c r="R117" s="131"/>
      <c r="S117" s="129"/>
      <c r="T117" s="129"/>
      <c r="U117" s="129"/>
      <c r="V117" s="120"/>
      <c r="W117" s="120"/>
      <c r="X117" s="126"/>
      <c r="Y117" s="126"/>
      <c r="Z117" s="126"/>
      <c r="AA117" s="126"/>
      <c r="AB117" s="126"/>
      <c r="AC117" s="126"/>
      <c r="AD117" s="118"/>
      <c r="AK117" s="116"/>
      <c r="AL117" s="116"/>
      <c r="AM117" s="116"/>
      <c r="AN117" s="116"/>
      <c r="AO117" s="116"/>
      <c r="AP117" s="116"/>
      <c r="AQ117" s="116"/>
      <c r="AR117" s="116"/>
      <c r="AS117" s="116"/>
      <c r="AT117" s="116"/>
      <c r="AU117" s="116"/>
      <c r="AV117" s="116"/>
      <c r="AW117" s="116"/>
      <c r="AX117" s="116"/>
      <c r="AY117" s="116"/>
    </row>
    <row r="118" spans="1:51" s="112" customFormat="1">
      <c r="A118" s="52" t="s">
        <v>549</v>
      </c>
      <c r="B118" s="52" t="s">
        <v>1214</v>
      </c>
      <c r="C118" s="23">
        <f t="shared" si="1"/>
        <v>3</v>
      </c>
      <c r="D118" s="102"/>
      <c r="E118" s="100"/>
      <c r="F118" s="134" t="s">
        <v>35</v>
      </c>
      <c r="G118" s="111" t="s">
        <v>35</v>
      </c>
      <c r="H118" s="121" t="s">
        <v>35</v>
      </c>
      <c r="I118" s="120"/>
      <c r="J118" s="120"/>
      <c r="K118" s="126"/>
      <c r="L118" s="126"/>
      <c r="M118" s="125"/>
      <c r="N118" s="126"/>
      <c r="O118" s="128"/>
      <c r="P118" s="128"/>
      <c r="Q118" s="128"/>
      <c r="R118" s="131"/>
      <c r="S118" s="129"/>
      <c r="T118" s="129"/>
      <c r="U118" s="129"/>
      <c r="V118" s="120"/>
      <c r="W118" s="120"/>
      <c r="X118" s="126"/>
      <c r="Y118" s="126"/>
      <c r="Z118" s="126"/>
      <c r="AA118" s="126"/>
      <c r="AB118" s="126"/>
      <c r="AC118" s="126"/>
      <c r="AD118" s="118"/>
      <c r="AK118" s="116"/>
      <c r="AL118" s="116"/>
      <c r="AM118" s="116"/>
      <c r="AN118" s="116"/>
      <c r="AO118" s="116"/>
      <c r="AP118" s="116"/>
      <c r="AQ118" s="116"/>
      <c r="AR118" s="116"/>
      <c r="AS118" s="116"/>
      <c r="AT118" s="116"/>
      <c r="AU118" s="116"/>
      <c r="AV118" s="116"/>
      <c r="AW118" s="116"/>
      <c r="AX118" s="116"/>
      <c r="AY118" s="116"/>
    </row>
    <row r="119" spans="1:51" s="112" customFormat="1">
      <c r="A119" s="151" t="s">
        <v>40</v>
      </c>
      <c r="B119" s="151" t="s">
        <v>396</v>
      </c>
      <c r="C119" s="23">
        <f t="shared" si="1"/>
        <v>3</v>
      </c>
      <c r="D119" s="103"/>
      <c r="E119" s="100"/>
      <c r="F119" s="134" t="s">
        <v>35</v>
      </c>
      <c r="G119" s="103"/>
      <c r="H119" s="125"/>
      <c r="I119" s="120"/>
      <c r="J119" s="120"/>
      <c r="K119" s="126"/>
      <c r="L119" s="126"/>
      <c r="M119" s="125"/>
      <c r="N119" s="126"/>
      <c r="O119" s="128"/>
      <c r="P119" s="128"/>
      <c r="Q119" s="128"/>
      <c r="R119" s="131"/>
      <c r="S119" s="121" t="s">
        <v>35</v>
      </c>
      <c r="T119" s="129"/>
      <c r="U119" s="129"/>
      <c r="V119" s="120"/>
      <c r="W119" s="120"/>
      <c r="X119" s="121" t="s">
        <v>35</v>
      </c>
      <c r="Y119" s="126"/>
      <c r="Z119" s="126"/>
      <c r="AA119" s="126"/>
      <c r="AB119" s="126"/>
      <c r="AC119" s="126"/>
      <c r="AD119" s="118"/>
      <c r="AK119" s="116"/>
      <c r="AL119" s="116"/>
      <c r="AM119" s="116"/>
      <c r="AN119" s="116"/>
      <c r="AO119" s="116"/>
      <c r="AP119" s="116"/>
      <c r="AQ119" s="116"/>
      <c r="AR119" s="116"/>
      <c r="AS119" s="116"/>
      <c r="AT119" s="116"/>
      <c r="AU119" s="116"/>
      <c r="AV119" s="116"/>
      <c r="AW119" s="116"/>
      <c r="AX119" s="116"/>
      <c r="AY119" s="116"/>
    </row>
    <row r="120" spans="1:51" s="112" customFormat="1">
      <c r="A120" s="52" t="s">
        <v>1402</v>
      </c>
      <c r="B120" s="52" t="s">
        <v>412</v>
      </c>
      <c r="C120" s="23">
        <f t="shared" si="1"/>
        <v>3</v>
      </c>
      <c r="D120" s="102"/>
      <c r="E120" s="100"/>
      <c r="F120" s="134" t="s">
        <v>35</v>
      </c>
      <c r="G120" s="111" t="s">
        <v>35</v>
      </c>
      <c r="H120" s="121" t="s">
        <v>35</v>
      </c>
      <c r="I120" s="120"/>
      <c r="J120" s="120"/>
      <c r="K120" s="126"/>
      <c r="L120" s="126"/>
      <c r="M120" s="125"/>
      <c r="N120" s="126"/>
      <c r="O120" s="128"/>
      <c r="P120" s="128"/>
      <c r="Q120" s="128"/>
      <c r="R120" s="131"/>
      <c r="S120" s="129"/>
      <c r="T120" s="129"/>
      <c r="U120" s="129"/>
      <c r="V120" s="120"/>
      <c r="W120" s="120"/>
      <c r="X120" s="126"/>
      <c r="Y120" s="126"/>
      <c r="Z120" s="126"/>
      <c r="AA120" s="126"/>
      <c r="AB120" s="126"/>
      <c r="AC120" s="126"/>
      <c r="AD120" s="118"/>
      <c r="AG120" s="113"/>
      <c r="AH120" s="113"/>
      <c r="AK120" s="113"/>
      <c r="AL120" s="113"/>
      <c r="AM120" s="113"/>
      <c r="AN120" s="113"/>
      <c r="AO120" s="113"/>
      <c r="AP120" s="113"/>
      <c r="AQ120" s="113"/>
      <c r="AR120" s="113"/>
      <c r="AS120" s="113"/>
      <c r="AT120" s="113"/>
      <c r="AU120" s="113"/>
      <c r="AV120" s="113"/>
      <c r="AW120" s="113"/>
      <c r="AX120" s="113"/>
      <c r="AY120" s="113"/>
    </row>
    <row r="121" spans="1:51" s="112" customFormat="1">
      <c r="A121" s="118" t="s">
        <v>80</v>
      </c>
      <c r="B121" s="118" t="s">
        <v>419</v>
      </c>
      <c r="C121" s="23">
        <f t="shared" si="1"/>
        <v>3</v>
      </c>
      <c r="D121" s="103"/>
      <c r="E121" s="100"/>
      <c r="F121" s="134" t="s">
        <v>37</v>
      </c>
      <c r="G121" s="103"/>
      <c r="H121" s="125"/>
      <c r="I121" s="120"/>
      <c r="J121" s="120"/>
      <c r="K121" s="126"/>
      <c r="L121" s="126"/>
      <c r="M121" s="125"/>
      <c r="N121" s="126"/>
      <c r="O121" s="121" t="s">
        <v>35</v>
      </c>
      <c r="P121" s="127"/>
      <c r="Q121" s="127"/>
      <c r="R121" s="131"/>
      <c r="S121" s="121" t="s">
        <v>35</v>
      </c>
      <c r="T121" s="129"/>
      <c r="U121" s="129"/>
      <c r="V121" s="120"/>
      <c r="W121" s="120"/>
      <c r="X121" s="121" t="s">
        <v>35</v>
      </c>
      <c r="Y121" s="126"/>
      <c r="Z121" s="126"/>
      <c r="AA121" s="126"/>
      <c r="AB121" s="126"/>
      <c r="AC121" s="126"/>
      <c r="AD121" s="118"/>
    </row>
    <row r="122" spans="1:51" s="112" customFormat="1">
      <c r="A122" s="118" t="s">
        <v>80</v>
      </c>
      <c r="B122" s="118" t="s">
        <v>421</v>
      </c>
      <c r="C122" s="23">
        <f t="shared" si="1"/>
        <v>3</v>
      </c>
      <c r="D122" s="103"/>
      <c r="E122" s="100"/>
      <c r="F122" s="134" t="s">
        <v>35</v>
      </c>
      <c r="G122" s="103"/>
      <c r="H122" s="125"/>
      <c r="I122" s="120"/>
      <c r="J122" s="120"/>
      <c r="K122" s="126"/>
      <c r="L122" s="126"/>
      <c r="M122" s="125"/>
      <c r="N122" s="126"/>
      <c r="O122" s="128"/>
      <c r="P122" s="127"/>
      <c r="Q122" s="127"/>
      <c r="R122" s="131"/>
      <c r="S122" s="121" t="s">
        <v>35</v>
      </c>
      <c r="T122" s="129"/>
      <c r="U122" s="129"/>
      <c r="V122" s="120"/>
      <c r="W122" s="120"/>
      <c r="X122" s="121" t="s">
        <v>35</v>
      </c>
      <c r="Y122" s="126"/>
      <c r="Z122" s="126"/>
      <c r="AA122" s="126"/>
      <c r="AB122" s="126"/>
      <c r="AC122" s="126"/>
      <c r="AD122" s="118"/>
      <c r="AK122" s="113"/>
      <c r="AL122" s="113"/>
      <c r="AM122" s="113"/>
      <c r="AN122" s="113"/>
      <c r="AO122" s="113"/>
      <c r="AP122" s="113"/>
      <c r="AQ122" s="113"/>
      <c r="AR122" s="113"/>
      <c r="AS122" s="113"/>
      <c r="AT122" s="113"/>
      <c r="AU122" s="113"/>
      <c r="AV122" s="113"/>
      <c r="AW122" s="113"/>
      <c r="AX122" s="113"/>
      <c r="AY122" s="113"/>
    </row>
    <row r="123" spans="1:51" s="112" customFormat="1">
      <c r="A123" s="40" t="s">
        <v>1205</v>
      </c>
      <c r="B123" s="40" t="s">
        <v>1573</v>
      </c>
      <c r="C123" s="23">
        <f t="shared" si="1"/>
        <v>3</v>
      </c>
      <c r="D123" s="103"/>
      <c r="E123" s="100"/>
      <c r="F123" s="134" t="s">
        <v>37</v>
      </c>
      <c r="G123" s="111" t="s">
        <v>35</v>
      </c>
      <c r="H123" s="121" t="s">
        <v>35</v>
      </c>
      <c r="I123" s="121" t="s">
        <v>35</v>
      </c>
      <c r="J123" s="120"/>
      <c r="K123" s="126"/>
      <c r="L123" s="126"/>
      <c r="M123" s="125"/>
      <c r="N123" s="126"/>
      <c r="O123" s="128"/>
      <c r="P123" s="128"/>
      <c r="Q123" s="128"/>
      <c r="R123" s="131"/>
      <c r="S123" s="129"/>
      <c r="T123" s="129"/>
      <c r="U123" s="129"/>
      <c r="V123" s="120"/>
      <c r="W123" s="120"/>
      <c r="X123" s="126"/>
      <c r="Y123" s="126"/>
      <c r="Z123" s="126"/>
      <c r="AA123" s="126"/>
      <c r="AB123" s="126"/>
      <c r="AC123" s="126"/>
      <c r="AD123" s="118"/>
      <c r="AI123" s="113"/>
      <c r="AJ123" s="113"/>
      <c r="AK123" s="113"/>
      <c r="AL123" s="113"/>
      <c r="AM123" s="113"/>
      <c r="AN123" s="113"/>
      <c r="AO123" s="113"/>
      <c r="AP123" s="113"/>
      <c r="AQ123" s="113"/>
      <c r="AR123" s="113"/>
      <c r="AS123" s="113"/>
      <c r="AT123" s="113"/>
      <c r="AU123" s="113"/>
      <c r="AV123" s="113"/>
      <c r="AW123" s="113"/>
      <c r="AX123" s="113"/>
      <c r="AY123" s="113"/>
    </row>
    <row r="124" spans="1:51" s="112" customFormat="1">
      <c r="A124" s="23" t="s">
        <v>87</v>
      </c>
      <c r="B124" s="23" t="s">
        <v>1254</v>
      </c>
      <c r="C124" s="23">
        <f t="shared" si="1"/>
        <v>3</v>
      </c>
      <c r="D124" s="111" t="s">
        <v>35</v>
      </c>
      <c r="E124" s="111" t="s">
        <v>35</v>
      </c>
      <c r="F124" s="134" t="s">
        <v>35</v>
      </c>
      <c r="G124" s="103"/>
      <c r="H124" s="125"/>
      <c r="I124" s="120"/>
      <c r="J124" s="120"/>
      <c r="K124" s="126"/>
      <c r="L124" s="126"/>
      <c r="M124" s="125"/>
      <c r="N124" s="126"/>
      <c r="O124" s="121"/>
      <c r="P124" s="121"/>
      <c r="Q124" s="128"/>
      <c r="R124" s="131"/>
      <c r="S124" s="129"/>
      <c r="T124" s="129"/>
      <c r="U124" s="129"/>
      <c r="V124" s="120"/>
      <c r="W124" s="120"/>
      <c r="X124" s="126"/>
      <c r="Y124" s="126"/>
      <c r="Z124" s="126"/>
      <c r="AA124" s="126"/>
      <c r="AB124" s="126"/>
      <c r="AC124" s="126"/>
      <c r="AD124" s="23"/>
      <c r="AE124" s="48"/>
      <c r="AF124" s="113"/>
    </row>
    <row r="125" spans="1:51" s="113" customFormat="1">
      <c r="A125" s="118" t="s">
        <v>33</v>
      </c>
      <c r="B125" s="23" t="s">
        <v>446</v>
      </c>
      <c r="C125" s="23">
        <f t="shared" si="1"/>
        <v>3</v>
      </c>
      <c r="D125" s="103"/>
      <c r="E125" s="100"/>
      <c r="F125" s="134" t="s">
        <v>35</v>
      </c>
      <c r="G125" s="103"/>
      <c r="H125" s="125"/>
      <c r="I125" s="120"/>
      <c r="J125" s="120"/>
      <c r="K125" s="126"/>
      <c r="L125" s="126"/>
      <c r="M125" s="125"/>
      <c r="N125" s="126"/>
      <c r="O125" s="127"/>
      <c r="P125" s="128"/>
      <c r="Q125" s="127"/>
      <c r="R125" s="131"/>
      <c r="S125" s="121" t="s">
        <v>35</v>
      </c>
      <c r="T125" s="129"/>
      <c r="U125" s="129"/>
      <c r="V125" s="120"/>
      <c r="W125" s="120"/>
      <c r="X125" s="121" t="s">
        <v>35</v>
      </c>
      <c r="Y125" s="126"/>
      <c r="Z125" s="126"/>
      <c r="AA125" s="126"/>
      <c r="AB125" s="126"/>
      <c r="AC125" s="126"/>
      <c r="AD125" s="118"/>
      <c r="AE125" s="112"/>
      <c r="AG125" s="112"/>
      <c r="AH125" s="112"/>
      <c r="AI125" s="112"/>
      <c r="AJ125" s="112"/>
      <c r="AK125" s="112"/>
      <c r="AL125" s="112"/>
      <c r="AM125" s="112"/>
      <c r="AN125" s="112"/>
      <c r="AO125" s="112"/>
      <c r="AP125" s="112"/>
      <c r="AQ125" s="112"/>
      <c r="AR125" s="112"/>
      <c r="AS125" s="112"/>
      <c r="AT125" s="112"/>
      <c r="AU125" s="112"/>
      <c r="AV125" s="112"/>
      <c r="AW125" s="112"/>
      <c r="AX125" s="112"/>
      <c r="AY125" s="112"/>
    </row>
    <row r="126" spans="1:51" s="112" customFormat="1">
      <c r="A126" s="23" t="s">
        <v>33</v>
      </c>
      <c r="B126" s="23" t="s">
        <v>1256</v>
      </c>
      <c r="C126" s="23">
        <f t="shared" si="1"/>
        <v>3</v>
      </c>
      <c r="D126" s="111" t="s">
        <v>35</v>
      </c>
      <c r="E126" s="111" t="s">
        <v>35</v>
      </c>
      <c r="F126" s="134" t="s">
        <v>35</v>
      </c>
      <c r="G126" s="103"/>
      <c r="H126" s="125"/>
      <c r="I126" s="120"/>
      <c r="J126" s="120"/>
      <c r="K126" s="126"/>
      <c r="L126" s="126"/>
      <c r="M126" s="125"/>
      <c r="N126" s="126"/>
      <c r="O126" s="121"/>
      <c r="P126" s="121"/>
      <c r="Q126" s="128"/>
      <c r="R126" s="131"/>
      <c r="S126" s="129"/>
      <c r="T126" s="129"/>
      <c r="U126" s="129"/>
      <c r="V126" s="120"/>
      <c r="W126" s="120"/>
      <c r="X126" s="126"/>
      <c r="Y126" s="126"/>
      <c r="Z126" s="126"/>
      <c r="AA126" s="126"/>
      <c r="AB126" s="126"/>
      <c r="AC126" s="126"/>
      <c r="AD126" s="23"/>
      <c r="AE126" s="48"/>
      <c r="AF126" s="113"/>
    </row>
    <row r="127" spans="1:51" s="112" customFormat="1">
      <c r="A127" s="118" t="s">
        <v>556</v>
      </c>
      <c r="B127" s="23" t="s">
        <v>481</v>
      </c>
      <c r="C127" s="23">
        <f t="shared" si="1"/>
        <v>3</v>
      </c>
      <c r="D127" s="103"/>
      <c r="E127" s="100"/>
      <c r="F127" s="134" t="s">
        <v>35</v>
      </c>
      <c r="G127" s="103"/>
      <c r="H127" s="125"/>
      <c r="I127" s="120"/>
      <c r="J127" s="120"/>
      <c r="K127" s="126"/>
      <c r="L127" s="126"/>
      <c r="M127" s="125"/>
      <c r="N127" s="126"/>
      <c r="O127" s="121" t="s">
        <v>35</v>
      </c>
      <c r="P127" s="128"/>
      <c r="Q127" s="121" t="s">
        <v>35</v>
      </c>
      <c r="R127" s="131"/>
      <c r="S127" s="129"/>
      <c r="T127" s="129"/>
      <c r="U127" s="129"/>
      <c r="V127" s="120"/>
      <c r="W127" s="120"/>
      <c r="X127" s="126"/>
      <c r="Y127" s="126"/>
      <c r="Z127" s="126"/>
      <c r="AA127" s="126"/>
      <c r="AB127" s="126"/>
      <c r="AC127" s="126"/>
      <c r="AD127" s="118"/>
    </row>
    <row r="128" spans="1:51" s="112" customFormat="1">
      <c r="A128" s="23" t="s">
        <v>1645</v>
      </c>
      <c r="B128" s="23" t="s">
        <v>1263</v>
      </c>
      <c r="C128" s="23">
        <f t="shared" si="1"/>
        <v>3</v>
      </c>
      <c r="D128" s="111" t="s">
        <v>35</v>
      </c>
      <c r="E128" s="111" t="s">
        <v>35</v>
      </c>
      <c r="F128" s="134" t="s">
        <v>35</v>
      </c>
      <c r="G128" s="103"/>
      <c r="H128" s="125"/>
      <c r="I128" s="120"/>
      <c r="J128" s="120"/>
      <c r="K128" s="126"/>
      <c r="L128" s="126"/>
      <c r="M128" s="125"/>
      <c r="N128" s="126"/>
      <c r="O128" s="121"/>
      <c r="P128" s="121"/>
      <c r="Q128" s="128"/>
      <c r="R128" s="131"/>
      <c r="S128" s="129"/>
      <c r="T128" s="129"/>
      <c r="U128" s="129"/>
      <c r="V128" s="120"/>
      <c r="W128" s="120"/>
      <c r="X128" s="126"/>
      <c r="Y128" s="126"/>
      <c r="Z128" s="126"/>
      <c r="AA128" s="126"/>
      <c r="AB128" s="126"/>
      <c r="AC128" s="126"/>
      <c r="AD128" s="23"/>
      <c r="AE128" s="48"/>
      <c r="AF128" s="113"/>
    </row>
    <row r="129" spans="1:51" s="112" customFormat="1">
      <c r="A129" s="23" t="s">
        <v>556</v>
      </c>
      <c r="B129" s="23" t="s">
        <v>1266</v>
      </c>
      <c r="C129" s="23">
        <f t="shared" si="1"/>
        <v>3</v>
      </c>
      <c r="D129" s="111" t="s">
        <v>35</v>
      </c>
      <c r="E129" s="111" t="s">
        <v>35</v>
      </c>
      <c r="F129" s="134" t="s">
        <v>35</v>
      </c>
      <c r="G129" s="103"/>
      <c r="H129" s="125"/>
      <c r="I129" s="120"/>
      <c r="J129" s="120"/>
      <c r="K129" s="126"/>
      <c r="L129" s="126"/>
      <c r="M129" s="125"/>
      <c r="N129" s="126"/>
      <c r="O129" s="121"/>
      <c r="P129" s="121"/>
      <c r="Q129" s="128"/>
      <c r="R129" s="131"/>
      <c r="S129" s="129"/>
      <c r="T129" s="129"/>
      <c r="U129" s="129"/>
      <c r="V129" s="120"/>
      <c r="W129" s="120"/>
      <c r="X129" s="126"/>
      <c r="Y129" s="126"/>
      <c r="Z129" s="126"/>
      <c r="AA129" s="126"/>
      <c r="AB129" s="126"/>
      <c r="AC129" s="126"/>
      <c r="AD129" s="23"/>
      <c r="AE129" s="48"/>
      <c r="AF129" s="113"/>
    </row>
    <row r="130" spans="1:51" s="112" customFormat="1">
      <c r="A130" s="23" t="s">
        <v>1645</v>
      </c>
      <c r="B130" s="23" t="s">
        <v>1267</v>
      </c>
      <c r="C130" s="23">
        <f t="shared" ref="C130:C193" si="2">COUNTIF(D130:AC130,"x")</f>
        <v>3</v>
      </c>
      <c r="D130" s="111" t="s">
        <v>35</v>
      </c>
      <c r="E130" s="111" t="s">
        <v>35</v>
      </c>
      <c r="F130" s="134" t="s">
        <v>35</v>
      </c>
      <c r="G130" s="103"/>
      <c r="H130" s="125"/>
      <c r="I130" s="120"/>
      <c r="J130" s="120"/>
      <c r="K130" s="126"/>
      <c r="L130" s="126"/>
      <c r="M130" s="125"/>
      <c r="N130" s="126"/>
      <c r="O130" s="121"/>
      <c r="P130" s="121"/>
      <c r="Q130" s="128"/>
      <c r="R130" s="131"/>
      <c r="S130" s="129"/>
      <c r="T130" s="129"/>
      <c r="U130" s="129"/>
      <c r="V130" s="120"/>
      <c r="W130" s="120"/>
      <c r="X130" s="126"/>
      <c r="Y130" s="126"/>
      <c r="Z130" s="126"/>
      <c r="AA130" s="126"/>
      <c r="AB130" s="126"/>
      <c r="AC130" s="126"/>
      <c r="AD130" s="23"/>
      <c r="AE130" s="48"/>
      <c r="AF130" s="113"/>
    </row>
    <row r="131" spans="1:51" s="112" customFormat="1">
      <c r="A131" s="23" t="s">
        <v>367</v>
      </c>
      <c r="B131" s="27" t="s">
        <v>505</v>
      </c>
      <c r="C131" s="23">
        <f t="shared" si="2"/>
        <v>3</v>
      </c>
      <c r="D131" s="102"/>
      <c r="E131" s="100"/>
      <c r="F131" s="134" t="s">
        <v>35</v>
      </c>
      <c r="G131" s="103"/>
      <c r="H131" s="125"/>
      <c r="I131" s="120"/>
      <c r="J131" s="120"/>
      <c r="K131" s="126"/>
      <c r="L131" s="126"/>
      <c r="M131" s="125"/>
      <c r="N131" s="126"/>
      <c r="O131" s="128"/>
      <c r="P131" s="121" t="s">
        <v>35</v>
      </c>
      <c r="Q131" s="121" t="s">
        <v>35</v>
      </c>
      <c r="R131" s="131"/>
      <c r="S131" s="129"/>
      <c r="T131" s="129"/>
      <c r="U131" s="129"/>
      <c r="V131" s="120"/>
      <c r="W131" s="120"/>
      <c r="X131" s="126"/>
      <c r="Y131" s="126"/>
      <c r="Z131" s="126"/>
      <c r="AA131" s="126"/>
      <c r="AB131" s="126"/>
      <c r="AC131" s="126"/>
      <c r="AD131" s="23"/>
      <c r="AE131" s="32"/>
      <c r="AI131" s="113"/>
      <c r="AJ131" s="113"/>
      <c r="AK131" s="113"/>
      <c r="AL131" s="113"/>
      <c r="AM131" s="113"/>
      <c r="AN131" s="113"/>
      <c r="AO131" s="113"/>
      <c r="AP131" s="113"/>
      <c r="AQ131" s="113"/>
      <c r="AR131" s="113"/>
      <c r="AS131" s="113"/>
      <c r="AT131" s="113"/>
      <c r="AU131" s="113"/>
      <c r="AV131" s="113"/>
      <c r="AW131" s="113"/>
      <c r="AX131" s="113"/>
      <c r="AY131" s="113"/>
    </row>
    <row r="132" spans="1:51" s="112" customFormat="1">
      <c r="A132" s="23" t="s">
        <v>1404</v>
      </c>
      <c r="B132" s="23" t="s">
        <v>1275</v>
      </c>
      <c r="C132" s="23">
        <f t="shared" si="2"/>
        <v>3</v>
      </c>
      <c r="D132" s="111" t="s">
        <v>35</v>
      </c>
      <c r="E132" s="111" t="s">
        <v>35</v>
      </c>
      <c r="F132" s="134" t="s">
        <v>35</v>
      </c>
      <c r="G132" s="103"/>
      <c r="H132" s="125"/>
      <c r="I132" s="120"/>
      <c r="J132" s="120"/>
      <c r="K132" s="126"/>
      <c r="L132" s="126"/>
      <c r="M132" s="125"/>
      <c r="N132" s="126"/>
      <c r="O132" s="121"/>
      <c r="P132" s="121"/>
      <c r="Q132" s="128"/>
      <c r="R132" s="131"/>
      <c r="S132" s="129"/>
      <c r="T132" s="129"/>
      <c r="U132" s="129"/>
      <c r="V132" s="120"/>
      <c r="W132" s="120"/>
      <c r="X132" s="126"/>
      <c r="Y132" s="126"/>
      <c r="Z132" s="126"/>
      <c r="AA132" s="126"/>
      <c r="AB132" s="126"/>
      <c r="AC132" s="126"/>
      <c r="AD132" s="23"/>
      <c r="AE132" s="48"/>
      <c r="AF132" s="113"/>
    </row>
    <row r="133" spans="1:51" s="112" customFormat="1">
      <c r="A133" s="23" t="s">
        <v>1404</v>
      </c>
      <c r="B133" s="23" t="s">
        <v>1277</v>
      </c>
      <c r="C133" s="23">
        <f t="shared" si="2"/>
        <v>3</v>
      </c>
      <c r="D133" s="111" t="s">
        <v>35</v>
      </c>
      <c r="E133" s="111" t="s">
        <v>35</v>
      </c>
      <c r="F133" s="134" t="s">
        <v>35</v>
      </c>
      <c r="G133" s="103"/>
      <c r="H133" s="125"/>
      <c r="I133" s="120"/>
      <c r="J133" s="120"/>
      <c r="K133" s="126"/>
      <c r="L133" s="126"/>
      <c r="M133" s="125"/>
      <c r="N133" s="126"/>
      <c r="O133" s="121"/>
      <c r="P133" s="121"/>
      <c r="Q133" s="128"/>
      <c r="R133" s="131"/>
      <c r="S133" s="129"/>
      <c r="T133" s="129"/>
      <c r="U133" s="129"/>
      <c r="V133" s="120"/>
      <c r="W133" s="120"/>
      <c r="X133" s="126"/>
      <c r="Y133" s="126"/>
      <c r="Z133" s="126"/>
      <c r="AA133" s="126"/>
      <c r="AB133" s="126"/>
      <c r="AC133" s="126"/>
      <c r="AD133" s="23"/>
      <c r="AE133" s="48"/>
      <c r="AF133" s="113"/>
      <c r="AG133" s="113"/>
      <c r="AH133" s="113"/>
    </row>
    <row r="134" spans="1:51" s="112" customFormat="1">
      <c r="A134" s="23" t="s">
        <v>1404</v>
      </c>
      <c r="B134" s="23" t="s">
        <v>1278</v>
      </c>
      <c r="C134" s="23">
        <f t="shared" si="2"/>
        <v>3</v>
      </c>
      <c r="D134" s="111" t="s">
        <v>35</v>
      </c>
      <c r="E134" s="111" t="s">
        <v>35</v>
      </c>
      <c r="F134" s="134" t="s">
        <v>35</v>
      </c>
      <c r="G134" s="103"/>
      <c r="H134" s="125"/>
      <c r="I134" s="120"/>
      <c r="J134" s="120"/>
      <c r="K134" s="126"/>
      <c r="L134" s="126"/>
      <c r="M134" s="125"/>
      <c r="N134" s="126"/>
      <c r="O134" s="121"/>
      <c r="P134" s="121"/>
      <c r="Q134" s="128"/>
      <c r="R134" s="131"/>
      <c r="S134" s="129"/>
      <c r="T134" s="129"/>
      <c r="U134" s="129"/>
      <c r="V134" s="120"/>
      <c r="W134" s="120"/>
      <c r="X134" s="126"/>
      <c r="Y134" s="126"/>
      <c r="Z134" s="126"/>
      <c r="AA134" s="126"/>
      <c r="AB134" s="126"/>
      <c r="AC134" s="126"/>
      <c r="AD134" s="23"/>
      <c r="AE134" s="48"/>
      <c r="AF134" s="113"/>
      <c r="AG134" s="113"/>
      <c r="AH134" s="113"/>
      <c r="AI134" s="113"/>
      <c r="AJ134" s="113"/>
    </row>
    <row r="135" spans="1:51" s="112" customFormat="1">
      <c r="A135" s="23" t="s">
        <v>1404</v>
      </c>
      <c r="B135" s="23" t="s">
        <v>1279</v>
      </c>
      <c r="C135" s="23">
        <f t="shared" si="2"/>
        <v>3</v>
      </c>
      <c r="D135" s="111" t="s">
        <v>35</v>
      </c>
      <c r="E135" s="111" t="s">
        <v>35</v>
      </c>
      <c r="F135" s="134" t="s">
        <v>35</v>
      </c>
      <c r="G135" s="103"/>
      <c r="H135" s="125"/>
      <c r="I135" s="120"/>
      <c r="J135" s="120"/>
      <c r="K135" s="126"/>
      <c r="L135" s="126"/>
      <c r="M135" s="125"/>
      <c r="N135" s="126"/>
      <c r="O135" s="121"/>
      <c r="P135" s="121"/>
      <c r="Q135" s="128"/>
      <c r="R135" s="131"/>
      <c r="S135" s="129"/>
      <c r="T135" s="129"/>
      <c r="U135" s="129"/>
      <c r="V135" s="120"/>
      <c r="W135" s="120"/>
      <c r="X135" s="126"/>
      <c r="Y135" s="126"/>
      <c r="Z135" s="126"/>
      <c r="AA135" s="126"/>
      <c r="AB135" s="126"/>
      <c r="AC135" s="126"/>
      <c r="AD135" s="23"/>
      <c r="AE135" s="48"/>
      <c r="AF135" s="113"/>
    </row>
    <row r="136" spans="1:51" s="112" customFormat="1">
      <c r="A136" s="23" t="s">
        <v>44</v>
      </c>
      <c r="B136" s="23" t="s">
        <v>1280</v>
      </c>
      <c r="C136" s="23">
        <f t="shared" si="2"/>
        <v>3</v>
      </c>
      <c r="D136" s="111" t="s">
        <v>35</v>
      </c>
      <c r="E136" s="111" t="s">
        <v>35</v>
      </c>
      <c r="F136" s="134" t="s">
        <v>35</v>
      </c>
      <c r="G136" s="103"/>
      <c r="H136" s="125"/>
      <c r="I136" s="120"/>
      <c r="J136" s="120"/>
      <c r="K136" s="126"/>
      <c r="L136" s="126"/>
      <c r="M136" s="125"/>
      <c r="N136" s="126"/>
      <c r="O136" s="121"/>
      <c r="P136" s="121"/>
      <c r="Q136" s="128"/>
      <c r="R136" s="131"/>
      <c r="S136" s="129"/>
      <c r="T136" s="129"/>
      <c r="U136" s="129"/>
      <c r="V136" s="120"/>
      <c r="W136" s="120"/>
      <c r="X136" s="126"/>
      <c r="Y136" s="126"/>
      <c r="Z136" s="126"/>
      <c r="AA136" s="126"/>
      <c r="AB136" s="126"/>
      <c r="AC136" s="126"/>
      <c r="AD136" s="23"/>
      <c r="AE136" s="48"/>
      <c r="AF136" s="113"/>
      <c r="AI136" s="116"/>
      <c r="AJ136" s="116"/>
      <c r="AK136" s="113"/>
      <c r="AL136" s="113"/>
      <c r="AM136" s="113"/>
      <c r="AN136" s="113"/>
      <c r="AO136" s="113"/>
      <c r="AP136" s="113"/>
      <c r="AQ136" s="113"/>
      <c r="AR136" s="113"/>
      <c r="AS136" s="113"/>
      <c r="AT136" s="113"/>
      <c r="AU136" s="113"/>
      <c r="AV136" s="113"/>
      <c r="AW136" s="113"/>
      <c r="AX136" s="113"/>
      <c r="AY136" s="113"/>
    </row>
    <row r="137" spans="1:51" s="112" customFormat="1">
      <c r="A137" s="118" t="s">
        <v>556</v>
      </c>
      <c r="B137" s="118" t="s">
        <v>586</v>
      </c>
      <c r="C137" s="23">
        <f t="shared" si="2"/>
        <v>3</v>
      </c>
      <c r="D137" s="103"/>
      <c r="E137" s="100"/>
      <c r="F137" s="134" t="s">
        <v>35</v>
      </c>
      <c r="G137" s="103"/>
      <c r="H137" s="125"/>
      <c r="I137" s="120"/>
      <c r="J137" s="120"/>
      <c r="K137" s="126"/>
      <c r="L137" s="126"/>
      <c r="M137" s="125"/>
      <c r="N137" s="126"/>
      <c r="O137" s="121" t="s">
        <v>35</v>
      </c>
      <c r="P137" s="121" t="s">
        <v>35</v>
      </c>
      <c r="Q137" s="128"/>
      <c r="R137" s="131"/>
      <c r="S137" s="129"/>
      <c r="T137" s="129"/>
      <c r="U137" s="129"/>
      <c r="V137" s="120"/>
      <c r="W137" s="120"/>
      <c r="X137" s="126"/>
      <c r="Y137" s="126"/>
      <c r="Z137" s="126"/>
      <c r="AA137" s="126"/>
      <c r="AB137" s="126"/>
      <c r="AC137" s="126"/>
      <c r="AD137" s="118"/>
      <c r="AF137" s="113"/>
      <c r="AI137" s="116"/>
      <c r="AJ137" s="116"/>
    </row>
    <row r="138" spans="1:51" s="112" customFormat="1">
      <c r="A138" s="118" t="s">
        <v>215</v>
      </c>
      <c r="B138" s="118" t="s">
        <v>602</v>
      </c>
      <c r="C138" s="23">
        <f t="shared" si="2"/>
        <v>3</v>
      </c>
      <c r="D138" s="103"/>
      <c r="E138" s="100"/>
      <c r="F138" s="134" t="s">
        <v>35</v>
      </c>
      <c r="G138" s="103"/>
      <c r="H138" s="125"/>
      <c r="I138" s="120"/>
      <c r="J138" s="120"/>
      <c r="K138" s="126"/>
      <c r="L138" s="126"/>
      <c r="M138" s="125"/>
      <c r="N138" s="126"/>
      <c r="O138" s="128"/>
      <c r="P138" s="128"/>
      <c r="Q138" s="128"/>
      <c r="R138" s="131"/>
      <c r="S138" s="121" t="s">
        <v>35</v>
      </c>
      <c r="T138" s="129"/>
      <c r="U138" s="129"/>
      <c r="V138" s="120"/>
      <c r="W138" s="120"/>
      <c r="X138" s="121" t="s">
        <v>35</v>
      </c>
      <c r="Y138" s="126"/>
      <c r="Z138" s="126"/>
      <c r="AA138" s="126"/>
      <c r="AB138" s="126"/>
      <c r="AC138" s="126"/>
      <c r="AD138" s="118"/>
      <c r="AE138" s="113"/>
      <c r="AF138" s="113"/>
      <c r="AG138" s="113"/>
      <c r="AH138" s="113"/>
      <c r="AI138" s="113"/>
      <c r="AJ138" s="113"/>
    </row>
    <row r="139" spans="1:51" s="112" customFormat="1">
      <c r="A139" s="40" t="s">
        <v>1205</v>
      </c>
      <c r="B139" s="40" t="s">
        <v>1545</v>
      </c>
      <c r="C139" s="23">
        <f t="shared" si="2"/>
        <v>3</v>
      </c>
      <c r="D139" s="103"/>
      <c r="E139" s="100"/>
      <c r="F139" s="134" t="s">
        <v>37</v>
      </c>
      <c r="G139" s="111" t="s">
        <v>35</v>
      </c>
      <c r="H139" s="121" t="s">
        <v>35</v>
      </c>
      <c r="I139" s="121" t="s">
        <v>35</v>
      </c>
      <c r="J139" s="120"/>
      <c r="K139" s="126"/>
      <c r="L139" s="126"/>
      <c r="M139" s="125"/>
      <c r="N139" s="126"/>
      <c r="O139" s="128"/>
      <c r="P139" s="128"/>
      <c r="Q139" s="128"/>
      <c r="R139" s="131"/>
      <c r="S139" s="129"/>
      <c r="T139" s="129"/>
      <c r="U139" s="129"/>
      <c r="V139" s="120"/>
      <c r="W139" s="120"/>
      <c r="X139" s="126"/>
      <c r="Y139" s="126"/>
      <c r="Z139" s="126"/>
      <c r="AA139" s="126"/>
      <c r="AB139" s="126"/>
      <c r="AC139" s="126"/>
      <c r="AD139" s="118"/>
      <c r="AG139" s="113"/>
      <c r="AH139" s="113"/>
    </row>
    <row r="140" spans="1:51" s="112" customFormat="1">
      <c r="A140" s="40" t="s">
        <v>1205</v>
      </c>
      <c r="B140" s="40" t="s">
        <v>1543</v>
      </c>
      <c r="C140" s="23">
        <f t="shared" si="2"/>
        <v>3</v>
      </c>
      <c r="D140" s="103"/>
      <c r="E140" s="100"/>
      <c r="F140" s="134" t="s">
        <v>37</v>
      </c>
      <c r="G140" s="111" t="s">
        <v>35</v>
      </c>
      <c r="H140" s="121" t="s">
        <v>35</v>
      </c>
      <c r="I140" s="121" t="s">
        <v>35</v>
      </c>
      <c r="J140" s="120"/>
      <c r="K140" s="126"/>
      <c r="L140" s="126"/>
      <c r="M140" s="125"/>
      <c r="N140" s="126"/>
      <c r="O140" s="128"/>
      <c r="P140" s="128"/>
      <c r="Q140" s="128"/>
      <c r="R140" s="131"/>
      <c r="S140" s="129"/>
      <c r="T140" s="129"/>
      <c r="U140" s="129"/>
      <c r="V140" s="120"/>
      <c r="W140" s="120"/>
      <c r="X140" s="126"/>
      <c r="Y140" s="126"/>
      <c r="Z140" s="126"/>
      <c r="AA140" s="126"/>
      <c r="AB140" s="126"/>
      <c r="AC140" s="126"/>
      <c r="AD140" s="118"/>
      <c r="AG140" s="113"/>
      <c r="AH140" s="113"/>
    </row>
    <row r="141" spans="1:51" s="48" customFormat="1">
      <c r="A141" s="40" t="s">
        <v>1205</v>
      </c>
      <c r="B141" s="40" t="s">
        <v>1544</v>
      </c>
      <c r="C141" s="23">
        <f t="shared" si="2"/>
        <v>3</v>
      </c>
      <c r="D141" s="103"/>
      <c r="E141" s="100"/>
      <c r="F141" s="134" t="s">
        <v>37</v>
      </c>
      <c r="G141" s="111" t="s">
        <v>35</v>
      </c>
      <c r="H141" s="121" t="s">
        <v>35</v>
      </c>
      <c r="I141" s="121" t="s">
        <v>35</v>
      </c>
      <c r="J141" s="120"/>
      <c r="K141" s="126"/>
      <c r="L141" s="126"/>
      <c r="M141" s="125"/>
      <c r="N141" s="126"/>
      <c r="O141" s="128"/>
      <c r="P141" s="128"/>
      <c r="Q141" s="128"/>
      <c r="R141" s="131"/>
      <c r="S141" s="129"/>
      <c r="T141" s="129"/>
      <c r="U141" s="129"/>
      <c r="V141" s="120"/>
      <c r="W141" s="120"/>
      <c r="X141" s="126"/>
      <c r="Y141" s="126"/>
      <c r="Z141" s="126"/>
      <c r="AA141" s="126"/>
      <c r="AB141" s="126"/>
      <c r="AC141" s="126"/>
      <c r="AD141" s="118"/>
      <c r="AE141" s="113"/>
      <c r="AF141" s="113"/>
      <c r="AG141" s="113"/>
      <c r="AH141" s="113"/>
      <c r="AI141" s="113"/>
      <c r="AJ141" s="113"/>
      <c r="AK141" s="38"/>
      <c r="AL141" s="38"/>
      <c r="AM141" s="38"/>
      <c r="AN141" s="38"/>
      <c r="AO141" s="38"/>
      <c r="AP141" s="38"/>
      <c r="AQ141" s="38"/>
      <c r="AR141" s="38"/>
      <c r="AS141" s="38"/>
      <c r="AT141" s="38"/>
      <c r="AU141" s="38"/>
      <c r="AV141" s="38"/>
      <c r="AW141" s="38"/>
      <c r="AX141" s="38"/>
      <c r="AY141" s="38"/>
    </row>
    <row r="142" spans="1:51" s="112" customFormat="1">
      <c r="A142" s="23" t="s">
        <v>47</v>
      </c>
      <c r="B142" s="23" t="s">
        <v>1285</v>
      </c>
      <c r="C142" s="23">
        <f t="shared" si="2"/>
        <v>3</v>
      </c>
      <c r="D142" s="111" t="s">
        <v>35</v>
      </c>
      <c r="E142" s="111" t="s">
        <v>35</v>
      </c>
      <c r="F142" s="134" t="s">
        <v>35</v>
      </c>
      <c r="G142" s="103"/>
      <c r="H142" s="125"/>
      <c r="I142" s="120"/>
      <c r="J142" s="120"/>
      <c r="K142" s="126"/>
      <c r="L142" s="126"/>
      <c r="M142" s="125"/>
      <c r="N142" s="126"/>
      <c r="O142" s="121"/>
      <c r="P142" s="121"/>
      <c r="Q142" s="128"/>
      <c r="R142" s="131"/>
      <c r="S142" s="129"/>
      <c r="T142" s="129"/>
      <c r="U142" s="129"/>
      <c r="V142" s="120"/>
      <c r="W142" s="120"/>
      <c r="X142" s="126"/>
      <c r="Y142" s="126"/>
      <c r="Z142" s="126"/>
      <c r="AA142" s="126"/>
      <c r="AB142" s="126"/>
      <c r="AC142" s="126"/>
      <c r="AD142" s="23"/>
      <c r="AE142" s="48"/>
      <c r="AF142" s="113"/>
      <c r="AI142" s="113"/>
      <c r="AJ142" s="113"/>
    </row>
    <row r="143" spans="1:51" s="161" customFormat="1">
      <c r="A143" s="118" t="s">
        <v>93</v>
      </c>
      <c r="B143" s="118" t="s">
        <v>618</v>
      </c>
      <c r="C143" s="23">
        <f t="shared" si="2"/>
        <v>3</v>
      </c>
      <c r="D143" s="103"/>
      <c r="E143" s="100"/>
      <c r="F143" s="134" t="s">
        <v>35</v>
      </c>
      <c r="G143" s="103"/>
      <c r="H143" s="125"/>
      <c r="I143" s="120"/>
      <c r="J143" s="120"/>
      <c r="K143" s="126"/>
      <c r="L143" s="126"/>
      <c r="M143" s="125"/>
      <c r="N143" s="126"/>
      <c r="O143" s="121" t="s">
        <v>35</v>
      </c>
      <c r="P143" s="121" t="s">
        <v>35</v>
      </c>
      <c r="Q143" s="128"/>
      <c r="R143" s="131"/>
      <c r="S143" s="129"/>
      <c r="T143" s="129"/>
      <c r="U143" s="129"/>
      <c r="V143" s="120"/>
      <c r="W143" s="120"/>
      <c r="X143" s="126"/>
      <c r="Y143" s="126"/>
      <c r="Z143" s="126"/>
      <c r="AA143" s="126"/>
      <c r="AB143" s="126"/>
      <c r="AC143" s="126"/>
      <c r="AD143" s="118"/>
      <c r="AE143" s="113"/>
      <c r="AF143" s="113"/>
      <c r="AG143" s="113"/>
      <c r="AH143" s="113"/>
      <c r="AI143" s="113"/>
      <c r="AJ143" s="113"/>
      <c r="AK143" s="112"/>
      <c r="AL143" s="112"/>
      <c r="AM143" s="112"/>
      <c r="AN143" s="112"/>
      <c r="AO143" s="112"/>
      <c r="AP143" s="112"/>
      <c r="AQ143" s="112"/>
      <c r="AR143" s="112"/>
      <c r="AS143" s="112"/>
      <c r="AT143" s="112"/>
      <c r="AU143" s="112"/>
      <c r="AV143" s="112"/>
      <c r="AW143" s="112"/>
      <c r="AX143" s="112"/>
      <c r="AY143" s="112"/>
    </row>
    <row r="144" spans="1:51" s="161" customFormat="1">
      <c r="A144" s="23" t="s">
        <v>1406</v>
      </c>
      <c r="B144" s="23" t="s">
        <v>1289</v>
      </c>
      <c r="C144" s="23">
        <f t="shared" si="2"/>
        <v>3</v>
      </c>
      <c r="D144" s="111" t="s">
        <v>35</v>
      </c>
      <c r="E144" s="111" t="s">
        <v>35</v>
      </c>
      <c r="F144" s="134" t="s">
        <v>35</v>
      </c>
      <c r="G144" s="103"/>
      <c r="H144" s="125"/>
      <c r="I144" s="120"/>
      <c r="J144" s="120"/>
      <c r="K144" s="126"/>
      <c r="L144" s="126"/>
      <c r="M144" s="125"/>
      <c r="N144" s="126"/>
      <c r="O144" s="121"/>
      <c r="P144" s="121"/>
      <c r="Q144" s="128"/>
      <c r="R144" s="131"/>
      <c r="S144" s="129"/>
      <c r="T144" s="129"/>
      <c r="U144" s="129"/>
      <c r="V144" s="120"/>
      <c r="W144" s="120"/>
      <c r="X144" s="126"/>
      <c r="Y144" s="126"/>
      <c r="Z144" s="126"/>
      <c r="AA144" s="126"/>
      <c r="AB144" s="126"/>
      <c r="AC144" s="126"/>
      <c r="AD144" s="23"/>
      <c r="AE144" s="48"/>
      <c r="AF144" s="113"/>
      <c r="AG144" s="112"/>
      <c r="AH144" s="112"/>
      <c r="AI144" s="113"/>
      <c r="AJ144" s="113"/>
      <c r="AK144" s="112"/>
      <c r="AL144" s="112"/>
      <c r="AM144" s="112"/>
      <c r="AN144" s="112"/>
      <c r="AO144" s="112"/>
      <c r="AP144" s="112"/>
      <c r="AQ144" s="112"/>
      <c r="AR144" s="112"/>
      <c r="AS144" s="112"/>
      <c r="AT144" s="112"/>
      <c r="AU144" s="112"/>
      <c r="AV144" s="112"/>
      <c r="AW144" s="112"/>
      <c r="AX144" s="112"/>
      <c r="AY144" s="112"/>
    </row>
    <row r="145" spans="1:51" s="112" customFormat="1">
      <c r="A145" s="23" t="s">
        <v>33</v>
      </c>
      <c r="B145" s="23" t="s">
        <v>1290</v>
      </c>
      <c r="C145" s="23">
        <f t="shared" si="2"/>
        <v>3</v>
      </c>
      <c r="D145" s="111" t="s">
        <v>35</v>
      </c>
      <c r="E145" s="111" t="s">
        <v>35</v>
      </c>
      <c r="F145" s="134" t="s">
        <v>35</v>
      </c>
      <c r="G145" s="103"/>
      <c r="H145" s="125"/>
      <c r="I145" s="120"/>
      <c r="J145" s="120"/>
      <c r="K145" s="126"/>
      <c r="L145" s="126"/>
      <c r="M145" s="125"/>
      <c r="N145" s="126"/>
      <c r="O145" s="121"/>
      <c r="P145" s="121"/>
      <c r="Q145" s="128"/>
      <c r="R145" s="131"/>
      <c r="S145" s="129"/>
      <c r="T145" s="129"/>
      <c r="U145" s="129"/>
      <c r="V145" s="120"/>
      <c r="W145" s="120"/>
      <c r="X145" s="126"/>
      <c r="Y145" s="126"/>
      <c r="Z145" s="126"/>
      <c r="AA145" s="126"/>
      <c r="AB145" s="126"/>
      <c r="AC145" s="126"/>
      <c r="AD145" s="23"/>
      <c r="AE145" s="48"/>
      <c r="AF145" s="113"/>
      <c r="AK145" s="161"/>
      <c r="AL145" s="161"/>
      <c r="AM145" s="161"/>
      <c r="AN145" s="161"/>
      <c r="AO145" s="161"/>
      <c r="AP145" s="161"/>
      <c r="AQ145" s="161"/>
      <c r="AR145" s="161"/>
      <c r="AS145" s="161"/>
      <c r="AT145" s="161"/>
      <c r="AU145" s="161"/>
      <c r="AV145" s="161"/>
      <c r="AW145" s="161"/>
      <c r="AX145" s="161"/>
      <c r="AY145" s="161"/>
    </row>
    <row r="146" spans="1:51" s="112" customFormat="1">
      <c r="A146" s="23" t="s">
        <v>1535</v>
      </c>
      <c r="B146" s="23" t="s">
        <v>1295</v>
      </c>
      <c r="C146" s="23">
        <f t="shared" si="2"/>
        <v>3</v>
      </c>
      <c r="D146" s="111" t="s">
        <v>35</v>
      </c>
      <c r="E146" s="111" t="s">
        <v>35</v>
      </c>
      <c r="F146" s="134" t="s">
        <v>35</v>
      </c>
      <c r="G146" s="103"/>
      <c r="H146" s="125"/>
      <c r="I146" s="120"/>
      <c r="J146" s="120"/>
      <c r="K146" s="126"/>
      <c r="L146" s="126"/>
      <c r="M146" s="125"/>
      <c r="N146" s="126"/>
      <c r="O146" s="121"/>
      <c r="P146" s="121"/>
      <c r="Q146" s="128"/>
      <c r="R146" s="131"/>
      <c r="S146" s="129"/>
      <c r="T146" s="129"/>
      <c r="U146" s="129"/>
      <c r="V146" s="120"/>
      <c r="W146" s="120"/>
      <c r="X146" s="126"/>
      <c r="Y146" s="126"/>
      <c r="Z146" s="126"/>
      <c r="AA146" s="126"/>
      <c r="AB146" s="126"/>
      <c r="AC146" s="126"/>
      <c r="AD146" s="23"/>
      <c r="AE146" s="48"/>
      <c r="AF146" s="113"/>
      <c r="AI146" s="113"/>
      <c r="AJ146" s="113"/>
      <c r="AK146" s="113"/>
      <c r="AL146" s="113"/>
      <c r="AM146" s="113"/>
      <c r="AN146" s="113"/>
      <c r="AO146" s="113"/>
      <c r="AP146" s="113"/>
      <c r="AQ146" s="113"/>
      <c r="AR146" s="113"/>
      <c r="AS146" s="113"/>
      <c r="AT146" s="113"/>
      <c r="AU146" s="113"/>
      <c r="AV146" s="113"/>
      <c r="AW146" s="113"/>
      <c r="AX146" s="113"/>
      <c r="AY146" s="113"/>
    </row>
    <row r="147" spans="1:51" s="112" customFormat="1">
      <c r="A147" s="23" t="s">
        <v>1535</v>
      </c>
      <c r="B147" s="23" t="s">
        <v>1296</v>
      </c>
      <c r="C147" s="23">
        <f t="shared" si="2"/>
        <v>3</v>
      </c>
      <c r="D147" s="111" t="s">
        <v>35</v>
      </c>
      <c r="E147" s="111" t="s">
        <v>35</v>
      </c>
      <c r="F147" s="134" t="s">
        <v>35</v>
      </c>
      <c r="G147" s="103"/>
      <c r="H147" s="125"/>
      <c r="I147" s="120"/>
      <c r="J147" s="120"/>
      <c r="K147" s="126"/>
      <c r="L147" s="126"/>
      <c r="M147" s="125"/>
      <c r="N147" s="126"/>
      <c r="O147" s="121"/>
      <c r="P147" s="121"/>
      <c r="Q147" s="128"/>
      <c r="R147" s="131"/>
      <c r="S147" s="129"/>
      <c r="T147" s="129"/>
      <c r="U147" s="129"/>
      <c r="V147" s="120"/>
      <c r="W147" s="120"/>
      <c r="X147" s="126"/>
      <c r="Y147" s="126"/>
      <c r="Z147" s="126"/>
      <c r="AA147" s="126"/>
      <c r="AB147" s="126"/>
      <c r="AC147" s="126"/>
      <c r="AD147" s="23"/>
      <c r="AE147" s="48"/>
      <c r="AF147" s="113"/>
      <c r="AI147" s="113"/>
      <c r="AJ147" s="113"/>
    </row>
    <row r="148" spans="1:51" s="113" customFormat="1">
      <c r="A148" s="118" t="s">
        <v>33</v>
      </c>
      <c r="B148" s="118" t="s">
        <v>667</v>
      </c>
      <c r="C148" s="23">
        <f t="shared" si="2"/>
        <v>3</v>
      </c>
      <c r="D148" s="103"/>
      <c r="E148" s="100"/>
      <c r="F148" s="134" t="s">
        <v>35</v>
      </c>
      <c r="G148" s="103"/>
      <c r="H148" s="125"/>
      <c r="I148" s="120"/>
      <c r="J148" s="120"/>
      <c r="K148" s="126"/>
      <c r="L148" s="126"/>
      <c r="M148" s="125"/>
      <c r="N148" s="126"/>
      <c r="O148" s="128"/>
      <c r="P148" s="128"/>
      <c r="Q148" s="128"/>
      <c r="R148" s="131"/>
      <c r="S148" s="121" t="s">
        <v>35</v>
      </c>
      <c r="T148" s="129"/>
      <c r="U148" s="129"/>
      <c r="V148" s="120"/>
      <c r="W148" s="120"/>
      <c r="X148" s="121" t="s">
        <v>35</v>
      </c>
      <c r="Y148" s="126"/>
      <c r="Z148" s="126"/>
      <c r="AA148" s="126"/>
      <c r="AB148" s="126"/>
      <c r="AC148" s="126"/>
      <c r="AD148" s="118"/>
      <c r="AE148" s="112"/>
      <c r="AF148" s="112"/>
      <c r="AG148" s="116"/>
      <c r="AH148" s="116"/>
      <c r="AK148" s="112"/>
      <c r="AL148" s="112"/>
      <c r="AM148" s="112"/>
      <c r="AN148" s="112"/>
      <c r="AO148" s="112"/>
      <c r="AP148" s="112"/>
      <c r="AQ148" s="112"/>
      <c r="AR148" s="112"/>
      <c r="AS148" s="112"/>
      <c r="AT148" s="112"/>
      <c r="AU148" s="112"/>
      <c r="AV148" s="112"/>
      <c r="AW148" s="112"/>
      <c r="AX148" s="112"/>
      <c r="AY148" s="112"/>
    </row>
    <row r="149" spans="1:51" s="112" customFormat="1">
      <c r="A149" s="12" t="s">
        <v>83</v>
      </c>
      <c r="B149" s="27" t="s">
        <v>84</v>
      </c>
      <c r="C149" s="23">
        <f t="shared" si="2"/>
        <v>3</v>
      </c>
      <c r="D149" s="102"/>
      <c r="E149" s="100"/>
      <c r="F149" s="134" t="s">
        <v>35</v>
      </c>
      <c r="G149" s="103"/>
      <c r="H149" s="125"/>
      <c r="I149" s="120"/>
      <c r="J149" s="120"/>
      <c r="K149" s="121" t="s">
        <v>35</v>
      </c>
      <c r="L149" s="126"/>
      <c r="M149" s="125"/>
      <c r="N149" s="126"/>
      <c r="O149" s="121" t="s">
        <v>35</v>
      </c>
      <c r="P149" s="128"/>
      <c r="Q149" s="128"/>
      <c r="R149" s="131"/>
      <c r="S149" s="129"/>
      <c r="T149" s="129"/>
      <c r="U149" s="129"/>
      <c r="V149" s="120"/>
      <c r="W149" s="120"/>
      <c r="X149" s="126"/>
      <c r="Y149" s="126"/>
      <c r="Z149" s="126"/>
      <c r="AA149" s="126"/>
      <c r="AB149" s="126"/>
      <c r="AC149" s="126"/>
      <c r="AD149" s="118"/>
      <c r="AI149" s="113"/>
      <c r="AJ149" s="113"/>
    </row>
    <row r="150" spans="1:51" s="112" customFormat="1">
      <c r="A150" s="23" t="s">
        <v>40</v>
      </c>
      <c r="B150" s="23" t="s">
        <v>1300</v>
      </c>
      <c r="C150" s="23">
        <f t="shared" si="2"/>
        <v>3</v>
      </c>
      <c r="D150" s="111" t="s">
        <v>35</v>
      </c>
      <c r="E150" s="111" t="s">
        <v>35</v>
      </c>
      <c r="F150" s="134" t="s">
        <v>35</v>
      </c>
      <c r="G150" s="103"/>
      <c r="H150" s="125"/>
      <c r="I150" s="120"/>
      <c r="J150" s="120"/>
      <c r="K150" s="126"/>
      <c r="L150" s="126"/>
      <c r="M150" s="125"/>
      <c r="N150" s="126"/>
      <c r="O150" s="121"/>
      <c r="P150" s="121"/>
      <c r="Q150" s="128"/>
      <c r="R150" s="131"/>
      <c r="S150" s="129"/>
      <c r="T150" s="129"/>
      <c r="U150" s="129"/>
      <c r="V150" s="120"/>
      <c r="W150" s="120"/>
      <c r="X150" s="126"/>
      <c r="Y150" s="126"/>
      <c r="Z150" s="126"/>
      <c r="AA150" s="126"/>
      <c r="AB150" s="126"/>
      <c r="AC150" s="126"/>
      <c r="AD150" s="23"/>
      <c r="AE150" s="48"/>
      <c r="AF150" s="113"/>
      <c r="AI150" s="113"/>
      <c r="AJ150" s="113"/>
    </row>
    <row r="151" spans="1:51" s="112" customFormat="1">
      <c r="A151" s="23" t="s">
        <v>1536</v>
      </c>
      <c r="B151" s="23" t="s">
        <v>1301</v>
      </c>
      <c r="C151" s="23">
        <f t="shared" si="2"/>
        <v>3</v>
      </c>
      <c r="D151" s="111" t="s">
        <v>35</v>
      </c>
      <c r="E151" s="111" t="s">
        <v>35</v>
      </c>
      <c r="F151" s="134" t="s">
        <v>35</v>
      </c>
      <c r="G151" s="103"/>
      <c r="H151" s="125"/>
      <c r="I151" s="120"/>
      <c r="J151" s="120"/>
      <c r="K151" s="126"/>
      <c r="L151" s="126"/>
      <c r="M151" s="125"/>
      <c r="N151" s="126"/>
      <c r="O151" s="121"/>
      <c r="P151" s="121"/>
      <c r="Q151" s="128"/>
      <c r="R151" s="131"/>
      <c r="S151" s="129"/>
      <c r="T151" s="129"/>
      <c r="U151" s="129"/>
      <c r="V151" s="120"/>
      <c r="W151" s="120"/>
      <c r="X151" s="126"/>
      <c r="Y151" s="126"/>
      <c r="Z151" s="126"/>
      <c r="AA151" s="126"/>
      <c r="AB151" s="126"/>
      <c r="AC151" s="126"/>
      <c r="AD151" s="23"/>
      <c r="AE151" s="48"/>
      <c r="AF151" s="113"/>
      <c r="AI151" s="113"/>
      <c r="AJ151" s="113"/>
    </row>
    <row r="152" spans="1:51" s="112" customFormat="1">
      <c r="A152" s="118" t="s">
        <v>33</v>
      </c>
      <c r="B152" s="118" t="s">
        <v>671</v>
      </c>
      <c r="C152" s="23">
        <f t="shared" si="2"/>
        <v>3</v>
      </c>
      <c r="D152" s="103"/>
      <c r="E152" s="100"/>
      <c r="F152" s="134" t="s">
        <v>35</v>
      </c>
      <c r="G152" s="103"/>
      <c r="H152" s="125"/>
      <c r="I152" s="120"/>
      <c r="J152" s="120"/>
      <c r="K152" s="126"/>
      <c r="L152" s="126"/>
      <c r="M152" s="125"/>
      <c r="N152" s="126"/>
      <c r="O152" s="121" t="s">
        <v>35</v>
      </c>
      <c r="P152" s="121" t="s">
        <v>35</v>
      </c>
      <c r="Q152" s="128"/>
      <c r="R152" s="131"/>
      <c r="S152" s="129"/>
      <c r="T152" s="129"/>
      <c r="U152" s="129"/>
      <c r="V152" s="120"/>
      <c r="W152" s="120"/>
      <c r="X152" s="126"/>
      <c r="Y152" s="126"/>
      <c r="Z152" s="126"/>
      <c r="AA152" s="126"/>
      <c r="AB152" s="126"/>
      <c r="AC152" s="126"/>
      <c r="AD152" s="118"/>
      <c r="AG152" s="116"/>
      <c r="AH152" s="116"/>
    </row>
    <row r="153" spans="1:51" s="112" customFormat="1">
      <c r="A153" s="23" t="s">
        <v>1401</v>
      </c>
      <c r="B153" s="118" t="s">
        <v>673</v>
      </c>
      <c r="C153" s="23">
        <f t="shared" si="2"/>
        <v>3</v>
      </c>
      <c r="D153" s="103"/>
      <c r="E153" s="100"/>
      <c r="F153" s="134" t="s">
        <v>35</v>
      </c>
      <c r="G153" s="103"/>
      <c r="H153" s="125"/>
      <c r="I153" s="120"/>
      <c r="J153" s="120"/>
      <c r="K153" s="126"/>
      <c r="L153" s="126"/>
      <c r="M153" s="125"/>
      <c r="N153" s="126"/>
      <c r="O153" s="128"/>
      <c r="P153" s="121" t="s">
        <v>35</v>
      </c>
      <c r="Q153" s="121" t="s">
        <v>35</v>
      </c>
      <c r="R153" s="131"/>
      <c r="S153" s="129"/>
      <c r="T153" s="129"/>
      <c r="U153" s="129"/>
      <c r="V153" s="120"/>
      <c r="W153" s="120"/>
      <c r="X153" s="126"/>
      <c r="Y153" s="126"/>
      <c r="Z153" s="126"/>
      <c r="AA153" s="126"/>
      <c r="AB153" s="126"/>
      <c r="AC153" s="126"/>
      <c r="AD153" s="118"/>
      <c r="AG153" s="116"/>
      <c r="AH153" s="116"/>
      <c r="AI153" s="113"/>
      <c r="AJ153" s="113"/>
    </row>
    <row r="154" spans="1:51" s="112" customFormat="1">
      <c r="A154" s="118" t="s">
        <v>367</v>
      </c>
      <c r="B154" s="118" t="s">
        <v>674</v>
      </c>
      <c r="C154" s="23">
        <f t="shared" si="2"/>
        <v>3</v>
      </c>
      <c r="D154" s="103"/>
      <c r="E154" s="100"/>
      <c r="F154" s="134" t="s">
        <v>35</v>
      </c>
      <c r="G154" s="103"/>
      <c r="H154" s="125"/>
      <c r="I154" s="120"/>
      <c r="J154" s="120"/>
      <c r="K154" s="126"/>
      <c r="L154" s="126"/>
      <c r="M154" s="125"/>
      <c r="N154" s="126"/>
      <c r="O154" s="128"/>
      <c r="P154" s="128"/>
      <c r="Q154" s="128"/>
      <c r="R154" s="131"/>
      <c r="S154" s="121" t="s">
        <v>35</v>
      </c>
      <c r="T154" s="129"/>
      <c r="U154" s="129"/>
      <c r="V154" s="120"/>
      <c r="W154" s="120"/>
      <c r="X154" s="121" t="s">
        <v>35</v>
      </c>
      <c r="Y154" s="126"/>
      <c r="Z154" s="126"/>
      <c r="AA154" s="126"/>
      <c r="AB154" s="126"/>
      <c r="AC154" s="126"/>
      <c r="AD154" s="118"/>
      <c r="AG154" s="116"/>
      <c r="AH154" s="116"/>
    </row>
    <row r="155" spans="1:51" s="112" customFormat="1">
      <c r="A155" s="23" t="s">
        <v>367</v>
      </c>
      <c r="B155" s="23" t="s">
        <v>1305</v>
      </c>
      <c r="C155" s="23">
        <f t="shared" si="2"/>
        <v>3</v>
      </c>
      <c r="D155" s="111" t="s">
        <v>35</v>
      </c>
      <c r="E155" s="111" t="s">
        <v>35</v>
      </c>
      <c r="F155" s="134" t="s">
        <v>35</v>
      </c>
      <c r="G155" s="103"/>
      <c r="H155" s="125"/>
      <c r="I155" s="120"/>
      <c r="J155" s="120"/>
      <c r="K155" s="126"/>
      <c r="L155" s="126"/>
      <c r="M155" s="125"/>
      <c r="N155" s="126"/>
      <c r="O155" s="121"/>
      <c r="P155" s="121"/>
      <c r="Q155" s="128"/>
      <c r="R155" s="131"/>
      <c r="S155" s="129"/>
      <c r="T155" s="129"/>
      <c r="U155" s="129"/>
      <c r="V155" s="120"/>
      <c r="W155" s="120"/>
      <c r="X155" s="126"/>
      <c r="Y155" s="126"/>
      <c r="Z155" s="126"/>
      <c r="AA155" s="126"/>
      <c r="AB155" s="126"/>
      <c r="AC155" s="126"/>
      <c r="AD155" s="23"/>
      <c r="AE155" s="48"/>
      <c r="AF155" s="113"/>
    </row>
    <row r="156" spans="1:51" s="112" customFormat="1">
      <c r="A156" s="23" t="s">
        <v>367</v>
      </c>
      <c r="B156" s="23" t="s">
        <v>1309</v>
      </c>
      <c r="C156" s="23">
        <f t="shared" si="2"/>
        <v>3</v>
      </c>
      <c r="D156" s="111" t="s">
        <v>35</v>
      </c>
      <c r="E156" s="111" t="s">
        <v>35</v>
      </c>
      <c r="F156" s="134" t="s">
        <v>35</v>
      </c>
      <c r="G156" s="103"/>
      <c r="H156" s="125"/>
      <c r="I156" s="120"/>
      <c r="J156" s="120"/>
      <c r="K156" s="126"/>
      <c r="L156" s="126"/>
      <c r="M156" s="125"/>
      <c r="N156" s="126"/>
      <c r="O156" s="121"/>
      <c r="P156" s="121"/>
      <c r="Q156" s="128"/>
      <c r="R156" s="131"/>
      <c r="S156" s="129"/>
      <c r="T156" s="129"/>
      <c r="U156" s="129"/>
      <c r="V156" s="120"/>
      <c r="W156" s="120"/>
      <c r="X156" s="126"/>
      <c r="Y156" s="126"/>
      <c r="Z156" s="126"/>
      <c r="AA156" s="126"/>
      <c r="AB156" s="126"/>
      <c r="AC156" s="126"/>
      <c r="AD156" s="23"/>
      <c r="AE156" s="48"/>
      <c r="AF156" s="113"/>
    </row>
    <row r="157" spans="1:51" s="112" customFormat="1">
      <c r="A157" s="162" t="s">
        <v>83</v>
      </c>
      <c r="B157" s="163" t="s">
        <v>210</v>
      </c>
      <c r="C157" s="23">
        <f t="shared" si="2"/>
        <v>3</v>
      </c>
      <c r="D157" s="121" t="s">
        <v>35</v>
      </c>
      <c r="E157" s="100"/>
      <c r="F157" s="134"/>
      <c r="G157" s="103"/>
      <c r="H157" s="125"/>
      <c r="I157" s="45"/>
      <c r="J157" s="120"/>
      <c r="K157" s="126"/>
      <c r="L157" s="111" t="s">
        <v>35</v>
      </c>
      <c r="M157" s="125"/>
      <c r="N157" s="46"/>
      <c r="O157" s="111" t="s">
        <v>35</v>
      </c>
      <c r="P157" s="31"/>
      <c r="Q157" s="31"/>
      <c r="R157" s="131"/>
      <c r="S157" s="47"/>
      <c r="T157" s="47"/>
      <c r="U157" s="47"/>
      <c r="V157" s="45"/>
      <c r="W157" s="45"/>
      <c r="X157" s="46"/>
      <c r="Y157" s="46"/>
      <c r="Z157" s="46"/>
      <c r="AA157" s="46"/>
      <c r="AB157" s="46"/>
      <c r="AC157" s="46"/>
      <c r="AD157" s="37"/>
      <c r="AE157" s="150"/>
      <c r="AF157" s="150"/>
      <c r="AG157" s="150"/>
      <c r="AH157" s="150"/>
      <c r="AI157" s="113"/>
      <c r="AJ157" s="113"/>
    </row>
    <row r="158" spans="1:51" s="113" customFormat="1">
      <c r="A158" s="118" t="s">
        <v>40</v>
      </c>
      <c r="B158" s="118" t="s">
        <v>687</v>
      </c>
      <c r="C158" s="23">
        <f t="shared" si="2"/>
        <v>3</v>
      </c>
      <c r="D158" s="103"/>
      <c r="E158" s="100"/>
      <c r="F158" s="134" t="s">
        <v>35</v>
      </c>
      <c r="G158" s="103"/>
      <c r="H158" s="125"/>
      <c r="I158" s="120"/>
      <c r="J158" s="120"/>
      <c r="K158" s="126"/>
      <c r="L158" s="126"/>
      <c r="M158" s="125"/>
      <c r="N158" s="126"/>
      <c r="O158" s="121" t="s">
        <v>35</v>
      </c>
      <c r="P158" s="128"/>
      <c r="Q158" s="121" t="s">
        <v>35</v>
      </c>
      <c r="R158" s="131"/>
      <c r="S158" s="129"/>
      <c r="T158" s="129"/>
      <c r="U158" s="129"/>
      <c r="V158" s="120"/>
      <c r="W158" s="120"/>
      <c r="X158" s="126"/>
      <c r="Y158" s="126"/>
      <c r="Z158" s="126"/>
      <c r="AA158" s="126"/>
      <c r="AB158" s="126"/>
      <c r="AC158" s="126"/>
      <c r="AD158" s="118"/>
      <c r="AE158" s="112"/>
      <c r="AF158" s="112"/>
      <c r="AG158" s="116"/>
      <c r="AH158" s="116"/>
      <c r="AI158" s="112"/>
      <c r="AJ158" s="112"/>
      <c r="AK158" s="112"/>
      <c r="AL158" s="112"/>
      <c r="AM158" s="112"/>
      <c r="AN158" s="112"/>
      <c r="AO158" s="112"/>
      <c r="AP158" s="112"/>
      <c r="AQ158" s="112"/>
      <c r="AR158" s="112"/>
      <c r="AS158" s="112"/>
      <c r="AT158" s="112"/>
      <c r="AU158" s="112"/>
      <c r="AV158" s="112"/>
      <c r="AW158" s="112"/>
      <c r="AX158" s="112"/>
      <c r="AY158" s="112"/>
    </row>
    <row r="159" spans="1:51" s="113" customFormat="1">
      <c r="A159" s="118" t="s">
        <v>40</v>
      </c>
      <c r="B159" s="118" t="s">
        <v>688</v>
      </c>
      <c r="C159" s="23">
        <f t="shared" si="2"/>
        <v>3</v>
      </c>
      <c r="D159" s="103"/>
      <c r="E159" s="100"/>
      <c r="F159" s="134" t="s">
        <v>35</v>
      </c>
      <c r="G159" s="103"/>
      <c r="H159" s="125"/>
      <c r="I159" s="120"/>
      <c r="J159" s="120"/>
      <c r="K159" s="126"/>
      <c r="L159" s="126"/>
      <c r="M159" s="125"/>
      <c r="N159" s="126"/>
      <c r="O159" s="121" t="s">
        <v>35</v>
      </c>
      <c r="P159" s="128"/>
      <c r="Q159" s="121" t="s">
        <v>35</v>
      </c>
      <c r="R159" s="131"/>
      <c r="S159" s="129"/>
      <c r="T159" s="129"/>
      <c r="U159" s="129"/>
      <c r="V159" s="120"/>
      <c r="W159" s="120"/>
      <c r="X159" s="126"/>
      <c r="Y159" s="126"/>
      <c r="Z159" s="126"/>
      <c r="AA159" s="126"/>
      <c r="AB159" s="126"/>
      <c r="AC159" s="126"/>
      <c r="AD159" s="118"/>
      <c r="AE159" s="112"/>
      <c r="AF159" s="112"/>
      <c r="AG159" s="116"/>
      <c r="AH159" s="116"/>
      <c r="AI159" s="112"/>
      <c r="AJ159" s="112"/>
      <c r="AK159" s="112"/>
      <c r="AL159" s="112"/>
      <c r="AM159" s="112"/>
      <c r="AN159" s="112"/>
      <c r="AO159" s="112"/>
      <c r="AP159" s="112"/>
      <c r="AQ159" s="112"/>
      <c r="AR159" s="112"/>
      <c r="AS159" s="112"/>
      <c r="AT159" s="112"/>
      <c r="AU159" s="112"/>
      <c r="AV159" s="112"/>
      <c r="AW159" s="112"/>
      <c r="AX159" s="112"/>
      <c r="AY159" s="112"/>
    </row>
    <row r="160" spans="1:51" s="112" customFormat="1">
      <c r="A160" s="23" t="s">
        <v>40</v>
      </c>
      <c r="B160" s="23" t="s">
        <v>1312</v>
      </c>
      <c r="C160" s="23">
        <f t="shared" si="2"/>
        <v>3</v>
      </c>
      <c r="D160" s="111" t="s">
        <v>35</v>
      </c>
      <c r="E160" s="111" t="s">
        <v>35</v>
      </c>
      <c r="F160" s="134" t="s">
        <v>35</v>
      </c>
      <c r="G160" s="103"/>
      <c r="H160" s="125"/>
      <c r="I160" s="120"/>
      <c r="J160" s="120"/>
      <c r="K160" s="126"/>
      <c r="L160" s="126"/>
      <c r="M160" s="125"/>
      <c r="N160" s="126"/>
      <c r="O160" s="121"/>
      <c r="P160" s="121"/>
      <c r="Q160" s="128"/>
      <c r="R160" s="131"/>
      <c r="S160" s="129"/>
      <c r="T160" s="129"/>
      <c r="U160" s="129"/>
      <c r="V160" s="120"/>
      <c r="W160" s="120"/>
      <c r="X160" s="126"/>
      <c r="Y160" s="126"/>
      <c r="Z160" s="126"/>
      <c r="AA160" s="126"/>
      <c r="AB160" s="126"/>
      <c r="AC160" s="126"/>
      <c r="AD160" s="23"/>
      <c r="AE160" s="48"/>
      <c r="AF160" s="113"/>
    </row>
    <row r="161" spans="1:51" s="112" customFormat="1">
      <c r="A161" s="52" t="s">
        <v>1538</v>
      </c>
      <c r="B161" s="52" t="s">
        <v>1553</v>
      </c>
      <c r="C161" s="23">
        <f t="shared" si="2"/>
        <v>3</v>
      </c>
      <c r="D161" s="102"/>
      <c r="E161" s="100"/>
      <c r="F161" s="134" t="s">
        <v>37</v>
      </c>
      <c r="G161" s="111" t="s">
        <v>35</v>
      </c>
      <c r="H161" s="121" t="s">
        <v>35</v>
      </c>
      <c r="I161" s="121" t="s">
        <v>35</v>
      </c>
      <c r="J161" s="120"/>
      <c r="K161" s="126"/>
      <c r="L161" s="126"/>
      <c r="M161" s="125"/>
      <c r="N161" s="126"/>
      <c r="O161" s="128"/>
      <c r="P161" s="128"/>
      <c r="Q161" s="128"/>
      <c r="R161" s="131"/>
      <c r="S161" s="129"/>
      <c r="T161" s="129"/>
      <c r="U161" s="129"/>
      <c r="V161" s="120"/>
      <c r="W161" s="120"/>
      <c r="X161" s="126"/>
      <c r="Y161" s="126"/>
      <c r="Z161" s="126"/>
      <c r="AA161" s="126"/>
      <c r="AB161" s="126"/>
      <c r="AC161" s="126"/>
      <c r="AD161" s="118"/>
      <c r="AF161" s="32"/>
      <c r="AG161" s="116"/>
      <c r="AH161" s="116"/>
    </row>
    <row r="162" spans="1:51" s="112" customFormat="1">
      <c r="A162" s="12" t="s">
        <v>83</v>
      </c>
      <c r="B162" s="12" t="s">
        <v>219</v>
      </c>
      <c r="C162" s="23">
        <f t="shared" si="2"/>
        <v>3</v>
      </c>
      <c r="D162" s="102"/>
      <c r="E162" s="100"/>
      <c r="F162" s="134" t="s">
        <v>35</v>
      </c>
      <c r="G162" s="103"/>
      <c r="H162" s="125"/>
      <c r="I162" s="120"/>
      <c r="J162" s="120"/>
      <c r="K162" s="126"/>
      <c r="L162" s="121" t="s">
        <v>35</v>
      </c>
      <c r="M162" s="125"/>
      <c r="N162" s="126"/>
      <c r="O162" s="128"/>
      <c r="P162" s="128"/>
      <c r="Q162" s="128"/>
      <c r="R162" s="111" t="s">
        <v>35</v>
      </c>
      <c r="S162" s="129"/>
      <c r="T162" s="129"/>
      <c r="U162" s="129"/>
      <c r="V162" s="120"/>
      <c r="W162" s="120"/>
      <c r="X162" s="126"/>
      <c r="Y162" s="126"/>
      <c r="Z162" s="126"/>
      <c r="AA162" s="126"/>
      <c r="AB162" s="126"/>
      <c r="AC162" s="126"/>
      <c r="AD162" s="118"/>
      <c r="AG162" s="116"/>
      <c r="AH162" s="116"/>
    </row>
    <row r="163" spans="1:51" s="113" customFormat="1">
      <c r="A163" s="118" t="s">
        <v>99</v>
      </c>
      <c r="B163" s="118" t="s">
        <v>721</v>
      </c>
      <c r="C163" s="23">
        <f t="shared" si="2"/>
        <v>3</v>
      </c>
      <c r="D163" s="103"/>
      <c r="E163" s="100"/>
      <c r="F163" s="134" t="s">
        <v>35</v>
      </c>
      <c r="G163" s="103"/>
      <c r="H163" s="125"/>
      <c r="I163" s="120"/>
      <c r="J163" s="120"/>
      <c r="K163" s="126"/>
      <c r="L163" s="126"/>
      <c r="M163" s="125"/>
      <c r="N163" s="126"/>
      <c r="O163" s="121" t="s">
        <v>35</v>
      </c>
      <c r="P163" s="121" t="s">
        <v>35</v>
      </c>
      <c r="Q163" s="128"/>
      <c r="R163" s="131"/>
      <c r="S163" s="129"/>
      <c r="T163" s="129"/>
      <c r="U163" s="129"/>
      <c r="V163" s="120"/>
      <c r="W163" s="120"/>
      <c r="X163" s="126"/>
      <c r="Y163" s="126"/>
      <c r="Z163" s="126"/>
      <c r="AA163" s="126"/>
      <c r="AB163" s="126"/>
      <c r="AC163" s="126"/>
      <c r="AD163" s="118"/>
      <c r="AG163" s="112"/>
      <c r="AH163" s="112"/>
      <c r="AI163" s="112"/>
      <c r="AJ163" s="112"/>
      <c r="AK163" s="112"/>
      <c r="AL163" s="112"/>
      <c r="AM163" s="112"/>
      <c r="AN163" s="112"/>
      <c r="AO163" s="112"/>
      <c r="AP163" s="112"/>
      <c r="AQ163" s="112"/>
      <c r="AR163" s="112"/>
      <c r="AS163" s="112"/>
      <c r="AT163" s="112"/>
      <c r="AU163" s="112"/>
      <c r="AV163" s="112"/>
      <c r="AW163" s="112"/>
      <c r="AX163" s="112"/>
      <c r="AY163" s="112"/>
    </row>
    <row r="164" spans="1:51" s="113" customFormat="1">
      <c r="A164" s="118" t="s">
        <v>40</v>
      </c>
      <c r="B164" s="118" t="s">
        <v>763</v>
      </c>
      <c r="C164" s="23">
        <f t="shared" si="2"/>
        <v>3</v>
      </c>
      <c r="D164" s="103"/>
      <c r="E164" s="100"/>
      <c r="F164" s="134" t="s">
        <v>35</v>
      </c>
      <c r="G164" s="103"/>
      <c r="H164" s="125"/>
      <c r="I164" s="120"/>
      <c r="J164" s="120"/>
      <c r="K164" s="126"/>
      <c r="L164" s="126"/>
      <c r="M164" s="125"/>
      <c r="N164" s="126"/>
      <c r="O164" s="121" t="s">
        <v>35</v>
      </c>
      <c r="P164" s="121" t="s">
        <v>35</v>
      </c>
      <c r="Q164" s="128"/>
      <c r="R164" s="131"/>
      <c r="S164" s="129"/>
      <c r="T164" s="129"/>
      <c r="U164" s="129"/>
      <c r="V164" s="120"/>
      <c r="W164" s="120"/>
      <c r="X164" s="126"/>
      <c r="Y164" s="126"/>
      <c r="Z164" s="126"/>
      <c r="AA164" s="126"/>
      <c r="AB164" s="126"/>
      <c r="AC164" s="126"/>
      <c r="AD164" s="118"/>
      <c r="AE164" s="112"/>
      <c r="AF164" s="112"/>
      <c r="AI164" s="112"/>
      <c r="AJ164" s="112"/>
      <c r="AK164" s="112"/>
      <c r="AL164" s="112"/>
      <c r="AM164" s="112"/>
      <c r="AN164" s="112"/>
      <c r="AO164" s="112"/>
      <c r="AP164" s="112"/>
      <c r="AQ164" s="112"/>
      <c r="AR164" s="112"/>
      <c r="AS164" s="112"/>
      <c r="AT164" s="112"/>
      <c r="AU164" s="112"/>
      <c r="AV164" s="112"/>
      <c r="AW164" s="112"/>
      <c r="AX164" s="112"/>
      <c r="AY164" s="112"/>
    </row>
    <row r="165" spans="1:51" s="112" customFormat="1">
      <c r="A165" s="118" t="s">
        <v>40</v>
      </c>
      <c r="B165" s="118" t="s">
        <v>765</v>
      </c>
      <c r="C165" s="23">
        <f t="shared" si="2"/>
        <v>3</v>
      </c>
      <c r="D165" s="103"/>
      <c r="E165" s="100"/>
      <c r="F165" s="134" t="s">
        <v>35</v>
      </c>
      <c r="G165" s="103"/>
      <c r="H165" s="125"/>
      <c r="I165" s="120"/>
      <c r="J165" s="120"/>
      <c r="K165" s="126"/>
      <c r="L165" s="126"/>
      <c r="M165" s="125"/>
      <c r="N165" s="126"/>
      <c r="O165" s="121" t="s">
        <v>35</v>
      </c>
      <c r="P165" s="121" t="s">
        <v>35</v>
      </c>
      <c r="Q165" s="128"/>
      <c r="R165" s="131"/>
      <c r="S165" s="129"/>
      <c r="T165" s="129"/>
      <c r="U165" s="129"/>
      <c r="V165" s="120"/>
      <c r="W165" s="120"/>
      <c r="X165" s="126"/>
      <c r="Y165" s="126"/>
      <c r="Z165" s="126"/>
      <c r="AA165" s="126"/>
      <c r="AB165" s="126"/>
      <c r="AC165" s="126"/>
      <c r="AD165" s="118"/>
      <c r="AG165" s="113"/>
      <c r="AH165" s="113"/>
    </row>
    <row r="166" spans="1:51" s="112" customFormat="1">
      <c r="A166" s="23" t="s">
        <v>497</v>
      </c>
      <c r="B166" s="23" t="s">
        <v>1336</v>
      </c>
      <c r="C166" s="23">
        <f t="shared" si="2"/>
        <v>3</v>
      </c>
      <c r="D166" s="111" t="s">
        <v>35</v>
      </c>
      <c r="E166" s="111" t="s">
        <v>35</v>
      </c>
      <c r="F166" s="134" t="s">
        <v>35</v>
      </c>
      <c r="G166" s="103"/>
      <c r="H166" s="125"/>
      <c r="I166" s="120"/>
      <c r="J166" s="120"/>
      <c r="K166" s="126"/>
      <c r="L166" s="126"/>
      <c r="M166" s="125"/>
      <c r="N166" s="126"/>
      <c r="O166" s="121"/>
      <c r="P166" s="121"/>
      <c r="Q166" s="128"/>
      <c r="R166" s="131"/>
      <c r="S166" s="129"/>
      <c r="T166" s="129"/>
      <c r="U166" s="129"/>
      <c r="V166" s="120"/>
      <c r="W166" s="120"/>
      <c r="X166" s="126"/>
      <c r="Y166" s="126"/>
      <c r="Z166" s="126"/>
      <c r="AA166" s="126"/>
      <c r="AB166" s="126"/>
      <c r="AC166" s="126"/>
      <c r="AD166" s="23"/>
      <c r="AE166" s="48"/>
      <c r="AF166" s="113"/>
    </row>
    <row r="167" spans="1:51" s="113" customFormat="1">
      <c r="A167" s="23" t="s">
        <v>105</v>
      </c>
      <c r="B167" s="23" t="s">
        <v>1338</v>
      </c>
      <c r="C167" s="23">
        <f t="shared" si="2"/>
        <v>3</v>
      </c>
      <c r="D167" s="111" t="s">
        <v>35</v>
      </c>
      <c r="E167" s="111" t="s">
        <v>35</v>
      </c>
      <c r="F167" s="134" t="s">
        <v>35</v>
      </c>
      <c r="G167" s="103"/>
      <c r="H167" s="125"/>
      <c r="I167" s="120"/>
      <c r="J167" s="120"/>
      <c r="K167" s="126"/>
      <c r="L167" s="126"/>
      <c r="M167" s="125"/>
      <c r="N167" s="126"/>
      <c r="O167" s="121"/>
      <c r="P167" s="121"/>
      <c r="Q167" s="128"/>
      <c r="R167" s="131"/>
      <c r="S167" s="129"/>
      <c r="T167" s="129"/>
      <c r="U167" s="129"/>
      <c r="V167" s="120"/>
      <c r="W167" s="120"/>
      <c r="X167" s="126"/>
      <c r="Y167" s="126"/>
      <c r="Z167" s="126"/>
      <c r="AA167" s="126"/>
      <c r="AB167" s="126"/>
      <c r="AC167" s="126"/>
      <c r="AD167" s="23"/>
      <c r="AE167" s="48"/>
      <c r="AG167" s="112"/>
      <c r="AH167" s="112"/>
      <c r="AI167" s="112"/>
      <c r="AJ167" s="112"/>
      <c r="AK167" s="112"/>
      <c r="AL167" s="112"/>
      <c r="AM167" s="112"/>
      <c r="AN167" s="112"/>
      <c r="AO167" s="112"/>
      <c r="AP167" s="112"/>
      <c r="AQ167" s="112"/>
      <c r="AR167" s="112"/>
      <c r="AS167" s="112"/>
      <c r="AT167" s="112"/>
      <c r="AU167" s="112"/>
      <c r="AV167" s="112"/>
      <c r="AW167" s="112"/>
      <c r="AX167" s="112"/>
      <c r="AY167" s="112"/>
    </row>
    <row r="168" spans="1:51" s="113" customFormat="1">
      <c r="A168" s="23" t="s">
        <v>367</v>
      </c>
      <c r="B168" s="23" t="s">
        <v>797</v>
      </c>
      <c r="C168" s="23">
        <f t="shared" si="2"/>
        <v>3</v>
      </c>
      <c r="D168" s="103"/>
      <c r="E168" s="100"/>
      <c r="F168" s="134" t="s">
        <v>35</v>
      </c>
      <c r="G168" s="103"/>
      <c r="H168" s="125"/>
      <c r="I168" s="120"/>
      <c r="J168" s="120"/>
      <c r="K168" s="126"/>
      <c r="L168" s="126"/>
      <c r="M168" s="125"/>
      <c r="N168" s="126"/>
      <c r="O168" s="121" t="s">
        <v>35</v>
      </c>
      <c r="P168" s="121" t="s">
        <v>35</v>
      </c>
      <c r="Q168" s="128"/>
      <c r="R168" s="131"/>
      <c r="S168" s="129"/>
      <c r="T168" s="129"/>
      <c r="U168" s="129"/>
      <c r="V168" s="120"/>
      <c r="W168" s="120"/>
      <c r="X168" s="126"/>
      <c r="Y168" s="126"/>
      <c r="Z168" s="126"/>
      <c r="AA168" s="126"/>
      <c r="AB168" s="126"/>
      <c r="AC168" s="126"/>
      <c r="AD168" s="23"/>
      <c r="AE168" s="32"/>
      <c r="AG168" s="112"/>
      <c r="AH168" s="112"/>
      <c r="AI168" s="112"/>
      <c r="AJ168" s="112"/>
      <c r="AK168" s="38"/>
      <c r="AL168" s="38"/>
      <c r="AM168" s="38"/>
      <c r="AN168" s="38"/>
      <c r="AO168" s="38"/>
      <c r="AP168" s="38"/>
      <c r="AQ168" s="38"/>
      <c r="AR168" s="38"/>
      <c r="AS168" s="38"/>
      <c r="AT168" s="38"/>
      <c r="AU168" s="38"/>
      <c r="AV168" s="38"/>
      <c r="AW168" s="38"/>
      <c r="AX168" s="38"/>
      <c r="AY168" s="38"/>
    </row>
    <row r="169" spans="1:51" s="113" customFormat="1">
      <c r="A169" s="118" t="s">
        <v>40</v>
      </c>
      <c r="B169" s="118" t="s">
        <v>799</v>
      </c>
      <c r="C169" s="23">
        <f t="shared" si="2"/>
        <v>3</v>
      </c>
      <c r="D169" s="103"/>
      <c r="E169" s="100"/>
      <c r="F169" s="134" t="s">
        <v>35</v>
      </c>
      <c r="G169" s="103"/>
      <c r="H169" s="125"/>
      <c r="I169" s="120"/>
      <c r="J169" s="120"/>
      <c r="K169" s="126"/>
      <c r="L169" s="126"/>
      <c r="M169" s="125"/>
      <c r="N169" s="126"/>
      <c r="O169" s="128"/>
      <c r="P169" s="121" t="s">
        <v>35</v>
      </c>
      <c r="Q169" s="121" t="s">
        <v>35</v>
      </c>
      <c r="R169" s="131"/>
      <c r="S169" s="129"/>
      <c r="T169" s="129"/>
      <c r="U169" s="129"/>
      <c r="V169" s="120"/>
      <c r="W169" s="120"/>
      <c r="X169" s="126"/>
      <c r="Y169" s="126"/>
      <c r="Z169" s="126"/>
      <c r="AA169" s="126"/>
      <c r="AB169" s="126"/>
      <c r="AC169" s="126"/>
      <c r="AD169" s="118"/>
      <c r="AE169" s="112"/>
      <c r="AF169" s="112"/>
      <c r="AG169" s="112"/>
      <c r="AH169" s="112"/>
      <c r="AI169" s="112"/>
      <c r="AJ169" s="112"/>
      <c r="AK169" s="38"/>
      <c r="AL169" s="38"/>
      <c r="AM169" s="38"/>
      <c r="AN169" s="38"/>
      <c r="AO169" s="38"/>
      <c r="AP169" s="38"/>
      <c r="AQ169" s="38"/>
      <c r="AR169" s="38"/>
      <c r="AS169" s="38"/>
      <c r="AT169" s="38"/>
      <c r="AU169" s="38"/>
      <c r="AV169" s="38"/>
      <c r="AW169" s="38"/>
      <c r="AX169" s="38"/>
      <c r="AY169" s="38"/>
    </row>
    <row r="170" spans="1:51" s="113" customFormat="1">
      <c r="A170" s="12" t="s">
        <v>83</v>
      </c>
      <c r="B170" s="12" t="s">
        <v>804</v>
      </c>
      <c r="C170" s="23">
        <f t="shared" si="2"/>
        <v>3</v>
      </c>
      <c r="D170" s="102"/>
      <c r="E170" s="100"/>
      <c r="F170" s="134" t="s">
        <v>35</v>
      </c>
      <c r="G170" s="103"/>
      <c r="H170" s="125"/>
      <c r="I170" s="120"/>
      <c r="J170" s="120"/>
      <c r="K170" s="126"/>
      <c r="L170" s="126"/>
      <c r="M170" s="125"/>
      <c r="N170" s="121" t="s">
        <v>35</v>
      </c>
      <c r="O170" s="128"/>
      <c r="P170" s="128"/>
      <c r="Q170" s="128"/>
      <c r="R170" s="131"/>
      <c r="S170" s="129"/>
      <c r="T170" s="129"/>
      <c r="U170" s="129"/>
      <c r="V170" s="120"/>
      <c r="W170" s="120"/>
      <c r="X170" s="126"/>
      <c r="Y170" s="126"/>
      <c r="Z170" s="126"/>
      <c r="AA170" s="126"/>
      <c r="AB170" s="126"/>
      <c r="AC170" s="121" t="s">
        <v>35</v>
      </c>
      <c r="AD170" s="118"/>
      <c r="AE170" s="112"/>
      <c r="AF170" s="116"/>
      <c r="AG170" s="112"/>
      <c r="AH170" s="112"/>
      <c r="AI170" s="112"/>
      <c r="AJ170" s="112"/>
      <c r="AK170" s="38"/>
      <c r="AL170" s="38"/>
      <c r="AM170" s="38"/>
      <c r="AN170" s="38"/>
      <c r="AO170" s="38"/>
      <c r="AP170" s="38"/>
      <c r="AQ170" s="38"/>
      <c r="AR170" s="38"/>
      <c r="AS170" s="38"/>
      <c r="AT170" s="38"/>
      <c r="AU170" s="38"/>
      <c r="AV170" s="38"/>
      <c r="AW170" s="38"/>
      <c r="AX170" s="38"/>
      <c r="AY170" s="38"/>
    </row>
    <row r="171" spans="1:51" s="113" customFormat="1">
      <c r="A171" s="118" t="s">
        <v>40</v>
      </c>
      <c r="B171" s="118" t="s">
        <v>807</v>
      </c>
      <c r="C171" s="23">
        <f t="shared" si="2"/>
        <v>3</v>
      </c>
      <c r="D171" s="103"/>
      <c r="E171" s="100"/>
      <c r="F171" s="134" t="s">
        <v>35</v>
      </c>
      <c r="G171" s="103"/>
      <c r="H171" s="125"/>
      <c r="I171" s="120"/>
      <c r="J171" s="120"/>
      <c r="K171" s="126"/>
      <c r="L171" s="126"/>
      <c r="M171" s="125"/>
      <c r="N171" s="126"/>
      <c r="O171" s="121" t="s">
        <v>35</v>
      </c>
      <c r="P171" s="128"/>
      <c r="Q171" s="121" t="s">
        <v>35</v>
      </c>
      <c r="R171" s="131"/>
      <c r="S171" s="129"/>
      <c r="T171" s="129"/>
      <c r="U171" s="129"/>
      <c r="V171" s="120"/>
      <c r="W171" s="120"/>
      <c r="X171" s="126"/>
      <c r="Y171" s="126"/>
      <c r="Z171" s="126"/>
      <c r="AA171" s="126"/>
      <c r="AB171" s="126"/>
      <c r="AC171" s="126"/>
      <c r="AD171" s="118"/>
      <c r="AE171" s="112"/>
      <c r="AF171" s="116"/>
      <c r="AG171" s="112"/>
      <c r="AH171" s="112"/>
      <c r="AI171" s="112"/>
      <c r="AJ171" s="112"/>
      <c r="AK171" s="38"/>
      <c r="AL171" s="38"/>
      <c r="AM171" s="38"/>
      <c r="AN171" s="38"/>
      <c r="AO171" s="38"/>
      <c r="AP171" s="38"/>
      <c r="AQ171" s="38"/>
      <c r="AR171" s="38"/>
      <c r="AS171" s="38"/>
      <c r="AT171" s="38"/>
      <c r="AU171" s="38"/>
      <c r="AV171" s="38"/>
      <c r="AW171" s="38"/>
      <c r="AX171" s="38"/>
      <c r="AY171" s="38"/>
    </row>
    <row r="172" spans="1:51" s="112" customFormat="1">
      <c r="A172" s="118" t="s">
        <v>32</v>
      </c>
      <c r="B172" s="118" t="s">
        <v>32</v>
      </c>
      <c r="C172" s="23">
        <f t="shared" si="2"/>
        <v>3</v>
      </c>
      <c r="D172" s="103"/>
      <c r="E172" s="100"/>
      <c r="F172" s="88" t="s">
        <v>35</v>
      </c>
      <c r="G172" s="103"/>
      <c r="H172" s="125"/>
      <c r="I172" s="120"/>
      <c r="J172" s="120"/>
      <c r="K172" s="126"/>
      <c r="L172" s="126"/>
      <c r="M172" s="125"/>
      <c r="N172" s="121" t="s">
        <v>35</v>
      </c>
      <c r="O172" s="121" t="s">
        <v>35</v>
      </c>
      <c r="P172" s="127"/>
      <c r="Q172" s="127"/>
      <c r="R172" s="131"/>
      <c r="S172" s="129"/>
      <c r="T172" s="129"/>
      <c r="U172" s="129"/>
      <c r="V172" s="120"/>
      <c r="W172" s="120"/>
      <c r="X172" s="126"/>
      <c r="Y172" s="126"/>
      <c r="Z172" s="126"/>
      <c r="AA172" s="126"/>
      <c r="AB172" s="126"/>
      <c r="AC172" s="126"/>
      <c r="AD172" s="23"/>
      <c r="AE172" s="113"/>
      <c r="AF172" s="116"/>
      <c r="AG172" s="113"/>
      <c r="AH172" s="113"/>
      <c r="AK172" s="38"/>
      <c r="AL172" s="38"/>
      <c r="AM172" s="38"/>
      <c r="AN172" s="38"/>
      <c r="AO172" s="38"/>
      <c r="AP172" s="38"/>
      <c r="AQ172" s="38"/>
      <c r="AR172" s="38"/>
      <c r="AS172" s="38"/>
      <c r="AT172" s="38"/>
      <c r="AU172" s="38"/>
      <c r="AV172" s="38"/>
      <c r="AW172" s="38"/>
      <c r="AX172" s="38"/>
      <c r="AY172" s="38"/>
    </row>
    <row r="173" spans="1:51" s="112" customFormat="1">
      <c r="A173" s="34" t="s">
        <v>83</v>
      </c>
      <c r="B173" s="39" t="s">
        <v>233</v>
      </c>
      <c r="C173" s="23">
        <f t="shared" si="2"/>
        <v>3</v>
      </c>
      <c r="D173" s="107"/>
      <c r="E173" s="100"/>
      <c r="F173" s="134" t="s">
        <v>35</v>
      </c>
      <c r="G173" s="103"/>
      <c r="H173" s="125"/>
      <c r="I173" s="45"/>
      <c r="J173" s="120"/>
      <c r="K173" s="121" t="s">
        <v>35</v>
      </c>
      <c r="L173" s="111" t="s">
        <v>35</v>
      </c>
      <c r="M173" s="125"/>
      <c r="N173" s="126"/>
      <c r="O173" s="128"/>
      <c r="P173" s="128"/>
      <c r="Q173" s="128"/>
      <c r="R173" s="131"/>
      <c r="S173" s="129"/>
      <c r="T173" s="129"/>
      <c r="U173" s="129"/>
      <c r="V173" s="120"/>
      <c r="W173" s="120"/>
      <c r="X173" s="126"/>
      <c r="Y173" s="126"/>
      <c r="Z173" s="126"/>
      <c r="AA173" s="126"/>
      <c r="AB173" s="126"/>
      <c r="AC173" s="126"/>
      <c r="AD173" s="37"/>
      <c r="AE173" s="38"/>
      <c r="AF173" s="38"/>
      <c r="AG173" s="38"/>
      <c r="AH173" s="38"/>
      <c r="AI173" s="38"/>
      <c r="AJ173" s="38"/>
      <c r="AK173" s="38"/>
      <c r="AL173" s="38"/>
      <c r="AM173" s="38"/>
      <c r="AN173" s="38"/>
      <c r="AO173" s="38"/>
      <c r="AP173" s="38"/>
      <c r="AQ173" s="38"/>
      <c r="AR173" s="38"/>
      <c r="AS173" s="38"/>
      <c r="AT173" s="38"/>
      <c r="AU173" s="38"/>
      <c r="AV173" s="38"/>
      <c r="AW173" s="38"/>
      <c r="AX173" s="38"/>
      <c r="AY173" s="38"/>
    </row>
    <row r="174" spans="1:51" s="113" customFormat="1">
      <c r="A174" s="118" t="s">
        <v>99</v>
      </c>
      <c r="B174" s="117" t="s">
        <v>1643</v>
      </c>
      <c r="C174" s="23">
        <f t="shared" si="2"/>
        <v>3</v>
      </c>
      <c r="D174" s="109"/>
      <c r="E174" s="100"/>
      <c r="F174" s="134" t="s">
        <v>37</v>
      </c>
      <c r="G174" s="103"/>
      <c r="H174" s="125"/>
      <c r="I174" s="120"/>
      <c r="J174" s="120"/>
      <c r="K174" s="121" t="s">
        <v>35</v>
      </c>
      <c r="L174" s="111" t="s">
        <v>35</v>
      </c>
      <c r="M174" s="125"/>
      <c r="N174" s="126"/>
      <c r="O174" s="128"/>
      <c r="P174" s="127"/>
      <c r="Q174" s="127"/>
      <c r="R174" s="111" t="s">
        <v>35</v>
      </c>
      <c r="S174" s="129"/>
      <c r="T174" s="129"/>
      <c r="U174" s="129"/>
      <c r="V174" s="120"/>
      <c r="W174" s="120"/>
      <c r="X174" s="126"/>
      <c r="Y174" s="126"/>
      <c r="Z174" s="126"/>
      <c r="AA174" s="126"/>
      <c r="AB174" s="126"/>
      <c r="AC174" s="126"/>
      <c r="AD174" s="37"/>
      <c r="AE174" s="38"/>
      <c r="AF174" s="38"/>
      <c r="AG174" s="38"/>
      <c r="AH174" s="38"/>
      <c r="AI174" s="38"/>
      <c r="AJ174" s="38"/>
      <c r="AK174" s="38"/>
      <c r="AL174" s="38"/>
      <c r="AM174" s="38"/>
      <c r="AN174" s="38"/>
      <c r="AO174" s="38"/>
      <c r="AP174" s="38"/>
      <c r="AQ174" s="38"/>
      <c r="AR174" s="38"/>
      <c r="AS174" s="38"/>
      <c r="AT174" s="38"/>
      <c r="AU174" s="38"/>
      <c r="AV174" s="38"/>
      <c r="AW174" s="38"/>
      <c r="AX174" s="38"/>
      <c r="AY174" s="38"/>
    </row>
    <row r="175" spans="1:51" s="113" customFormat="1">
      <c r="A175" s="40" t="s">
        <v>1559</v>
      </c>
      <c r="B175" s="52" t="s">
        <v>913</v>
      </c>
      <c r="C175" s="23">
        <f t="shared" si="2"/>
        <v>3</v>
      </c>
      <c r="D175" s="102"/>
      <c r="E175" s="100"/>
      <c r="F175" s="134" t="s">
        <v>35</v>
      </c>
      <c r="G175" s="111" t="s">
        <v>35</v>
      </c>
      <c r="H175" s="121" t="s">
        <v>35</v>
      </c>
      <c r="I175" s="120"/>
      <c r="J175" s="120"/>
      <c r="K175" s="126"/>
      <c r="L175" s="126"/>
      <c r="M175" s="125"/>
      <c r="N175" s="126"/>
      <c r="O175" s="128"/>
      <c r="P175" s="128"/>
      <c r="Q175" s="128"/>
      <c r="R175" s="131"/>
      <c r="S175" s="129"/>
      <c r="T175" s="129"/>
      <c r="U175" s="129"/>
      <c r="V175" s="120"/>
      <c r="W175" s="120"/>
      <c r="X175" s="126"/>
      <c r="Y175" s="126"/>
      <c r="Z175" s="126"/>
      <c r="AA175" s="126"/>
      <c r="AB175" s="126"/>
      <c r="AC175" s="126"/>
      <c r="AD175" s="118"/>
      <c r="AE175" s="112"/>
      <c r="AG175" s="112"/>
      <c r="AH175" s="112"/>
      <c r="AI175" s="38"/>
      <c r="AJ175" s="38"/>
      <c r="AK175" s="38"/>
      <c r="AL175" s="38"/>
      <c r="AM175" s="38"/>
      <c r="AN175" s="38"/>
      <c r="AO175" s="38"/>
      <c r="AP175" s="38"/>
      <c r="AQ175" s="38"/>
      <c r="AR175" s="38"/>
      <c r="AS175" s="38"/>
      <c r="AT175" s="38"/>
      <c r="AU175" s="38"/>
      <c r="AV175" s="38"/>
      <c r="AW175" s="38"/>
      <c r="AX175" s="38"/>
      <c r="AY175" s="38"/>
    </row>
    <row r="176" spans="1:51" s="112" customFormat="1">
      <c r="A176" s="40" t="s">
        <v>1559</v>
      </c>
      <c r="B176" s="52" t="s">
        <v>914</v>
      </c>
      <c r="C176" s="23">
        <f t="shared" si="2"/>
        <v>3</v>
      </c>
      <c r="D176" s="102"/>
      <c r="E176" s="100"/>
      <c r="F176" s="134" t="s">
        <v>35</v>
      </c>
      <c r="G176" s="111" t="s">
        <v>35</v>
      </c>
      <c r="H176" s="121" t="s">
        <v>35</v>
      </c>
      <c r="I176" s="120"/>
      <c r="J176" s="120"/>
      <c r="K176" s="126"/>
      <c r="L176" s="126"/>
      <c r="M176" s="125"/>
      <c r="N176" s="126"/>
      <c r="O176" s="128"/>
      <c r="P176" s="128"/>
      <c r="Q176" s="128"/>
      <c r="R176" s="131"/>
      <c r="S176" s="129"/>
      <c r="T176" s="129"/>
      <c r="U176" s="129"/>
      <c r="V176" s="120"/>
      <c r="W176" s="120"/>
      <c r="X176" s="126"/>
      <c r="Y176" s="126"/>
      <c r="Z176" s="126"/>
      <c r="AA176" s="126"/>
      <c r="AB176" s="126"/>
      <c r="AC176" s="126"/>
      <c r="AD176" s="118"/>
      <c r="AF176" s="113"/>
      <c r="AI176" s="38"/>
      <c r="AJ176" s="38"/>
      <c r="AK176" s="38"/>
      <c r="AL176" s="38"/>
      <c r="AM176" s="38"/>
      <c r="AN176" s="38"/>
      <c r="AO176" s="38"/>
      <c r="AP176" s="38"/>
      <c r="AQ176" s="38"/>
      <c r="AR176" s="38"/>
      <c r="AS176" s="38"/>
      <c r="AT176" s="38"/>
      <c r="AU176" s="38"/>
      <c r="AV176" s="38"/>
      <c r="AW176" s="38"/>
      <c r="AX176" s="38"/>
      <c r="AY176" s="38"/>
    </row>
    <row r="177" spans="1:51" s="113" customFormat="1">
      <c r="A177" s="40" t="s">
        <v>1559</v>
      </c>
      <c r="B177" s="52" t="s">
        <v>915</v>
      </c>
      <c r="C177" s="23">
        <f t="shared" si="2"/>
        <v>3</v>
      </c>
      <c r="D177" s="102"/>
      <c r="E177" s="100"/>
      <c r="F177" s="134" t="s">
        <v>35</v>
      </c>
      <c r="G177" s="111" t="s">
        <v>35</v>
      </c>
      <c r="H177" s="121" t="s">
        <v>35</v>
      </c>
      <c r="I177" s="120"/>
      <c r="J177" s="120"/>
      <c r="K177" s="126"/>
      <c r="L177" s="126"/>
      <c r="M177" s="125"/>
      <c r="N177" s="126"/>
      <c r="O177" s="128"/>
      <c r="P177" s="128"/>
      <c r="Q177" s="128"/>
      <c r="R177" s="131"/>
      <c r="S177" s="129"/>
      <c r="T177" s="129"/>
      <c r="U177" s="129"/>
      <c r="V177" s="120"/>
      <c r="W177" s="120"/>
      <c r="X177" s="126"/>
      <c r="Y177" s="126"/>
      <c r="Z177" s="126"/>
      <c r="AA177" s="126"/>
      <c r="AB177" s="126"/>
      <c r="AC177" s="126"/>
      <c r="AD177" s="118"/>
      <c r="AE177" s="112"/>
      <c r="AF177" s="112"/>
      <c r="AG177" s="112"/>
      <c r="AH177" s="112"/>
      <c r="AI177" s="38"/>
      <c r="AJ177" s="38"/>
      <c r="AK177" s="38"/>
      <c r="AL177" s="38"/>
      <c r="AM177" s="38"/>
      <c r="AN177" s="38"/>
      <c r="AO177" s="38"/>
      <c r="AP177" s="38"/>
      <c r="AQ177" s="38"/>
      <c r="AR177" s="38"/>
      <c r="AS177" s="38"/>
      <c r="AT177" s="38"/>
      <c r="AU177" s="38"/>
      <c r="AV177" s="38"/>
      <c r="AW177" s="38"/>
      <c r="AX177" s="38"/>
      <c r="AY177" s="38"/>
    </row>
    <row r="178" spans="1:51" s="112" customFormat="1">
      <c r="A178" s="23" t="s">
        <v>93</v>
      </c>
      <c r="B178" s="23" t="s">
        <v>1357</v>
      </c>
      <c r="C178" s="23">
        <f t="shared" si="2"/>
        <v>3</v>
      </c>
      <c r="D178" s="111" t="s">
        <v>35</v>
      </c>
      <c r="E178" s="111" t="s">
        <v>35</v>
      </c>
      <c r="F178" s="134" t="s">
        <v>35</v>
      </c>
      <c r="G178" s="103"/>
      <c r="H178" s="125"/>
      <c r="I178" s="120"/>
      <c r="J178" s="120"/>
      <c r="K178" s="126"/>
      <c r="L178" s="126"/>
      <c r="M178" s="125"/>
      <c r="N178" s="126"/>
      <c r="O178" s="121"/>
      <c r="P178" s="121"/>
      <c r="Q178" s="128"/>
      <c r="R178" s="131"/>
      <c r="S178" s="129"/>
      <c r="T178" s="129"/>
      <c r="U178" s="129"/>
      <c r="V178" s="120"/>
      <c r="W178" s="120"/>
      <c r="X178" s="126"/>
      <c r="Y178" s="126"/>
      <c r="Z178" s="126"/>
      <c r="AA178" s="126"/>
      <c r="AB178" s="126"/>
      <c r="AC178" s="126"/>
      <c r="AD178" s="23"/>
      <c r="AE178" s="48"/>
      <c r="AF178" s="113"/>
      <c r="AI178" s="38"/>
      <c r="AJ178" s="38"/>
      <c r="AK178" s="161"/>
      <c r="AL178" s="161"/>
      <c r="AM178" s="161"/>
      <c r="AN178" s="161"/>
      <c r="AO178" s="161"/>
      <c r="AP178" s="161"/>
      <c r="AQ178" s="161"/>
      <c r="AR178" s="161"/>
      <c r="AS178" s="161"/>
      <c r="AT178" s="161"/>
      <c r="AU178" s="161"/>
      <c r="AV178" s="161"/>
      <c r="AW178" s="161"/>
      <c r="AX178" s="161"/>
      <c r="AY178" s="161"/>
    </row>
    <row r="179" spans="1:51" s="113" customFormat="1">
      <c r="A179" s="40" t="s">
        <v>1205</v>
      </c>
      <c r="B179" s="40" t="s">
        <v>1546</v>
      </c>
      <c r="C179" s="23">
        <f t="shared" si="2"/>
        <v>3</v>
      </c>
      <c r="D179" s="102"/>
      <c r="E179" s="100"/>
      <c r="F179" s="134" t="s">
        <v>37</v>
      </c>
      <c r="G179" s="111" t="s">
        <v>35</v>
      </c>
      <c r="H179" s="121" t="s">
        <v>35</v>
      </c>
      <c r="I179" s="121" t="s">
        <v>35</v>
      </c>
      <c r="J179" s="120"/>
      <c r="K179" s="126"/>
      <c r="L179" s="126"/>
      <c r="M179" s="125"/>
      <c r="N179" s="126"/>
      <c r="O179" s="128"/>
      <c r="P179" s="128"/>
      <c r="Q179" s="128"/>
      <c r="R179" s="131"/>
      <c r="S179" s="129"/>
      <c r="T179" s="129"/>
      <c r="U179" s="129"/>
      <c r="V179" s="120"/>
      <c r="W179" s="120"/>
      <c r="X179" s="126"/>
      <c r="Y179" s="126"/>
      <c r="Z179" s="126"/>
      <c r="AA179" s="126"/>
      <c r="AB179" s="126"/>
      <c r="AC179" s="126"/>
      <c r="AD179" s="118"/>
      <c r="AE179" s="112"/>
      <c r="AG179" s="112"/>
      <c r="AH179" s="112"/>
      <c r="AI179" s="38"/>
      <c r="AJ179" s="38"/>
      <c r="AK179" s="38"/>
      <c r="AL179" s="38"/>
      <c r="AM179" s="38"/>
      <c r="AN179" s="38"/>
      <c r="AO179" s="38"/>
      <c r="AP179" s="38"/>
      <c r="AQ179" s="38"/>
      <c r="AR179" s="38"/>
      <c r="AS179" s="38"/>
      <c r="AT179" s="38"/>
      <c r="AU179" s="38"/>
      <c r="AV179" s="38"/>
      <c r="AW179" s="38"/>
      <c r="AX179" s="38"/>
      <c r="AY179" s="38"/>
    </row>
    <row r="180" spans="1:51" s="113" customFormat="1">
      <c r="A180" s="162" t="s">
        <v>40</v>
      </c>
      <c r="B180" s="163" t="s">
        <v>266</v>
      </c>
      <c r="C180" s="23">
        <f t="shared" si="2"/>
        <v>3</v>
      </c>
      <c r="D180" s="109"/>
      <c r="E180" s="100"/>
      <c r="F180" s="134" t="s">
        <v>35</v>
      </c>
      <c r="G180" s="103"/>
      <c r="H180" s="125"/>
      <c r="I180" s="120"/>
      <c r="J180" s="120"/>
      <c r="K180" s="111" t="s">
        <v>35</v>
      </c>
      <c r="L180" s="111" t="s">
        <v>35</v>
      </c>
      <c r="M180" s="125"/>
      <c r="N180" s="126"/>
      <c r="O180" s="128"/>
      <c r="P180" s="128"/>
      <c r="Q180" s="128"/>
      <c r="R180" s="131"/>
      <c r="S180" s="129"/>
      <c r="T180" s="129"/>
      <c r="U180" s="129"/>
      <c r="V180" s="120"/>
      <c r="W180" s="120"/>
      <c r="X180" s="126"/>
      <c r="Y180" s="126"/>
      <c r="Z180" s="126"/>
      <c r="AA180" s="126"/>
      <c r="AB180" s="126"/>
      <c r="AC180" s="126"/>
      <c r="AD180" s="37"/>
      <c r="AE180" s="38"/>
      <c r="AF180" s="38"/>
      <c r="AG180" s="38"/>
      <c r="AH180" s="38"/>
      <c r="AI180" s="38"/>
      <c r="AJ180" s="38"/>
      <c r="AK180" s="38"/>
      <c r="AL180" s="38"/>
      <c r="AM180" s="38"/>
      <c r="AN180" s="38"/>
      <c r="AO180" s="38"/>
      <c r="AP180" s="38"/>
      <c r="AQ180" s="38"/>
      <c r="AR180" s="38"/>
      <c r="AS180" s="38"/>
      <c r="AT180" s="38"/>
      <c r="AU180" s="38"/>
      <c r="AV180" s="38"/>
      <c r="AW180" s="38"/>
      <c r="AX180" s="38"/>
      <c r="AY180" s="38"/>
    </row>
    <row r="181" spans="1:51" s="113" customFormat="1">
      <c r="A181" s="52" t="s">
        <v>1205</v>
      </c>
      <c r="B181" s="52" t="s">
        <v>1548</v>
      </c>
      <c r="C181" s="23">
        <f t="shared" si="2"/>
        <v>3</v>
      </c>
      <c r="D181" s="102"/>
      <c r="E181" s="100"/>
      <c r="F181" s="134" t="s">
        <v>37</v>
      </c>
      <c r="G181" s="111" t="s">
        <v>35</v>
      </c>
      <c r="H181" s="121" t="s">
        <v>35</v>
      </c>
      <c r="I181" s="121" t="s">
        <v>35</v>
      </c>
      <c r="J181" s="120"/>
      <c r="K181" s="126"/>
      <c r="L181" s="126"/>
      <c r="M181" s="125"/>
      <c r="N181" s="126"/>
      <c r="O181" s="128"/>
      <c r="P181" s="128"/>
      <c r="Q181" s="128"/>
      <c r="R181" s="131"/>
      <c r="S181" s="129"/>
      <c r="T181" s="129"/>
      <c r="U181" s="129"/>
      <c r="V181" s="120"/>
      <c r="W181" s="120"/>
      <c r="X181" s="126"/>
      <c r="Y181" s="126"/>
      <c r="Z181" s="126"/>
      <c r="AA181" s="126"/>
      <c r="AB181" s="126"/>
      <c r="AC181" s="126"/>
      <c r="AD181" s="118"/>
      <c r="AE181" s="112"/>
      <c r="AG181" s="112"/>
      <c r="AH181" s="112"/>
      <c r="AI181" s="38"/>
      <c r="AJ181" s="38"/>
      <c r="AK181" s="38"/>
      <c r="AL181" s="38"/>
      <c r="AM181" s="38"/>
      <c r="AN181" s="38"/>
      <c r="AO181" s="38"/>
      <c r="AP181" s="38"/>
      <c r="AQ181" s="38"/>
      <c r="AR181" s="38"/>
      <c r="AS181" s="38"/>
      <c r="AT181" s="38"/>
      <c r="AU181" s="38"/>
      <c r="AV181" s="38"/>
      <c r="AW181" s="38"/>
      <c r="AX181" s="38"/>
      <c r="AY181" s="38"/>
    </row>
    <row r="182" spans="1:51" s="113" customFormat="1">
      <c r="A182" s="40" t="s">
        <v>1205</v>
      </c>
      <c r="B182" s="40" t="s">
        <v>1550</v>
      </c>
      <c r="C182" s="23">
        <f t="shared" si="2"/>
        <v>3</v>
      </c>
      <c r="D182" s="102"/>
      <c r="E182" s="100"/>
      <c r="F182" s="134" t="s">
        <v>37</v>
      </c>
      <c r="G182" s="111" t="s">
        <v>35</v>
      </c>
      <c r="H182" s="121" t="s">
        <v>35</v>
      </c>
      <c r="I182" s="121" t="s">
        <v>35</v>
      </c>
      <c r="J182" s="120"/>
      <c r="K182" s="126"/>
      <c r="L182" s="126"/>
      <c r="M182" s="125"/>
      <c r="N182" s="126"/>
      <c r="O182" s="128"/>
      <c r="P182" s="128"/>
      <c r="Q182" s="128"/>
      <c r="R182" s="131"/>
      <c r="S182" s="129"/>
      <c r="T182" s="129"/>
      <c r="U182" s="129"/>
      <c r="V182" s="120"/>
      <c r="W182" s="120"/>
      <c r="X182" s="126"/>
      <c r="Y182" s="126"/>
      <c r="Z182" s="126"/>
      <c r="AA182" s="126"/>
      <c r="AB182" s="126"/>
      <c r="AC182" s="126"/>
      <c r="AD182" s="118"/>
      <c r="AE182" s="112"/>
      <c r="AG182" s="112"/>
      <c r="AH182" s="112"/>
      <c r="AI182" s="38"/>
      <c r="AJ182" s="38"/>
      <c r="AK182" s="38"/>
      <c r="AL182" s="38"/>
      <c r="AM182" s="38"/>
      <c r="AN182" s="38"/>
      <c r="AO182" s="38"/>
      <c r="AP182" s="38"/>
      <c r="AQ182" s="38"/>
      <c r="AR182" s="38"/>
      <c r="AS182" s="38"/>
      <c r="AT182" s="38"/>
      <c r="AU182" s="38"/>
      <c r="AV182" s="38"/>
      <c r="AW182" s="38"/>
      <c r="AX182" s="38"/>
      <c r="AY182" s="38"/>
    </row>
    <row r="183" spans="1:51" s="113" customFormat="1">
      <c r="A183" s="40" t="s">
        <v>1205</v>
      </c>
      <c r="B183" s="40" t="s">
        <v>948</v>
      </c>
      <c r="C183" s="23">
        <f t="shared" si="2"/>
        <v>3</v>
      </c>
      <c r="D183" s="103"/>
      <c r="E183" s="100"/>
      <c r="F183" s="134" t="s">
        <v>37</v>
      </c>
      <c r="G183" s="111" t="s">
        <v>35</v>
      </c>
      <c r="H183" s="121" t="s">
        <v>35</v>
      </c>
      <c r="I183" s="121" t="s">
        <v>35</v>
      </c>
      <c r="J183" s="120"/>
      <c r="K183" s="126"/>
      <c r="L183" s="126"/>
      <c r="M183" s="125"/>
      <c r="N183" s="126"/>
      <c r="O183" s="128"/>
      <c r="P183" s="128"/>
      <c r="Q183" s="128"/>
      <c r="R183" s="131"/>
      <c r="S183" s="129"/>
      <c r="T183" s="129"/>
      <c r="U183" s="129"/>
      <c r="V183" s="120"/>
      <c r="W183" s="120"/>
      <c r="X183" s="126"/>
      <c r="Y183" s="126"/>
      <c r="Z183" s="126"/>
      <c r="AA183" s="126"/>
      <c r="AB183" s="126"/>
      <c r="AC183" s="126"/>
      <c r="AD183" s="118"/>
      <c r="AE183" s="112"/>
      <c r="AG183" s="112"/>
      <c r="AH183" s="112"/>
      <c r="AI183" s="38"/>
      <c r="AJ183" s="38"/>
      <c r="AK183" s="38"/>
      <c r="AL183" s="38"/>
      <c r="AM183" s="38"/>
      <c r="AN183" s="38"/>
      <c r="AO183" s="38"/>
      <c r="AP183" s="38"/>
      <c r="AQ183" s="38"/>
      <c r="AR183" s="38"/>
      <c r="AS183" s="38"/>
      <c r="AT183" s="38"/>
      <c r="AU183" s="38"/>
      <c r="AV183" s="38"/>
      <c r="AW183" s="38"/>
      <c r="AX183" s="38"/>
      <c r="AY183" s="38"/>
    </row>
    <row r="184" spans="1:51" s="113" customFormat="1">
      <c r="A184" s="40" t="s">
        <v>1205</v>
      </c>
      <c r="B184" s="40" t="s">
        <v>1551</v>
      </c>
      <c r="C184" s="23">
        <f t="shared" si="2"/>
        <v>3</v>
      </c>
      <c r="D184" s="103"/>
      <c r="E184" s="100"/>
      <c r="F184" s="134" t="s">
        <v>37</v>
      </c>
      <c r="G184" s="111" t="s">
        <v>35</v>
      </c>
      <c r="H184" s="121" t="s">
        <v>35</v>
      </c>
      <c r="I184" s="121" t="s">
        <v>35</v>
      </c>
      <c r="J184" s="120"/>
      <c r="K184" s="126"/>
      <c r="L184" s="126"/>
      <c r="M184" s="125"/>
      <c r="N184" s="126"/>
      <c r="O184" s="128"/>
      <c r="P184" s="128"/>
      <c r="Q184" s="128"/>
      <c r="R184" s="131"/>
      <c r="S184" s="129"/>
      <c r="T184" s="129"/>
      <c r="U184" s="129"/>
      <c r="V184" s="120"/>
      <c r="W184" s="120"/>
      <c r="X184" s="126"/>
      <c r="Y184" s="126"/>
      <c r="Z184" s="126"/>
      <c r="AA184" s="126"/>
      <c r="AB184" s="126"/>
      <c r="AC184" s="126"/>
      <c r="AD184" s="118"/>
      <c r="AE184" s="112"/>
      <c r="AG184" s="112"/>
      <c r="AH184" s="112"/>
      <c r="AI184" s="38"/>
      <c r="AJ184" s="38"/>
      <c r="AK184" s="38"/>
      <c r="AL184" s="38"/>
      <c r="AM184" s="38"/>
      <c r="AN184" s="38"/>
      <c r="AO184" s="38"/>
      <c r="AP184" s="38"/>
      <c r="AQ184" s="38"/>
      <c r="AR184" s="38"/>
      <c r="AS184" s="38"/>
      <c r="AT184" s="38"/>
      <c r="AU184" s="38"/>
      <c r="AV184" s="38"/>
      <c r="AW184" s="38"/>
      <c r="AX184" s="38"/>
      <c r="AY184" s="38"/>
    </row>
    <row r="185" spans="1:51" s="112" customFormat="1">
      <c r="A185" s="23" t="s">
        <v>1347</v>
      </c>
      <c r="B185" s="23" t="s">
        <v>1358</v>
      </c>
      <c r="C185" s="23">
        <f t="shared" si="2"/>
        <v>3</v>
      </c>
      <c r="D185" s="111" t="s">
        <v>35</v>
      </c>
      <c r="E185" s="111" t="s">
        <v>35</v>
      </c>
      <c r="F185" s="134" t="s">
        <v>35</v>
      </c>
      <c r="G185" s="103"/>
      <c r="H185" s="125"/>
      <c r="I185" s="120"/>
      <c r="J185" s="120"/>
      <c r="K185" s="126"/>
      <c r="L185" s="126"/>
      <c r="M185" s="125"/>
      <c r="N185" s="126"/>
      <c r="O185" s="121"/>
      <c r="P185" s="121"/>
      <c r="Q185" s="128"/>
      <c r="R185" s="131"/>
      <c r="S185" s="129"/>
      <c r="T185" s="129"/>
      <c r="U185" s="129"/>
      <c r="V185" s="120"/>
      <c r="W185" s="120"/>
      <c r="X185" s="126"/>
      <c r="Y185" s="126"/>
      <c r="Z185" s="126"/>
      <c r="AA185" s="126"/>
      <c r="AB185" s="126"/>
      <c r="AC185" s="126"/>
      <c r="AD185" s="23"/>
      <c r="AE185" s="48"/>
      <c r="AF185" s="113"/>
      <c r="AI185" s="38"/>
      <c r="AJ185" s="38"/>
    </row>
    <row r="186" spans="1:51" s="112" customFormat="1">
      <c r="A186" s="23" t="s">
        <v>1347</v>
      </c>
      <c r="B186" s="23" t="s">
        <v>1359</v>
      </c>
      <c r="C186" s="23">
        <f t="shared" si="2"/>
        <v>3</v>
      </c>
      <c r="D186" s="111" t="s">
        <v>35</v>
      </c>
      <c r="E186" s="111" t="s">
        <v>35</v>
      </c>
      <c r="F186" s="134" t="s">
        <v>35</v>
      </c>
      <c r="G186" s="103"/>
      <c r="H186" s="125"/>
      <c r="I186" s="120"/>
      <c r="J186" s="120"/>
      <c r="K186" s="126"/>
      <c r="L186" s="126"/>
      <c r="M186" s="125"/>
      <c r="N186" s="126"/>
      <c r="O186" s="121"/>
      <c r="P186" s="121"/>
      <c r="Q186" s="128"/>
      <c r="R186" s="131"/>
      <c r="S186" s="129"/>
      <c r="T186" s="129"/>
      <c r="U186" s="129"/>
      <c r="V186" s="120"/>
      <c r="W186" s="120"/>
      <c r="X186" s="126"/>
      <c r="Y186" s="126"/>
      <c r="Z186" s="126"/>
      <c r="AA186" s="126"/>
      <c r="AB186" s="126"/>
      <c r="AC186" s="126"/>
      <c r="AD186" s="23"/>
      <c r="AE186" s="48"/>
      <c r="AF186" s="113"/>
      <c r="AI186" s="38"/>
      <c r="AJ186" s="38"/>
    </row>
    <row r="187" spans="1:51" s="112" customFormat="1">
      <c r="A187" s="23" t="s">
        <v>1401</v>
      </c>
      <c r="B187" s="23" t="s">
        <v>1363</v>
      </c>
      <c r="C187" s="23">
        <f t="shared" si="2"/>
        <v>3</v>
      </c>
      <c r="D187" s="111" t="s">
        <v>35</v>
      </c>
      <c r="E187" s="111" t="s">
        <v>35</v>
      </c>
      <c r="F187" s="134" t="s">
        <v>35</v>
      </c>
      <c r="G187" s="103"/>
      <c r="H187" s="125"/>
      <c r="I187" s="120"/>
      <c r="J187" s="120"/>
      <c r="K187" s="126"/>
      <c r="L187" s="126"/>
      <c r="M187" s="125"/>
      <c r="N187" s="126"/>
      <c r="O187" s="121"/>
      <c r="P187" s="121"/>
      <c r="Q187" s="128"/>
      <c r="R187" s="131"/>
      <c r="S187" s="129"/>
      <c r="T187" s="129"/>
      <c r="U187" s="129"/>
      <c r="V187" s="120"/>
      <c r="W187" s="120"/>
      <c r="X187" s="126"/>
      <c r="Y187" s="126"/>
      <c r="Z187" s="126"/>
      <c r="AA187" s="126"/>
      <c r="AB187" s="126"/>
      <c r="AC187" s="126"/>
      <c r="AD187" s="23"/>
      <c r="AE187" s="48"/>
      <c r="AF187" s="113"/>
      <c r="AI187" s="38"/>
      <c r="AJ187" s="38"/>
    </row>
    <row r="188" spans="1:51" s="112" customFormat="1">
      <c r="A188" s="12" t="s">
        <v>99</v>
      </c>
      <c r="B188" s="118" t="s">
        <v>965</v>
      </c>
      <c r="C188" s="23">
        <f t="shared" si="2"/>
        <v>3</v>
      </c>
      <c r="D188" s="103"/>
      <c r="E188" s="100"/>
      <c r="F188" s="134" t="s">
        <v>37</v>
      </c>
      <c r="G188" s="103"/>
      <c r="H188" s="125"/>
      <c r="I188" s="120"/>
      <c r="J188" s="120"/>
      <c r="K188" s="126"/>
      <c r="L188" s="126"/>
      <c r="M188" s="125"/>
      <c r="N188" s="126"/>
      <c r="O188" s="128"/>
      <c r="P188" s="128"/>
      <c r="Q188" s="128"/>
      <c r="R188" s="131"/>
      <c r="S188" s="121" t="s">
        <v>35</v>
      </c>
      <c r="T188" s="121" t="s">
        <v>35</v>
      </c>
      <c r="U188" s="129"/>
      <c r="V188" s="120"/>
      <c r="W188" s="120"/>
      <c r="X188" s="121" t="s">
        <v>35</v>
      </c>
      <c r="Y188" s="126"/>
      <c r="Z188" s="126"/>
      <c r="AA188" s="126"/>
      <c r="AB188" s="126"/>
      <c r="AC188" s="126"/>
      <c r="AD188" s="118"/>
      <c r="AI188" s="38"/>
      <c r="AJ188" s="38"/>
      <c r="AK188" s="38"/>
      <c r="AL188" s="38"/>
      <c r="AM188" s="38"/>
      <c r="AN188" s="38"/>
      <c r="AO188" s="38"/>
      <c r="AP188" s="38"/>
      <c r="AQ188" s="38"/>
      <c r="AR188" s="38"/>
      <c r="AS188" s="38"/>
      <c r="AT188" s="38"/>
      <c r="AU188" s="38"/>
      <c r="AV188" s="38"/>
      <c r="AW188" s="38"/>
      <c r="AX188" s="38"/>
      <c r="AY188" s="38"/>
    </row>
    <row r="189" spans="1:51" s="112" customFormat="1">
      <c r="A189" s="12" t="s">
        <v>215</v>
      </c>
      <c r="B189" s="12" t="s">
        <v>281</v>
      </c>
      <c r="C189" s="23">
        <f t="shared" si="2"/>
        <v>3</v>
      </c>
      <c r="D189" s="102"/>
      <c r="E189" s="100"/>
      <c r="F189" s="134" t="s">
        <v>35</v>
      </c>
      <c r="G189" s="103"/>
      <c r="H189" s="125"/>
      <c r="I189" s="120"/>
      <c r="J189" s="120"/>
      <c r="K189" s="126"/>
      <c r="L189" s="121" t="s">
        <v>35</v>
      </c>
      <c r="M189" s="125"/>
      <c r="N189" s="126"/>
      <c r="O189" s="128"/>
      <c r="P189" s="128"/>
      <c r="Q189" s="128"/>
      <c r="R189" s="111" t="s">
        <v>35</v>
      </c>
      <c r="S189" s="129"/>
      <c r="T189" s="129"/>
      <c r="U189" s="129"/>
      <c r="V189" s="120"/>
      <c r="W189" s="120"/>
      <c r="X189" s="126"/>
      <c r="Y189" s="126"/>
      <c r="Z189" s="126"/>
      <c r="AA189" s="126"/>
      <c r="AB189" s="126"/>
      <c r="AC189" s="126"/>
      <c r="AD189" s="118"/>
      <c r="AI189" s="38"/>
      <c r="AJ189" s="38"/>
      <c r="AK189" s="38"/>
      <c r="AL189" s="38"/>
      <c r="AM189" s="38"/>
      <c r="AN189" s="38"/>
      <c r="AO189" s="38"/>
      <c r="AP189" s="38"/>
      <c r="AQ189" s="38"/>
      <c r="AR189" s="38"/>
      <c r="AS189" s="38"/>
      <c r="AT189" s="38"/>
      <c r="AU189" s="38"/>
      <c r="AV189" s="38"/>
      <c r="AW189" s="38"/>
      <c r="AX189" s="38"/>
      <c r="AY189" s="38"/>
    </row>
    <row r="190" spans="1:51" s="112" customFormat="1">
      <c r="A190" s="118" t="s">
        <v>80</v>
      </c>
      <c r="B190" s="12" t="s">
        <v>1001</v>
      </c>
      <c r="C190" s="23">
        <f t="shared" si="2"/>
        <v>3</v>
      </c>
      <c r="D190" s="102"/>
      <c r="E190" s="100"/>
      <c r="F190" s="134" t="s">
        <v>35</v>
      </c>
      <c r="G190" s="103"/>
      <c r="H190" s="125"/>
      <c r="I190" s="120"/>
      <c r="J190" s="120"/>
      <c r="K190" s="126"/>
      <c r="L190" s="126"/>
      <c r="M190" s="125"/>
      <c r="N190" s="126"/>
      <c r="O190" s="128"/>
      <c r="P190" s="128"/>
      <c r="Q190" s="128"/>
      <c r="R190" s="131"/>
      <c r="S190" s="121" t="s">
        <v>35</v>
      </c>
      <c r="T190" s="129"/>
      <c r="U190" s="129"/>
      <c r="V190" s="120"/>
      <c r="W190" s="120"/>
      <c r="X190" s="121" t="s">
        <v>35</v>
      </c>
      <c r="Y190" s="126"/>
      <c r="Z190" s="126"/>
      <c r="AA190" s="126"/>
      <c r="AB190" s="126"/>
      <c r="AC190" s="126"/>
      <c r="AD190" s="118"/>
      <c r="AI190" s="38"/>
      <c r="AJ190" s="38"/>
      <c r="AK190" s="38"/>
      <c r="AL190" s="38"/>
      <c r="AM190" s="38"/>
      <c r="AN190" s="38"/>
      <c r="AO190" s="38"/>
      <c r="AP190" s="38"/>
      <c r="AQ190" s="38"/>
      <c r="AR190" s="38"/>
      <c r="AS190" s="38"/>
      <c r="AT190" s="38"/>
      <c r="AU190" s="38"/>
      <c r="AV190" s="38"/>
      <c r="AW190" s="38"/>
      <c r="AX190" s="38"/>
      <c r="AY190" s="38"/>
    </row>
    <row r="191" spans="1:51" s="112" customFormat="1">
      <c r="A191" s="23" t="s">
        <v>44</v>
      </c>
      <c r="B191" s="23" t="s">
        <v>1371</v>
      </c>
      <c r="C191" s="23">
        <f t="shared" si="2"/>
        <v>3</v>
      </c>
      <c r="D191" s="111" t="s">
        <v>35</v>
      </c>
      <c r="E191" s="111" t="s">
        <v>35</v>
      </c>
      <c r="F191" s="134" t="s">
        <v>35</v>
      </c>
      <c r="G191" s="103"/>
      <c r="H191" s="125"/>
      <c r="I191" s="120"/>
      <c r="J191" s="120"/>
      <c r="K191" s="126"/>
      <c r="L191" s="126"/>
      <c r="M191" s="125"/>
      <c r="N191" s="126"/>
      <c r="O191" s="121"/>
      <c r="P191" s="121"/>
      <c r="Q191" s="128"/>
      <c r="R191" s="131"/>
      <c r="S191" s="129"/>
      <c r="T191" s="129"/>
      <c r="U191" s="129"/>
      <c r="V191" s="120"/>
      <c r="W191" s="120"/>
      <c r="X191" s="126"/>
      <c r="Y191" s="126"/>
      <c r="Z191" s="126"/>
      <c r="AA191" s="126"/>
      <c r="AB191" s="126"/>
      <c r="AC191" s="126"/>
      <c r="AD191" s="23"/>
      <c r="AE191" s="48"/>
      <c r="AF191" s="113"/>
      <c r="AI191" s="38"/>
      <c r="AJ191" s="38"/>
      <c r="AK191" s="113"/>
      <c r="AL191" s="113"/>
      <c r="AM191" s="113"/>
      <c r="AN191" s="113"/>
      <c r="AO191" s="113"/>
      <c r="AP191" s="113"/>
      <c r="AQ191" s="113"/>
      <c r="AR191" s="113"/>
      <c r="AS191" s="113"/>
      <c r="AT191" s="113"/>
      <c r="AU191" s="113"/>
      <c r="AV191" s="113"/>
      <c r="AW191" s="113"/>
      <c r="AX191" s="113"/>
      <c r="AY191" s="113"/>
    </row>
    <row r="192" spans="1:51" s="112" customFormat="1" ht="28">
      <c r="A192" s="118" t="s">
        <v>40</v>
      </c>
      <c r="B192" s="118" t="s">
        <v>1022</v>
      </c>
      <c r="C192" s="23">
        <f t="shared" si="2"/>
        <v>3</v>
      </c>
      <c r="D192" s="103"/>
      <c r="E192" s="100"/>
      <c r="F192" s="134" t="s">
        <v>35</v>
      </c>
      <c r="G192" s="103"/>
      <c r="H192" s="125"/>
      <c r="I192" s="120"/>
      <c r="J192" s="120"/>
      <c r="K192" s="126"/>
      <c r="L192" s="126"/>
      <c r="M192" s="125"/>
      <c r="N192" s="126"/>
      <c r="O192" s="121" t="s">
        <v>35</v>
      </c>
      <c r="P192" s="128"/>
      <c r="Q192" s="121" t="s">
        <v>35</v>
      </c>
      <c r="R192" s="131"/>
      <c r="S192" s="129"/>
      <c r="T192" s="129"/>
      <c r="U192" s="129"/>
      <c r="V192" s="120"/>
      <c r="W192" s="120"/>
      <c r="X192" s="126"/>
      <c r="Y192" s="126"/>
      <c r="Z192" s="126"/>
      <c r="AA192" s="126"/>
      <c r="AB192" s="126"/>
      <c r="AC192" s="126"/>
      <c r="AD192" s="118" t="s">
        <v>132</v>
      </c>
      <c r="AI192" s="38"/>
      <c r="AJ192" s="38"/>
      <c r="AK192" s="38"/>
      <c r="AL192" s="38"/>
      <c r="AM192" s="38"/>
      <c r="AN192" s="38"/>
      <c r="AO192" s="38"/>
      <c r="AP192" s="38"/>
      <c r="AQ192" s="38"/>
      <c r="AR192" s="38"/>
      <c r="AS192" s="38"/>
      <c r="AT192" s="38"/>
      <c r="AU192" s="38"/>
      <c r="AV192" s="38"/>
      <c r="AW192" s="38"/>
      <c r="AX192" s="38"/>
      <c r="AY192" s="38"/>
    </row>
    <row r="193" spans="1:51" s="112" customFormat="1" ht="28">
      <c r="A193" s="118" t="s">
        <v>40</v>
      </c>
      <c r="B193" s="118" t="s">
        <v>1031</v>
      </c>
      <c r="C193" s="23">
        <f t="shared" si="2"/>
        <v>3</v>
      </c>
      <c r="D193" s="103"/>
      <c r="E193" s="100"/>
      <c r="F193" s="134" t="s">
        <v>35</v>
      </c>
      <c r="G193" s="103"/>
      <c r="H193" s="125"/>
      <c r="I193" s="120"/>
      <c r="J193" s="120"/>
      <c r="K193" s="126"/>
      <c r="L193" s="126"/>
      <c r="M193" s="125"/>
      <c r="N193" s="126"/>
      <c r="O193" s="121" t="s">
        <v>35</v>
      </c>
      <c r="P193" s="128"/>
      <c r="Q193" s="121" t="s">
        <v>35</v>
      </c>
      <c r="R193" s="131"/>
      <c r="S193" s="129"/>
      <c r="T193" s="129"/>
      <c r="U193" s="129"/>
      <c r="V193" s="120"/>
      <c r="W193" s="120"/>
      <c r="X193" s="126"/>
      <c r="Y193" s="126"/>
      <c r="Z193" s="126"/>
      <c r="AA193" s="126"/>
      <c r="AB193" s="126"/>
      <c r="AC193" s="126"/>
      <c r="AD193" s="118" t="s">
        <v>132</v>
      </c>
      <c r="AI193" s="38"/>
      <c r="AJ193" s="38"/>
      <c r="AK193" s="38"/>
      <c r="AL193" s="38"/>
      <c r="AM193" s="38"/>
      <c r="AN193" s="38"/>
      <c r="AO193" s="38"/>
      <c r="AP193" s="38"/>
      <c r="AQ193" s="38"/>
      <c r="AR193" s="38"/>
      <c r="AS193" s="38"/>
      <c r="AT193" s="38"/>
      <c r="AU193" s="38"/>
      <c r="AV193" s="38"/>
      <c r="AW193" s="38"/>
      <c r="AX193" s="38"/>
      <c r="AY193" s="38"/>
    </row>
    <row r="194" spans="1:51" s="112" customFormat="1" ht="28">
      <c r="A194" s="118" t="s">
        <v>40</v>
      </c>
      <c r="B194" s="118" t="s">
        <v>1033</v>
      </c>
      <c r="C194" s="23">
        <f t="shared" ref="C194:C257" si="3">COUNTIF(D194:AC194,"x")</f>
        <v>3</v>
      </c>
      <c r="D194" s="103"/>
      <c r="E194" s="100"/>
      <c r="F194" s="134" t="s">
        <v>35</v>
      </c>
      <c r="G194" s="103"/>
      <c r="H194" s="125"/>
      <c r="I194" s="120"/>
      <c r="J194" s="120"/>
      <c r="K194" s="126"/>
      <c r="L194" s="126"/>
      <c r="M194" s="125"/>
      <c r="N194" s="126"/>
      <c r="O194" s="121" t="s">
        <v>35</v>
      </c>
      <c r="P194" s="128"/>
      <c r="Q194" s="121" t="s">
        <v>35</v>
      </c>
      <c r="R194" s="131"/>
      <c r="S194" s="129"/>
      <c r="T194" s="129"/>
      <c r="U194" s="129"/>
      <c r="V194" s="120"/>
      <c r="W194" s="120"/>
      <c r="X194" s="126"/>
      <c r="Y194" s="126"/>
      <c r="Z194" s="126"/>
      <c r="AA194" s="126"/>
      <c r="AB194" s="126"/>
      <c r="AC194" s="126"/>
      <c r="AD194" s="118" t="s">
        <v>132</v>
      </c>
      <c r="AI194" s="38"/>
      <c r="AJ194" s="38"/>
      <c r="AK194" s="38"/>
      <c r="AL194" s="38"/>
      <c r="AM194" s="38"/>
      <c r="AN194" s="38"/>
      <c r="AO194" s="38"/>
      <c r="AP194" s="38"/>
      <c r="AQ194" s="38"/>
      <c r="AR194" s="38"/>
      <c r="AS194" s="38"/>
      <c r="AT194" s="38"/>
      <c r="AU194" s="38"/>
      <c r="AV194" s="38"/>
      <c r="AW194" s="38"/>
      <c r="AX194" s="38"/>
      <c r="AY194" s="38"/>
    </row>
    <row r="195" spans="1:51" s="112" customFormat="1" ht="28">
      <c r="A195" s="118" t="s">
        <v>40</v>
      </c>
      <c r="B195" s="118" t="s">
        <v>1035</v>
      </c>
      <c r="C195" s="23">
        <f t="shared" si="3"/>
        <v>3</v>
      </c>
      <c r="D195" s="103"/>
      <c r="E195" s="100"/>
      <c r="F195" s="134" t="s">
        <v>35</v>
      </c>
      <c r="G195" s="103"/>
      <c r="H195" s="125"/>
      <c r="I195" s="120"/>
      <c r="J195" s="120"/>
      <c r="K195" s="126"/>
      <c r="L195" s="126"/>
      <c r="M195" s="125"/>
      <c r="N195" s="126"/>
      <c r="O195" s="121" t="s">
        <v>35</v>
      </c>
      <c r="P195" s="128"/>
      <c r="Q195" s="121" t="s">
        <v>35</v>
      </c>
      <c r="R195" s="131"/>
      <c r="S195" s="129"/>
      <c r="T195" s="129"/>
      <c r="U195" s="129"/>
      <c r="V195" s="120"/>
      <c r="W195" s="120"/>
      <c r="X195" s="126"/>
      <c r="Y195" s="126"/>
      <c r="Z195" s="126"/>
      <c r="AA195" s="126"/>
      <c r="AB195" s="126"/>
      <c r="AC195" s="126"/>
      <c r="AD195" s="118" t="s">
        <v>132</v>
      </c>
      <c r="AI195" s="38"/>
      <c r="AJ195" s="38"/>
      <c r="AK195" s="38"/>
      <c r="AL195" s="38"/>
      <c r="AM195" s="38"/>
      <c r="AN195" s="38"/>
      <c r="AO195" s="38"/>
      <c r="AP195" s="38"/>
      <c r="AQ195" s="38"/>
      <c r="AR195" s="38"/>
      <c r="AS195" s="38"/>
      <c r="AT195" s="38"/>
      <c r="AU195" s="38"/>
      <c r="AV195" s="38"/>
      <c r="AW195" s="38"/>
      <c r="AX195" s="38"/>
      <c r="AY195" s="38"/>
    </row>
    <row r="196" spans="1:51" s="112" customFormat="1" ht="28">
      <c r="A196" s="118" t="s">
        <v>40</v>
      </c>
      <c r="B196" s="118" t="s">
        <v>1041</v>
      </c>
      <c r="C196" s="23">
        <f t="shared" si="3"/>
        <v>3</v>
      </c>
      <c r="D196" s="103"/>
      <c r="E196" s="100"/>
      <c r="F196" s="134" t="s">
        <v>35</v>
      </c>
      <c r="G196" s="103"/>
      <c r="H196" s="125"/>
      <c r="I196" s="120"/>
      <c r="J196" s="120"/>
      <c r="K196" s="126"/>
      <c r="L196" s="126"/>
      <c r="M196" s="125"/>
      <c r="N196" s="126"/>
      <c r="O196" s="121" t="s">
        <v>35</v>
      </c>
      <c r="P196" s="128"/>
      <c r="Q196" s="121" t="s">
        <v>35</v>
      </c>
      <c r="R196" s="131"/>
      <c r="S196" s="129"/>
      <c r="T196" s="129"/>
      <c r="U196" s="129"/>
      <c r="V196" s="120"/>
      <c r="W196" s="120"/>
      <c r="X196" s="126"/>
      <c r="Y196" s="126"/>
      <c r="Z196" s="126"/>
      <c r="AA196" s="126"/>
      <c r="AB196" s="126"/>
      <c r="AC196" s="126"/>
      <c r="AD196" s="118" t="s">
        <v>132</v>
      </c>
      <c r="AI196" s="38"/>
      <c r="AJ196" s="38"/>
      <c r="AK196" s="38"/>
      <c r="AL196" s="38"/>
      <c r="AM196" s="38"/>
      <c r="AN196" s="38"/>
      <c r="AO196" s="38"/>
      <c r="AP196" s="38"/>
      <c r="AQ196" s="38"/>
      <c r="AR196" s="38"/>
      <c r="AS196" s="38"/>
      <c r="AT196" s="38"/>
      <c r="AU196" s="38"/>
      <c r="AV196" s="38"/>
      <c r="AW196" s="38"/>
      <c r="AX196" s="38"/>
      <c r="AY196" s="38"/>
    </row>
    <row r="197" spans="1:51" s="112" customFormat="1" ht="28">
      <c r="A197" s="118" t="s">
        <v>40</v>
      </c>
      <c r="B197" s="118" t="s">
        <v>1045</v>
      </c>
      <c r="C197" s="23">
        <f t="shared" si="3"/>
        <v>3</v>
      </c>
      <c r="D197" s="103"/>
      <c r="E197" s="100"/>
      <c r="F197" s="134" t="s">
        <v>35</v>
      </c>
      <c r="G197" s="103"/>
      <c r="H197" s="125"/>
      <c r="I197" s="120"/>
      <c r="J197" s="120"/>
      <c r="K197" s="126"/>
      <c r="L197" s="126"/>
      <c r="M197" s="125"/>
      <c r="N197" s="126"/>
      <c r="O197" s="121" t="s">
        <v>35</v>
      </c>
      <c r="P197" s="128"/>
      <c r="Q197" s="121" t="s">
        <v>35</v>
      </c>
      <c r="R197" s="131"/>
      <c r="S197" s="129"/>
      <c r="T197" s="129"/>
      <c r="U197" s="129"/>
      <c r="V197" s="120"/>
      <c r="W197" s="120"/>
      <c r="X197" s="126"/>
      <c r="Y197" s="126"/>
      <c r="Z197" s="126"/>
      <c r="AA197" s="126"/>
      <c r="AB197" s="126"/>
      <c r="AC197" s="126"/>
      <c r="AD197" s="118" t="s">
        <v>132</v>
      </c>
      <c r="AI197" s="38"/>
      <c r="AJ197" s="38"/>
      <c r="AK197" s="38"/>
      <c r="AL197" s="38"/>
      <c r="AM197" s="38"/>
      <c r="AN197" s="38"/>
      <c r="AO197" s="38"/>
      <c r="AP197" s="38"/>
      <c r="AQ197" s="38"/>
      <c r="AR197" s="38"/>
      <c r="AS197" s="38"/>
      <c r="AT197" s="38"/>
      <c r="AU197" s="38"/>
      <c r="AV197" s="38"/>
      <c r="AW197" s="38"/>
      <c r="AX197" s="38"/>
      <c r="AY197" s="38"/>
    </row>
    <row r="198" spans="1:51" s="112" customFormat="1">
      <c r="A198" s="151" t="s">
        <v>40</v>
      </c>
      <c r="B198" s="151" t="s">
        <v>1056</v>
      </c>
      <c r="C198" s="23">
        <f t="shared" si="3"/>
        <v>3</v>
      </c>
      <c r="D198" s="103"/>
      <c r="E198" s="100"/>
      <c r="F198" s="134" t="s">
        <v>35</v>
      </c>
      <c r="G198" s="103"/>
      <c r="H198" s="125"/>
      <c r="I198" s="120"/>
      <c r="J198" s="120"/>
      <c r="K198" s="126"/>
      <c r="L198" s="126"/>
      <c r="M198" s="125"/>
      <c r="N198" s="126"/>
      <c r="O198" s="121" t="s">
        <v>35</v>
      </c>
      <c r="P198" s="121" t="s">
        <v>35</v>
      </c>
      <c r="Q198" s="128"/>
      <c r="R198" s="131"/>
      <c r="S198" s="129"/>
      <c r="T198" s="129"/>
      <c r="U198" s="129"/>
      <c r="V198" s="120"/>
      <c r="W198" s="120"/>
      <c r="X198" s="126"/>
      <c r="Y198" s="126"/>
      <c r="Z198" s="126"/>
      <c r="AA198" s="126"/>
      <c r="AB198" s="126"/>
      <c r="AC198" s="126"/>
      <c r="AD198" s="118"/>
      <c r="AF198" s="113"/>
      <c r="AI198" s="38"/>
      <c r="AJ198" s="38"/>
      <c r="AK198" s="38"/>
      <c r="AL198" s="38"/>
      <c r="AM198" s="38"/>
      <c r="AN198" s="38"/>
      <c r="AO198" s="38"/>
      <c r="AP198" s="38"/>
      <c r="AQ198" s="38"/>
      <c r="AR198" s="38"/>
      <c r="AS198" s="38"/>
      <c r="AT198" s="38"/>
      <c r="AU198" s="38"/>
      <c r="AV198" s="38"/>
      <c r="AW198" s="38"/>
      <c r="AX198" s="38"/>
      <c r="AY198" s="38"/>
    </row>
    <row r="199" spans="1:51" s="112" customFormat="1">
      <c r="A199" s="151" t="s">
        <v>40</v>
      </c>
      <c r="B199" s="151" t="s">
        <v>1377</v>
      </c>
      <c r="C199" s="23">
        <f t="shared" si="3"/>
        <v>3</v>
      </c>
      <c r="D199" s="111" t="s">
        <v>35</v>
      </c>
      <c r="E199" s="111" t="s">
        <v>35</v>
      </c>
      <c r="F199" s="134" t="s">
        <v>35</v>
      </c>
      <c r="G199" s="103"/>
      <c r="H199" s="125"/>
      <c r="I199" s="120"/>
      <c r="J199" s="120"/>
      <c r="K199" s="126"/>
      <c r="L199" s="126"/>
      <c r="M199" s="125"/>
      <c r="N199" s="126"/>
      <c r="O199" s="121"/>
      <c r="P199" s="121"/>
      <c r="Q199" s="128"/>
      <c r="R199" s="131"/>
      <c r="S199" s="129"/>
      <c r="T199" s="129"/>
      <c r="U199" s="129"/>
      <c r="V199" s="120"/>
      <c r="W199" s="120"/>
      <c r="X199" s="126"/>
      <c r="Y199" s="126"/>
      <c r="Z199" s="126"/>
      <c r="AA199" s="126"/>
      <c r="AB199" s="126"/>
      <c r="AC199" s="126"/>
      <c r="AD199" s="23"/>
      <c r="AE199" s="48"/>
      <c r="AF199" s="113"/>
      <c r="AI199" s="38"/>
      <c r="AJ199" s="38"/>
      <c r="AK199" s="113"/>
      <c r="AL199" s="113"/>
      <c r="AM199" s="113"/>
      <c r="AN199" s="113"/>
      <c r="AO199" s="113"/>
      <c r="AP199" s="113"/>
      <c r="AQ199" s="113"/>
      <c r="AR199" s="113"/>
      <c r="AS199" s="113"/>
      <c r="AT199" s="113"/>
      <c r="AU199" s="113"/>
      <c r="AV199" s="113"/>
      <c r="AW199" s="113"/>
      <c r="AX199" s="113"/>
      <c r="AY199" s="113"/>
    </row>
    <row r="200" spans="1:51" s="112" customFormat="1">
      <c r="A200" s="23" t="s">
        <v>33</v>
      </c>
      <c r="B200" s="23" t="s">
        <v>1380</v>
      </c>
      <c r="C200" s="23">
        <f t="shared" si="3"/>
        <v>3</v>
      </c>
      <c r="D200" s="111" t="s">
        <v>35</v>
      </c>
      <c r="E200" s="111" t="s">
        <v>35</v>
      </c>
      <c r="F200" s="134" t="s">
        <v>35</v>
      </c>
      <c r="G200" s="103"/>
      <c r="H200" s="125"/>
      <c r="I200" s="120"/>
      <c r="J200" s="120"/>
      <c r="K200" s="126"/>
      <c r="L200" s="126"/>
      <c r="M200" s="125"/>
      <c r="N200" s="126"/>
      <c r="O200" s="121"/>
      <c r="P200" s="121"/>
      <c r="Q200" s="128"/>
      <c r="R200" s="131"/>
      <c r="S200" s="129"/>
      <c r="T200" s="129"/>
      <c r="U200" s="129"/>
      <c r="V200" s="120"/>
      <c r="W200" s="120"/>
      <c r="X200" s="126"/>
      <c r="Y200" s="126"/>
      <c r="Z200" s="126"/>
      <c r="AA200" s="126"/>
      <c r="AB200" s="126"/>
      <c r="AC200" s="126"/>
      <c r="AD200" s="23"/>
      <c r="AE200" s="48"/>
      <c r="AF200" s="113"/>
      <c r="AI200" s="38"/>
      <c r="AJ200" s="38"/>
      <c r="AK200" s="113"/>
      <c r="AL200" s="113"/>
      <c r="AM200" s="113"/>
      <c r="AN200" s="113"/>
      <c r="AO200" s="113"/>
      <c r="AP200" s="113"/>
      <c r="AQ200" s="113"/>
      <c r="AR200" s="113"/>
      <c r="AS200" s="113"/>
      <c r="AT200" s="113"/>
      <c r="AU200" s="113"/>
      <c r="AV200" s="113"/>
      <c r="AW200" s="113"/>
      <c r="AX200" s="113"/>
      <c r="AY200" s="113"/>
    </row>
    <row r="201" spans="1:51" s="112" customFormat="1">
      <c r="A201" s="23" t="s">
        <v>497</v>
      </c>
      <c r="B201" s="23" t="s">
        <v>1381</v>
      </c>
      <c r="C201" s="23">
        <f t="shared" si="3"/>
        <v>3</v>
      </c>
      <c r="D201" s="111" t="s">
        <v>35</v>
      </c>
      <c r="E201" s="111" t="s">
        <v>35</v>
      </c>
      <c r="F201" s="134" t="s">
        <v>35</v>
      </c>
      <c r="G201" s="103"/>
      <c r="H201" s="125"/>
      <c r="I201" s="120"/>
      <c r="J201" s="120"/>
      <c r="K201" s="126"/>
      <c r="L201" s="126"/>
      <c r="M201" s="125"/>
      <c r="N201" s="126"/>
      <c r="O201" s="121"/>
      <c r="P201" s="121"/>
      <c r="Q201" s="128"/>
      <c r="R201" s="131"/>
      <c r="S201" s="129"/>
      <c r="T201" s="129"/>
      <c r="U201" s="129"/>
      <c r="V201" s="120"/>
      <c r="W201" s="120"/>
      <c r="X201" s="126"/>
      <c r="Y201" s="126"/>
      <c r="Z201" s="126"/>
      <c r="AA201" s="126"/>
      <c r="AB201" s="126"/>
      <c r="AC201" s="126"/>
      <c r="AD201" s="23"/>
      <c r="AE201" s="48"/>
      <c r="AF201" s="113"/>
      <c r="AI201" s="38"/>
      <c r="AJ201" s="38"/>
      <c r="AK201" s="113"/>
      <c r="AL201" s="113"/>
      <c r="AM201" s="113"/>
      <c r="AN201" s="113"/>
      <c r="AO201" s="113"/>
      <c r="AP201" s="113"/>
      <c r="AQ201" s="113"/>
      <c r="AR201" s="113"/>
      <c r="AS201" s="113"/>
      <c r="AT201" s="113"/>
      <c r="AU201" s="113"/>
      <c r="AV201" s="113"/>
      <c r="AW201" s="113"/>
      <c r="AX201" s="113"/>
      <c r="AY201" s="113"/>
    </row>
    <row r="202" spans="1:51" s="112" customFormat="1">
      <c r="A202" s="23" t="s">
        <v>105</v>
      </c>
      <c r="B202" s="23" t="s">
        <v>1382</v>
      </c>
      <c r="C202" s="23">
        <f t="shared" si="3"/>
        <v>3</v>
      </c>
      <c r="D202" s="111" t="s">
        <v>35</v>
      </c>
      <c r="E202" s="111" t="s">
        <v>35</v>
      </c>
      <c r="F202" s="134" t="s">
        <v>35</v>
      </c>
      <c r="G202" s="103"/>
      <c r="H202" s="125"/>
      <c r="I202" s="120"/>
      <c r="J202" s="120"/>
      <c r="K202" s="126"/>
      <c r="L202" s="126"/>
      <c r="M202" s="125"/>
      <c r="N202" s="126"/>
      <c r="O202" s="121"/>
      <c r="P202" s="121"/>
      <c r="Q202" s="128"/>
      <c r="R202" s="131"/>
      <c r="S202" s="129"/>
      <c r="T202" s="129"/>
      <c r="U202" s="129"/>
      <c r="V202" s="120"/>
      <c r="W202" s="120"/>
      <c r="X202" s="126"/>
      <c r="Y202" s="126"/>
      <c r="Z202" s="126"/>
      <c r="AA202" s="126"/>
      <c r="AB202" s="126"/>
      <c r="AC202" s="126"/>
      <c r="AD202" s="23"/>
      <c r="AE202" s="48"/>
      <c r="AF202" s="113"/>
      <c r="AI202" s="38"/>
      <c r="AJ202" s="38"/>
    </row>
    <row r="203" spans="1:51" s="113" customFormat="1">
      <c r="A203" s="23" t="s">
        <v>44</v>
      </c>
      <c r="B203" s="23" t="s">
        <v>1383</v>
      </c>
      <c r="C203" s="23">
        <f t="shared" si="3"/>
        <v>3</v>
      </c>
      <c r="D203" s="111" t="s">
        <v>35</v>
      </c>
      <c r="E203" s="111" t="s">
        <v>35</v>
      </c>
      <c r="F203" s="134" t="s">
        <v>35</v>
      </c>
      <c r="G203" s="103"/>
      <c r="H203" s="125"/>
      <c r="I203" s="120"/>
      <c r="J203" s="120"/>
      <c r="K203" s="126"/>
      <c r="L203" s="126"/>
      <c r="M203" s="125"/>
      <c r="N203" s="126"/>
      <c r="O203" s="121"/>
      <c r="P203" s="121"/>
      <c r="Q203" s="128"/>
      <c r="R203" s="131"/>
      <c r="S203" s="129"/>
      <c r="T203" s="129"/>
      <c r="U203" s="129"/>
      <c r="V203" s="120"/>
      <c r="W203" s="120"/>
      <c r="X203" s="126"/>
      <c r="Y203" s="126"/>
      <c r="Z203" s="126"/>
      <c r="AA203" s="126"/>
      <c r="AB203" s="126"/>
      <c r="AC203" s="126"/>
      <c r="AD203" s="23"/>
      <c r="AE203" s="48"/>
      <c r="AG203" s="112"/>
      <c r="AH203" s="112"/>
      <c r="AI203" s="38"/>
      <c r="AJ203" s="38"/>
    </row>
    <row r="204" spans="1:51" s="112" customFormat="1">
      <c r="A204" s="23" t="s">
        <v>40</v>
      </c>
      <c r="B204" s="23" t="s">
        <v>1387</v>
      </c>
      <c r="C204" s="23">
        <f t="shared" si="3"/>
        <v>3</v>
      </c>
      <c r="D204" s="111" t="s">
        <v>35</v>
      </c>
      <c r="E204" s="111" t="s">
        <v>35</v>
      </c>
      <c r="F204" s="134" t="s">
        <v>35</v>
      </c>
      <c r="G204" s="103"/>
      <c r="H204" s="125"/>
      <c r="I204" s="120"/>
      <c r="J204" s="120"/>
      <c r="K204" s="126"/>
      <c r="L204" s="126"/>
      <c r="M204" s="125"/>
      <c r="N204" s="126"/>
      <c r="O204" s="121"/>
      <c r="P204" s="121"/>
      <c r="Q204" s="128"/>
      <c r="R204" s="131"/>
      <c r="S204" s="129"/>
      <c r="T204" s="129"/>
      <c r="U204" s="129"/>
      <c r="V204" s="120"/>
      <c r="W204" s="120"/>
      <c r="X204" s="126"/>
      <c r="Y204" s="126"/>
      <c r="Z204" s="126"/>
      <c r="AA204" s="126"/>
      <c r="AB204" s="126"/>
      <c r="AC204" s="126"/>
      <c r="AD204" s="23"/>
      <c r="AE204" s="48"/>
      <c r="AF204" s="113"/>
      <c r="AI204" s="38"/>
      <c r="AJ204" s="38"/>
      <c r="AK204" s="113"/>
      <c r="AL204" s="113"/>
      <c r="AM204" s="113"/>
      <c r="AN204" s="113"/>
      <c r="AO204" s="113"/>
      <c r="AP204" s="113"/>
      <c r="AQ204" s="113"/>
      <c r="AR204" s="113"/>
      <c r="AS204" s="113"/>
      <c r="AT204" s="113"/>
      <c r="AU204" s="113"/>
      <c r="AV204" s="113"/>
      <c r="AW204" s="113"/>
      <c r="AX204" s="113"/>
      <c r="AY204" s="113"/>
    </row>
    <row r="205" spans="1:51" s="112" customFormat="1">
      <c r="A205" s="118" t="s">
        <v>85</v>
      </c>
      <c r="B205" s="43" t="s">
        <v>1114</v>
      </c>
      <c r="C205" s="23">
        <f t="shared" si="3"/>
        <v>3</v>
      </c>
      <c r="D205" s="103"/>
      <c r="E205" s="100"/>
      <c r="F205" s="134" t="s">
        <v>35</v>
      </c>
      <c r="G205" s="103"/>
      <c r="H205" s="125"/>
      <c r="I205" s="120"/>
      <c r="J205" s="120"/>
      <c r="K205" s="126"/>
      <c r="L205" s="126"/>
      <c r="M205" s="125"/>
      <c r="N205" s="126"/>
      <c r="O205" s="128"/>
      <c r="P205" s="128"/>
      <c r="Q205" s="128"/>
      <c r="R205" s="131"/>
      <c r="S205" s="121" t="s">
        <v>35</v>
      </c>
      <c r="T205" s="129"/>
      <c r="U205" s="129"/>
      <c r="V205" s="120"/>
      <c r="W205" s="120"/>
      <c r="X205" s="121" t="s">
        <v>35</v>
      </c>
      <c r="Y205" s="126"/>
      <c r="Z205" s="126"/>
      <c r="AA205" s="126"/>
      <c r="AB205" s="126"/>
      <c r="AC205" s="126"/>
      <c r="AD205" s="118"/>
      <c r="AI205" s="38"/>
      <c r="AJ205" s="38"/>
      <c r="AK205" s="38"/>
      <c r="AL205" s="38"/>
      <c r="AM205" s="38"/>
      <c r="AN205" s="38"/>
      <c r="AO205" s="38"/>
      <c r="AP205" s="38"/>
      <c r="AQ205" s="38"/>
      <c r="AR205" s="38"/>
      <c r="AS205" s="38"/>
      <c r="AT205" s="38"/>
      <c r="AU205" s="38"/>
      <c r="AV205" s="38"/>
      <c r="AW205" s="38"/>
      <c r="AX205" s="38"/>
      <c r="AY205" s="38"/>
    </row>
    <row r="206" spans="1:51" s="112" customFormat="1">
      <c r="A206" s="118" t="s">
        <v>85</v>
      </c>
      <c r="B206" s="118" t="s">
        <v>1116</v>
      </c>
      <c r="C206" s="23">
        <f t="shared" si="3"/>
        <v>3</v>
      </c>
      <c r="D206" s="103"/>
      <c r="E206" s="100"/>
      <c r="F206" s="134" t="s">
        <v>37</v>
      </c>
      <c r="G206" s="103"/>
      <c r="H206" s="125"/>
      <c r="I206" s="120"/>
      <c r="J206" s="121" t="s">
        <v>35</v>
      </c>
      <c r="K206" s="126"/>
      <c r="L206" s="126"/>
      <c r="M206" s="125"/>
      <c r="N206" s="126"/>
      <c r="O206" s="128"/>
      <c r="P206" s="128"/>
      <c r="Q206" s="128"/>
      <c r="R206" s="131"/>
      <c r="S206" s="121" t="s">
        <v>35</v>
      </c>
      <c r="T206" s="129"/>
      <c r="U206" s="129"/>
      <c r="V206" s="120"/>
      <c r="W206" s="120"/>
      <c r="X206" s="121" t="s">
        <v>35</v>
      </c>
      <c r="Y206" s="126"/>
      <c r="Z206" s="126"/>
      <c r="AA206" s="126"/>
      <c r="AB206" s="126"/>
      <c r="AC206" s="126"/>
      <c r="AD206" s="118"/>
      <c r="AI206" s="38"/>
      <c r="AJ206" s="38"/>
      <c r="AK206" s="38"/>
      <c r="AL206" s="38"/>
      <c r="AM206" s="38"/>
      <c r="AN206" s="38"/>
      <c r="AO206" s="38"/>
      <c r="AP206" s="38"/>
      <c r="AQ206" s="38"/>
      <c r="AR206" s="38"/>
      <c r="AS206" s="38"/>
      <c r="AT206" s="38"/>
      <c r="AU206" s="38"/>
      <c r="AV206" s="38"/>
      <c r="AW206" s="38"/>
      <c r="AX206" s="38"/>
      <c r="AY206" s="38"/>
    </row>
    <row r="207" spans="1:51" s="112" customFormat="1">
      <c r="A207" s="23" t="s">
        <v>56</v>
      </c>
      <c r="B207" s="23" t="s">
        <v>1389</v>
      </c>
      <c r="C207" s="23">
        <f t="shared" si="3"/>
        <v>3</v>
      </c>
      <c r="D207" s="111" t="s">
        <v>35</v>
      </c>
      <c r="E207" s="111" t="s">
        <v>35</v>
      </c>
      <c r="F207" s="134" t="s">
        <v>35</v>
      </c>
      <c r="G207" s="103"/>
      <c r="H207" s="125"/>
      <c r="I207" s="120"/>
      <c r="J207" s="120"/>
      <c r="K207" s="126"/>
      <c r="L207" s="126"/>
      <c r="M207" s="125"/>
      <c r="N207" s="126"/>
      <c r="O207" s="121"/>
      <c r="P207" s="121"/>
      <c r="Q207" s="128"/>
      <c r="R207" s="131"/>
      <c r="S207" s="129"/>
      <c r="T207" s="129"/>
      <c r="U207" s="129"/>
      <c r="V207" s="120"/>
      <c r="W207" s="120"/>
      <c r="X207" s="126"/>
      <c r="Y207" s="126"/>
      <c r="Z207" s="126"/>
      <c r="AA207" s="126"/>
      <c r="AB207" s="126"/>
      <c r="AC207" s="126"/>
      <c r="AD207" s="23"/>
      <c r="AE207" s="48"/>
      <c r="AF207" s="113"/>
      <c r="AI207" s="38"/>
      <c r="AJ207" s="38"/>
      <c r="AK207" s="113"/>
      <c r="AL207" s="113"/>
      <c r="AM207" s="113"/>
      <c r="AN207" s="113"/>
      <c r="AO207" s="113"/>
      <c r="AP207" s="113"/>
      <c r="AQ207" s="113"/>
      <c r="AR207" s="113"/>
      <c r="AS207" s="113"/>
      <c r="AT207" s="113"/>
      <c r="AU207" s="113"/>
      <c r="AV207" s="113"/>
      <c r="AW207" s="113"/>
      <c r="AX207" s="113"/>
      <c r="AY207" s="113"/>
    </row>
    <row r="208" spans="1:51" s="112" customFormat="1">
      <c r="A208" s="118" t="s">
        <v>99</v>
      </c>
      <c r="B208" s="118" t="s">
        <v>1120</v>
      </c>
      <c r="C208" s="23">
        <f t="shared" si="3"/>
        <v>3</v>
      </c>
      <c r="D208" s="103"/>
      <c r="E208" s="100"/>
      <c r="F208" s="134" t="s">
        <v>35</v>
      </c>
      <c r="G208" s="103"/>
      <c r="H208" s="125"/>
      <c r="I208" s="120"/>
      <c r="J208" s="120"/>
      <c r="K208" s="126"/>
      <c r="L208" s="126"/>
      <c r="M208" s="125"/>
      <c r="N208" s="126"/>
      <c r="O208" s="121" t="s">
        <v>35</v>
      </c>
      <c r="P208" s="121" t="s">
        <v>35</v>
      </c>
      <c r="Q208" s="128"/>
      <c r="R208" s="131"/>
      <c r="S208" s="129"/>
      <c r="T208" s="129"/>
      <c r="U208" s="129"/>
      <c r="V208" s="120"/>
      <c r="W208" s="120"/>
      <c r="X208" s="126"/>
      <c r="Y208" s="126"/>
      <c r="Z208" s="126"/>
      <c r="AA208" s="126"/>
      <c r="AB208" s="126"/>
      <c r="AC208" s="126"/>
      <c r="AD208" s="118"/>
      <c r="AI208" s="38"/>
      <c r="AJ208" s="38"/>
      <c r="AK208" s="38"/>
      <c r="AL208" s="38"/>
      <c r="AM208" s="38"/>
      <c r="AN208" s="38"/>
      <c r="AO208" s="38"/>
      <c r="AP208" s="38"/>
      <c r="AQ208" s="38"/>
      <c r="AR208" s="38"/>
      <c r="AS208" s="38"/>
      <c r="AT208" s="38"/>
      <c r="AU208" s="38"/>
      <c r="AV208" s="38"/>
      <c r="AW208" s="38"/>
      <c r="AX208" s="38"/>
      <c r="AY208" s="38"/>
    </row>
    <row r="209" spans="1:51" s="112" customFormat="1">
      <c r="A209" s="118" t="s">
        <v>99</v>
      </c>
      <c r="B209" s="118" t="s">
        <v>1121</v>
      </c>
      <c r="C209" s="23">
        <f t="shared" si="3"/>
        <v>3</v>
      </c>
      <c r="D209" s="103"/>
      <c r="E209" s="100"/>
      <c r="F209" s="134" t="s">
        <v>35</v>
      </c>
      <c r="G209" s="103"/>
      <c r="H209" s="125"/>
      <c r="I209" s="120"/>
      <c r="J209" s="120"/>
      <c r="K209" s="126"/>
      <c r="L209" s="126"/>
      <c r="M209" s="125"/>
      <c r="N209" s="126"/>
      <c r="O209" s="121" t="s">
        <v>35</v>
      </c>
      <c r="P209" s="121" t="s">
        <v>35</v>
      </c>
      <c r="Q209" s="128"/>
      <c r="R209" s="131"/>
      <c r="S209" s="129"/>
      <c r="T209" s="129"/>
      <c r="U209" s="129"/>
      <c r="V209" s="120"/>
      <c r="W209" s="120"/>
      <c r="X209" s="126"/>
      <c r="Y209" s="126"/>
      <c r="Z209" s="126"/>
      <c r="AA209" s="126"/>
      <c r="AB209" s="126"/>
      <c r="AC209" s="126"/>
      <c r="AD209" s="118"/>
      <c r="AI209" s="38"/>
      <c r="AJ209" s="38"/>
      <c r="AK209" s="38"/>
      <c r="AL209" s="38"/>
      <c r="AM209" s="38"/>
      <c r="AN209" s="38"/>
      <c r="AO209" s="38"/>
      <c r="AP209" s="38"/>
      <c r="AQ209" s="38"/>
      <c r="AR209" s="38"/>
      <c r="AS209" s="38"/>
      <c r="AT209" s="38"/>
      <c r="AU209" s="38"/>
      <c r="AV209" s="38"/>
      <c r="AW209" s="38"/>
      <c r="AX209" s="38"/>
      <c r="AY209" s="38"/>
    </row>
    <row r="210" spans="1:51" s="113" customFormat="1">
      <c r="A210" s="23" t="s">
        <v>367</v>
      </c>
      <c r="B210" s="23" t="s">
        <v>1130</v>
      </c>
      <c r="C210" s="23">
        <f t="shared" si="3"/>
        <v>3</v>
      </c>
      <c r="D210" s="103"/>
      <c r="E210" s="100"/>
      <c r="F210" s="134" t="s">
        <v>35</v>
      </c>
      <c r="G210" s="103"/>
      <c r="H210" s="125"/>
      <c r="I210" s="120"/>
      <c r="J210" s="120"/>
      <c r="K210" s="126"/>
      <c r="L210" s="126"/>
      <c r="M210" s="125"/>
      <c r="N210" s="126"/>
      <c r="O210" s="121" t="s">
        <v>35</v>
      </c>
      <c r="P210" s="121" t="s">
        <v>35</v>
      </c>
      <c r="Q210" s="128"/>
      <c r="R210" s="131"/>
      <c r="S210" s="129"/>
      <c r="T210" s="129"/>
      <c r="U210" s="129"/>
      <c r="V210" s="120"/>
      <c r="W210" s="120"/>
      <c r="X210" s="126"/>
      <c r="Y210" s="126"/>
      <c r="Z210" s="126"/>
      <c r="AA210" s="126"/>
      <c r="AB210" s="126"/>
      <c r="AC210" s="126"/>
      <c r="AD210" s="23"/>
      <c r="AE210" s="48"/>
      <c r="AG210" s="112"/>
      <c r="AH210" s="112"/>
      <c r="AI210" s="38"/>
      <c r="AJ210" s="38"/>
      <c r="AK210" s="38"/>
      <c r="AL210" s="38"/>
      <c r="AM210" s="38"/>
      <c r="AN210" s="38"/>
      <c r="AO210" s="38"/>
      <c r="AP210" s="38"/>
      <c r="AQ210" s="38"/>
      <c r="AR210" s="38"/>
      <c r="AS210" s="38"/>
      <c r="AT210" s="38"/>
      <c r="AU210" s="38"/>
      <c r="AV210" s="38"/>
      <c r="AW210" s="38"/>
      <c r="AX210" s="38"/>
      <c r="AY210" s="38"/>
    </row>
    <row r="211" spans="1:51" s="112" customFormat="1">
      <c r="A211" s="12" t="s">
        <v>215</v>
      </c>
      <c r="B211" s="49" t="s">
        <v>327</v>
      </c>
      <c r="C211" s="23">
        <f t="shared" si="3"/>
        <v>2</v>
      </c>
      <c r="D211" s="100"/>
      <c r="E211" s="100"/>
      <c r="F211" s="134" t="s">
        <v>35</v>
      </c>
      <c r="G211" s="100"/>
      <c r="H211" s="125"/>
      <c r="I211" s="121" t="s">
        <v>35</v>
      </c>
      <c r="J211" s="120"/>
      <c r="K211" s="126"/>
      <c r="L211" s="126"/>
      <c r="M211" s="125"/>
      <c r="N211" s="126"/>
      <c r="O211" s="128"/>
      <c r="P211" s="128"/>
      <c r="Q211" s="128"/>
      <c r="R211" s="131"/>
      <c r="S211" s="129"/>
      <c r="T211" s="129"/>
      <c r="U211" s="129"/>
      <c r="V211" s="120"/>
      <c r="W211" s="120"/>
      <c r="X211" s="126"/>
      <c r="Y211" s="126"/>
      <c r="Z211" s="126"/>
      <c r="AA211" s="126"/>
      <c r="AB211" s="126"/>
      <c r="AC211" s="126"/>
      <c r="AD211" s="118"/>
    </row>
    <row r="212" spans="1:51" s="116" customFormat="1">
      <c r="A212" s="118" t="s">
        <v>330</v>
      </c>
      <c r="B212" s="118" t="s">
        <v>331</v>
      </c>
      <c r="C212" s="23">
        <f t="shared" si="3"/>
        <v>2</v>
      </c>
      <c r="D212" s="103"/>
      <c r="E212" s="100"/>
      <c r="F212" s="134" t="s">
        <v>35</v>
      </c>
      <c r="G212" s="103"/>
      <c r="H212" s="125"/>
      <c r="I212" s="120"/>
      <c r="J212" s="120"/>
      <c r="K212" s="126"/>
      <c r="L212" s="126"/>
      <c r="M212" s="125"/>
      <c r="N212" s="126"/>
      <c r="O212" s="128"/>
      <c r="P212" s="128"/>
      <c r="Q212" s="128"/>
      <c r="R212" s="131"/>
      <c r="S212" s="129"/>
      <c r="T212" s="129"/>
      <c r="U212" s="129"/>
      <c r="V212" s="120"/>
      <c r="W212" s="120"/>
      <c r="X212" s="126"/>
      <c r="Y212" s="126"/>
      <c r="Z212" s="126"/>
      <c r="AA212" s="126"/>
      <c r="AB212" s="126"/>
      <c r="AC212" s="121" t="s">
        <v>35</v>
      </c>
      <c r="AD212" s="118"/>
      <c r="AE212" s="112"/>
      <c r="AF212" s="112"/>
      <c r="AG212" s="112"/>
      <c r="AH212" s="112"/>
      <c r="AI212" s="112"/>
      <c r="AJ212" s="112"/>
      <c r="AK212" s="112"/>
      <c r="AL212" s="112"/>
      <c r="AM212" s="112"/>
      <c r="AN212" s="112"/>
      <c r="AO212" s="112"/>
      <c r="AP212" s="112"/>
      <c r="AQ212" s="112"/>
      <c r="AR212" s="112"/>
      <c r="AS212" s="112"/>
      <c r="AT212" s="112"/>
      <c r="AU212" s="112"/>
      <c r="AV212" s="112"/>
      <c r="AW212" s="112"/>
      <c r="AX212" s="112"/>
      <c r="AY212" s="112"/>
    </row>
    <row r="213" spans="1:51" s="116" customFormat="1">
      <c r="A213" s="52" t="s">
        <v>1402</v>
      </c>
      <c r="B213" s="52" t="s">
        <v>333</v>
      </c>
      <c r="C213" s="23">
        <f t="shared" si="3"/>
        <v>2</v>
      </c>
      <c r="D213" s="102"/>
      <c r="E213" s="100"/>
      <c r="F213" s="134" t="s">
        <v>112</v>
      </c>
      <c r="G213" s="111" t="s">
        <v>35</v>
      </c>
      <c r="H213" s="121" t="s">
        <v>35</v>
      </c>
      <c r="I213" s="45"/>
      <c r="J213" s="120"/>
      <c r="K213" s="126"/>
      <c r="L213" s="126"/>
      <c r="M213" s="125"/>
      <c r="N213" s="126"/>
      <c r="O213" s="128"/>
      <c r="P213" s="128"/>
      <c r="Q213" s="128"/>
      <c r="R213" s="131"/>
      <c r="S213" s="129"/>
      <c r="T213" s="129"/>
      <c r="U213" s="129"/>
      <c r="V213" s="120"/>
      <c r="W213" s="120"/>
      <c r="X213" s="126"/>
      <c r="Y213" s="126"/>
      <c r="Z213" s="126"/>
      <c r="AA213" s="126"/>
      <c r="AB213" s="126"/>
      <c r="AC213" s="126"/>
      <c r="AD213" s="118"/>
      <c r="AE213" s="112"/>
      <c r="AF213" s="112"/>
      <c r="AG213" s="112"/>
      <c r="AH213" s="112"/>
      <c r="AI213" s="112"/>
      <c r="AJ213" s="112"/>
      <c r="AK213" s="112"/>
      <c r="AL213" s="112"/>
      <c r="AM213" s="112"/>
      <c r="AN213" s="112"/>
      <c r="AO213" s="112"/>
      <c r="AP213" s="112"/>
      <c r="AQ213" s="112"/>
      <c r="AR213" s="112"/>
      <c r="AS213" s="112"/>
      <c r="AT213" s="112"/>
      <c r="AU213" s="112"/>
      <c r="AV213" s="112"/>
      <c r="AW213" s="112"/>
      <c r="AX213" s="112"/>
      <c r="AY213" s="112"/>
    </row>
    <row r="214" spans="1:51" s="116" customFormat="1">
      <c r="A214" s="52" t="s">
        <v>1402</v>
      </c>
      <c r="B214" s="52" t="s">
        <v>335</v>
      </c>
      <c r="C214" s="23">
        <f t="shared" si="3"/>
        <v>2</v>
      </c>
      <c r="D214" s="102"/>
      <c r="E214" s="100"/>
      <c r="F214" s="134" t="s">
        <v>112</v>
      </c>
      <c r="G214" s="111" t="s">
        <v>35</v>
      </c>
      <c r="H214" s="121" t="s">
        <v>35</v>
      </c>
      <c r="I214" s="45"/>
      <c r="J214" s="120"/>
      <c r="K214" s="126"/>
      <c r="L214" s="126"/>
      <c r="M214" s="125"/>
      <c r="N214" s="126"/>
      <c r="O214" s="128"/>
      <c r="P214" s="128"/>
      <c r="Q214" s="128"/>
      <c r="R214" s="131"/>
      <c r="S214" s="129"/>
      <c r="T214" s="129"/>
      <c r="U214" s="129"/>
      <c r="V214" s="120"/>
      <c r="W214" s="120"/>
      <c r="X214" s="126"/>
      <c r="Y214" s="126"/>
      <c r="Z214" s="126"/>
      <c r="AA214" s="126"/>
      <c r="AB214" s="126"/>
      <c r="AC214" s="126"/>
      <c r="AD214" s="118"/>
      <c r="AE214" s="112"/>
      <c r="AF214" s="112"/>
      <c r="AG214" s="112"/>
      <c r="AH214" s="112"/>
      <c r="AI214" s="112"/>
      <c r="AJ214" s="112"/>
      <c r="AK214" s="112"/>
      <c r="AL214" s="112"/>
      <c r="AM214" s="112"/>
      <c r="AN214" s="112"/>
      <c r="AO214" s="112"/>
      <c r="AP214" s="112"/>
      <c r="AQ214" s="112"/>
      <c r="AR214" s="112"/>
      <c r="AS214" s="112"/>
      <c r="AT214" s="112"/>
      <c r="AU214" s="112"/>
      <c r="AV214" s="112"/>
      <c r="AW214" s="112"/>
      <c r="AX214" s="112"/>
      <c r="AY214" s="112"/>
    </row>
    <row r="215" spans="1:51" s="116" customFormat="1">
      <c r="A215" s="53" t="s">
        <v>336</v>
      </c>
      <c r="B215" s="53" t="s">
        <v>341</v>
      </c>
      <c r="C215" s="23">
        <f t="shared" si="3"/>
        <v>2</v>
      </c>
      <c r="D215" s="104"/>
      <c r="E215" s="100"/>
      <c r="F215" s="134" t="s">
        <v>35</v>
      </c>
      <c r="G215" s="103"/>
      <c r="H215" s="57"/>
      <c r="I215" s="45"/>
      <c r="J215" s="120"/>
      <c r="K215" s="46"/>
      <c r="L215" s="126"/>
      <c r="M215" s="121" t="s">
        <v>35</v>
      </c>
      <c r="N215" s="126"/>
      <c r="O215" s="31"/>
      <c r="P215" s="128"/>
      <c r="Q215" s="128"/>
      <c r="R215" s="131"/>
      <c r="S215" s="129"/>
      <c r="T215" s="129"/>
      <c r="U215" s="129"/>
      <c r="V215" s="120"/>
      <c r="W215" s="120"/>
      <c r="X215" s="126"/>
      <c r="Y215" s="126"/>
      <c r="Z215" s="126"/>
      <c r="AA215" s="126"/>
      <c r="AB215" s="46"/>
      <c r="AC215" s="46"/>
      <c r="AD215" s="58"/>
      <c r="AE215" s="231"/>
      <c r="AF215" s="118"/>
      <c r="AG215" s="118"/>
      <c r="AH215" s="118"/>
      <c r="AI215" s="112"/>
      <c r="AJ215" s="112"/>
      <c r="AK215" s="112"/>
      <c r="AL215" s="112"/>
      <c r="AM215" s="112"/>
      <c r="AN215" s="112"/>
      <c r="AO215" s="112"/>
      <c r="AP215" s="112"/>
      <c r="AQ215" s="112"/>
      <c r="AR215" s="112"/>
      <c r="AS215" s="112"/>
      <c r="AT215" s="112"/>
      <c r="AU215" s="112"/>
      <c r="AV215" s="112"/>
      <c r="AW215" s="112"/>
      <c r="AX215" s="112"/>
      <c r="AY215" s="112"/>
    </row>
    <row r="216" spans="1:51" s="116" customFormat="1">
      <c r="A216" s="53" t="s">
        <v>336</v>
      </c>
      <c r="B216" s="53" t="s">
        <v>344</v>
      </c>
      <c r="C216" s="23">
        <f t="shared" si="3"/>
        <v>2</v>
      </c>
      <c r="D216" s="104"/>
      <c r="E216" s="100"/>
      <c r="F216" s="134" t="s">
        <v>35</v>
      </c>
      <c r="G216" s="103"/>
      <c r="H216" s="57"/>
      <c r="I216" s="45"/>
      <c r="J216" s="120"/>
      <c r="K216" s="46"/>
      <c r="L216" s="126"/>
      <c r="M216" s="121" t="s">
        <v>35</v>
      </c>
      <c r="N216" s="126"/>
      <c r="O216" s="31"/>
      <c r="P216" s="128"/>
      <c r="Q216" s="128"/>
      <c r="R216" s="131"/>
      <c r="S216" s="129"/>
      <c r="T216" s="129"/>
      <c r="U216" s="129"/>
      <c r="V216" s="120"/>
      <c r="W216" s="120"/>
      <c r="X216" s="126"/>
      <c r="Y216" s="126"/>
      <c r="Z216" s="126"/>
      <c r="AA216" s="126"/>
      <c r="AB216" s="46"/>
      <c r="AC216" s="46"/>
      <c r="AD216" s="58"/>
      <c r="AF216" s="112"/>
      <c r="AG216" s="112"/>
      <c r="AH216" s="112"/>
      <c r="AI216" s="112"/>
      <c r="AJ216" s="112"/>
      <c r="AK216" s="112"/>
      <c r="AL216" s="112"/>
      <c r="AM216" s="112"/>
      <c r="AN216" s="112"/>
      <c r="AO216" s="112"/>
      <c r="AP216" s="112"/>
      <c r="AQ216" s="112"/>
      <c r="AR216" s="112"/>
      <c r="AS216" s="112"/>
      <c r="AT216" s="112"/>
      <c r="AU216" s="112"/>
      <c r="AV216" s="112"/>
      <c r="AW216" s="112"/>
      <c r="AX216" s="112"/>
      <c r="AY216" s="112"/>
    </row>
    <row r="217" spans="1:51" s="116" customFormat="1">
      <c r="A217" s="53" t="s">
        <v>336</v>
      </c>
      <c r="B217" s="53" t="s">
        <v>346</v>
      </c>
      <c r="C217" s="23">
        <f t="shared" si="3"/>
        <v>2</v>
      </c>
      <c r="D217" s="104"/>
      <c r="E217" s="100"/>
      <c r="F217" s="134" t="s">
        <v>35</v>
      </c>
      <c r="G217" s="103"/>
      <c r="H217" s="57"/>
      <c r="I217" s="45"/>
      <c r="J217" s="120"/>
      <c r="K217" s="46"/>
      <c r="L217" s="126"/>
      <c r="M217" s="121" t="s">
        <v>35</v>
      </c>
      <c r="N217" s="126"/>
      <c r="O217" s="31"/>
      <c r="P217" s="128"/>
      <c r="Q217" s="128"/>
      <c r="R217" s="131"/>
      <c r="S217" s="129"/>
      <c r="T217" s="129"/>
      <c r="U217" s="129"/>
      <c r="V217" s="120"/>
      <c r="W217" s="120"/>
      <c r="X217" s="126"/>
      <c r="Y217" s="126"/>
      <c r="Z217" s="126"/>
      <c r="AA217" s="126"/>
      <c r="AB217" s="46"/>
      <c r="AC217" s="46"/>
      <c r="AD217" s="58"/>
      <c r="AF217" s="112"/>
      <c r="AG217" s="112"/>
      <c r="AH217" s="112"/>
      <c r="AI217" s="112"/>
      <c r="AJ217" s="112"/>
      <c r="AK217" s="112"/>
      <c r="AL217" s="112"/>
      <c r="AM217" s="112"/>
      <c r="AN217" s="112"/>
      <c r="AO217" s="112"/>
      <c r="AP217" s="112"/>
      <c r="AQ217" s="112"/>
      <c r="AR217" s="112"/>
      <c r="AS217" s="112"/>
      <c r="AT217" s="112"/>
      <c r="AU217" s="112"/>
      <c r="AV217" s="112"/>
      <c r="AW217" s="112"/>
      <c r="AX217" s="112"/>
      <c r="AY217" s="112"/>
    </row>
    <row r="218" spans="1:51" s="116" customFormat="1">
      <c r="A218" s="118" t="s">
        <v>330</v>
      </c>
      <c r="B218" s="27" t="s">
        <v>349</v>
      </c>
      <c r="C218" s="23">
        <f t="shared" si="3"/>
        <v>2</v>
      </c>
      <c r="D218" s="102"/>
      <c r="E218" s="100"/>
      <c r="F218" s="134" t="s">
        <v>35</v>
      </c>
      <c r="G218" s="103"/>
      <c r="H218" s="125"/>
      <c r="I218" s="120"/>
      <c r="J218" s="120"/>
      <c r="K218" s="126"/>
      <c r="L218" s="126"/>
      <c r="M218" s="125"/>
      <c r="N218" s="126"/>
      <c r="O218" s="128"/>
      <c r="P218" s="128"/>
      <c r="Q218" s="128"/>
      <c r="R218" s="131"/>
      <c r="S218" s="129"/>
      <c r="T218" s="129"/>
      <c r="U218" s="129"/>
      <c r="V218" s="120"/>
      <c r="W218" s="120"/>
      <c r="X218" s="126"/>
      <c r="Y218" s="126"/>
      <c r="Z218" s="126"/>
      <c r="AA218" s="126"/>
      <c r="AB218" s="126"/>
      <c r="AC218" s="121" t="s">
        <v>35</v>
      </c>
      <c r="AD218" s="118"/>
      <c r="AE218" s="112"/>
      <c r="AF218" s="112"/>
      <c r="AG218" s="112"/>
      <c r="AH218" s="112"/>
      <c r="AI218" s="112"/>
      <c r="AJ218" s="112"/>
      <c r="AK218" s="113"/>
      <c r="AL218" s="113"/>
      <c r="AM218" s="113"/>
      <c r="AN218" s="113"/>
      <c r="AO218" s="113"/>
      <c r="AP218" s="113"/>
      <c r="AQ218" s="113"/>
      <c r="AR218" s="113"/>
      <c r="AS218" s="113"/>
      <c r="AT218" s="113"/>
      <c r="AU218" s="113"/>
      <c r="AV218" s="113"/>
      <c r="AW218" s="113"/>
      <c r="AX218" s="113"/>
      <c r="AY218" s="113"/>
    </row>
    <row r="219" spans="1:51" s="116" customFormat="1">
      <c r="A219" s="52" t="s">
        <v>1566</v>
      </c>
      <c r="B219" s="52" t="s">
        <v>350</v>
      </c>
      <c r="C219" s="23">
        <f t="shared" si="3"/>
        <v>2</v>
      </c>
      <c r="D219" s="102"/>
      <c r="E219" s="100"/>
      <c r="F219" s="134" t="s">
        <v>112</v>
      </c>
      <c r="G219" s="111" t="s">
        <v>35</v>
      </c>
      <c r="H219" s="121" t="s">
        <v>35</v>
      </c>
      <c r="I219" s="45"/>
      <c r="J219" s="120"/>
      <c r="K219" s="126"/>
      <c r="L219" s="126"/>
      <c r="M219" s="125"/>
      <c r="N219" s="126"/>
      <c r="O219" s="128"/>
      <c r="P219" s="128"/>
      <c r="Q219" s="128"/>
      <c r="R219" s="131"/>
      <c r="S219" s="129"/>
      <c r="T219" s="129"/>
      <c r="U219" s="129"/>
      <c r="V219" s="120"/>
      <c r="W219" s="120"/>
      <c r="X219" s="126"/>
      <c r="Y219" s="126"/>
      <c r="Z219" s="126"/>
      <c r="AA219" s="126"/>
      <c r="AB219" s="126"/>
      <c r="AC219" s="126"/>
      <c r="AD219" s="118"/>
      <c r="AE219" s="112"/>
      <c r="AF219" s="112"/>
      <c r="AG219" s="112"/>
      <c r="AH219" s="112"/>
      <c r="AI219" s="112"/>
      <c r="AJ219" s="112"/>
      <c r="AK219" s="112"/>
      <c r="AL219" s="112"/>
      <c r="AM219" s="112"/>
      <c r="AN219" s="112"/>
      <c r="AO219" s="112"/>
      <c r="AP219" s="112"/>
      <c r="AQ219" s="112"/>
      <c r="AR219" s="112"/>
      <c r="AS219" s="112"/>
      <c r="AT219" s="112"/>
      <c r="AU219" s="112"/>
      <c r="AV219" s="112"/>
      <c r="AW219" s="112"/>
      <c r="AX219" s="112"/>
      <c r="AY219" s="112"/>
    </row>
    <row r="220" spans="1:51" s="116" customFormat="1">
      <c r="A220" s="34" t="s">
        <v>1189</v>
      </c>
      <c r="B220" s="34" t="s">
        <v>1190</v>
      </c>
      <c r="C220" s="23">
        <f t="shared" si="3"/>
        <v>2</v>
      </c>
      <c r="D220" s="101"/>
      <c r="E220" s="100"/>
      <c r="F220" s="134" t="s">
        <v>35</v>
      </c>
      <c r="G220" s="103"/>
      <c r="H220" s="125"/>
      <c r="I220" s="121" t="s">
        <v>35</v>
      </c>
      <c r="J220" s="120"/>
      <c r="K220" s="126"/>
      <c r="L220" s="126"/>
      <c r="M220" s="125"/>
      <c r="N220" s="126"/>
      <c r="O220" s="128"/>
      <c r="P220" s="128"/>
      <c r="Q220" s="128"/>
      <c r="R220" s="131"/>
      <c r="S220" s="129"/>
      <c r="T220" s="129"/>
      <c r="U220" s="129"/>
      <c r="V220" s="120"/>
      <c r="W220" s="120"/>
      <c r="X220" s="126"/>
      <c r="Y220" s="126"/>
      <c r="Z220" s="126"/>
      <c r="AA220" s="126"/>
      <c r="AB220" s="126"/>
      <c r="AC220" s="126"/>
      <c r="AD220" s="37"/>
      <c r="AE220" s="38"/>
      <c r="AF220" s="38"/>
      <c r="AG220" s="38"/>
      <c r="AH220" s="38"/>
      <c r="AI220" s="112"/>
      <c r="AJ220" s="112"/>
      <c r="AK220" s="113"/>
      <c r="AL220" s="113"/>
      <c r="AM220" s="113"/>
      <c r="AN220" s="113"/>
      <c r="AO220" s="113"/>
      <c r="AP220" s="113"/>
      <c r="AQ220" s="113"/>
      <c r="AR220" s="113"/>
      <c r="AS220" s="113"/>
      <c r="AT220" s="113"/>
      <c r="AU220" s="113"/>
      <c r="AV220" s="113"/>
      <c r="AW220" s="113"/>
      <c r="AX220" s="113"/>
      <c r="AY220" s="113"/>
    </row>
    <row r="221" spans="1:51" s="116" customFormat="1">
      <c r="A221" s="34" t="s">
        <v>1189</v>
      </c>
      <c r="B221" s="34" t="s">
        <v>1192</v>
      </c>
      <c r="C221" s="23">
        <f t="shared" si="3"/>
        <v>2</v>
      </c>
      <c r="D221" s="101"/>
      <c r="E221" s="100"/>
      <c r="F221" s="134" t="s">
        <v>35</v>
      </c>
      <c r="G221" s="103"/>
      <c r="H221" s="125"/>
      <c r="I221" s="121" t="s">
        <v>35</v>
      </c>
      <c r="J221" s="120"/>
      <c r="K221" s="126"/>
      <c r="L221" s="126"/>
      <c r="M221" s="125"/>
      <c r="N221" s="126"/>
      <c r="O221" s="128"/>
      <c r="P221" s="128"/>
      <c r="Q221" s="128"/>
      <c r="R221" s="131"/>
      <c r="S221" s="129"/>
      <c r="T221" s="129"/>
      <c r="U221" s="129"/>
      <c r="V221" s="120"/>
      <c r="W221" s="120"/>
      <c r="X221" s="126"/>
      <c r="Y221" s="126"/>
      <c r="Z221" s="126"/>
      <c r="AA221" s="126"/>
      <c r="AB221" s="126"/>
      <c r="AC221" s="126"/>
      <c r="AD221" s="37"/>
      <c r="AE221" s="38"/>
      <c r="AF221" s="38"/>
      <c r="AG221" s="38"/>
      <c r="AH221" s="38"/>
      <c r="AI221" s="112"/>
      <c r="AJ221" s="112"/>
      <c r="AK221" s="112"/>
      <c r="AL221" s="112"/>
      <c r="AM221" s="112"/>
      <c r="AN221" s="112"/>
      <c r="AO221" s="112"/>
      <c r="AP221" s="112"/>
      <c r="AQ221" s="112"/>
      <c r="AR221" s="112"/>
      <c r="AS221" s="112"/>
      <c r="AT221" s="112"/>
      <c r="AU221" s="112"/>
      <c r="AV221" s="112"/>
      <c r="AW221" s="112"/>
      <c r="AX221" s="112"/>
      <c r="AY221" s="112"/>
    </row>
    <row r="222" spans="1:51" s="116" customFormat="1">
      <c r="A222" s="34" t="s">
        <v>1189</v>
      </c>
      <c r="B222" s="34" t="s">
        <v>1194</v>
      </c>
      <c r="C222" s="23">
        <f t="shared" si="3"/>
        <v>2</v>
      </c>
      <c r="D222" s="101"/>
      <c r="E222" s="100"/>
      <c r="F222" s="134" t="s">
        <v>35</v>
      </c>
      <c r="G222" s="103"/>
      <c r="H222" s="125"/>
      <c r="I222" s="121" t="s">
        <v>35</v>
      </c>
      <c r="J222" s="120"/>
      <c r="K222" s="126"/>
      <c r="L222" s="126"/>
      <c r="M222" s="125"/>
      <c r="N222" s="126"/>
      <c r="O222" s="128"/>
      <c r="P222" s="128"/>
      <c r="Q222" s="128"/>
      <c r="R222" s="131"/>
      <c r="S222" s="129"/>
      <c r="T222" s="129"/>
      <c r="U222" s="129"/>
      <c r="V222" s="120"/>
      <c r="W222" s="120"/>
      <c r="X222" s="126"/>
      <c r="Y222" s="126"/>
      <c r="Z222" s="126"/>
      <c r="AA222" s="126"/>
      <c r="AB222" s="126"/>
      <c r="AC222" s="126"/>
      <c r="AD222" s="37"/>
      <c r="AE222" s="38"/>
      <c r="AF222" s="38"/>
      <c r="AG222" s="38"/>
      <c r="AH222" s="38"/>
      <c r="AI222" s="113"/>
      <c r="AJ222" s="113"/>
    </row>
    <row r="223" spans="1:51" s="116" customFormat="1">
      <c r="A223" s="34" t="s">
        <v>1189</v>
      </c>
      <c r="B223" s="34" t="s">
        <v>1193</v>
      </c>
      <c r="C223" s="23">
        <f t="shared" si="3"/>
        <v>2</v>
      </c>
      <c r="D223" s="101"/>
      <c r="E223" s="100"/>
      <c r="F223" s="134" t="s">
        <v>35</v>
      </c>
      <c r="G223" s="103"/>
      <c r="H223" s="125"/>
      <c r="I223" s="121" t="s">
        <v>35</v>
      </c>
      <c r="J223" s="120"/>
      <c r="K223" s="126"/>
      <c r="L223" s="126"/>
      <c r="M223" s="125"/>
      <c r="N223" s="126"/>
      <c r="O223" s="128"/>
      <c r="P223" s="128"/>
      <c r="Q223" s="128"/>
      <c r="R223" s="131"/>
      <c r="S223" s="129"/>
      <c r="T223" s="129"/>
      <c r="U223" s="129"/>
      <c r="V223" s="120"/>
      <c r="W223" s="120"/>
      <c r="X223" s="126"/>
      <c r="Y223" s="126"/>
      <c r="Z223" s="126"/>
      <c r="AA223" s="126"/>
      <c r="AB223" s="126"/>
      <c r="AC223" s="126"/>
      <c r="AD223" s="37"/>
      <c r="AE223" s="38"/>
      <c r="AF223" s="38"/>
      <c r="AG223" s="38"/>
      <c r="AH223" s="38"/>
      <c r="AI223" s="113"/>
      <c r="AJ223" s="113"/>
    </row>
    <row r="224" spans="1:51" s="116" customFormat="1">
      <c r="A224" s="52" t="s">
        <v>1566</v>
      </c>
      <c r="B224" s="52" t="s">
        <v>365</v>
      </c>
      <c r="C224" s="23">
        <f t="shared" si="3"/>
        <v>2</v>
      </c>
      <c r="D224" s="102"/>
      <c r="E224" s="100"/>
      <c r="F224" s="134" t="s">
        <v>37</v>
      </c>
      <c r="G224" s="111" t="s">
        <v>35</v>
      </c>
      <c r="H224" s="121" t="s">
        <v>35</v>
      </c>
      <c r="I224" s="120"/>
      <c r="J224" s="120"/>
      <c r="K224" s="126"/>
      <c r="L224" s="126"/>
      <c r="M224" s="125"/>
      <c r="N224" s="126"/>
      <c r="O224" s="128"/>
      <c r="P224" s="128"/>
      <c r="Q224" s="128"/>
      <c r="R224" s="131"/>
      <c r="S224" s="129"/>
      <c r="T224" s="129"/>
      <c r="U224" s="129"/>
      <c r="V224" s="120"/>
      <c r="W224" s="120"/>
      <c r="X224" s="126"/>
      <c r="Y224" s="126"/>
      <c r="Z224" s="126"/>
      <c r="AA224" s="126"/>
      <c r="AB224" s="126"/>
      <c r="AC224" s="126"/>
      <c r="AD224" s="118"/>
      <c r="AE224" s="112"/>
      <c r="AF224" s="112"/>
      <c r="AG224" s="112"/>
      <c r="AH224" s="112"/>
      <c r="AI224" s="112"/>
      <c r="AJ224" s="112"/>
    </row>
    <row r="225" spans="1:51" s="116" customFormat="1">
      <c r="A225" s="34" t="s">
        <v>40</v>
      </c>
      <c r="B225" s="117" t="s">
        <v>161</v>
      </c>
      <c r="C225" s="23">
        <f t="shared" si="3"/>
        <v>2</v>
      </c>
      <c r="D225" s="109"/>
      <c r="E225" s="100"/>
      <c r="F225" s="134" t="s">
        <v>35</v>
      </c>
      <c r="G225" s="103"/>
      <c r="H225" s="125"/>
      <c r="I225" s="45"/>
      <c r="J225" s="120"/>
      <c r="K225" s="126"/>
      <c r="L225" s="111" t="s">
        <v>35</v>
      </c>
      <c r="M225" s="125"/>
      <c r="N225" s="126"/>
      <c r="O225" s="128"/>
      <c r="P225" s="128"/>
      <c r="Q225" s="128"/>
      <c r="R225" s="131"/>
      <c r="S225" s="129"/>
      <c r="T225" s="129"/>
      <c r="U225" s="129"/>
      <c r="V225" s="120"/>
      <c r="W225" s="120"/>
      <c r="X225" s="126"/>
      <c r="Y225" s="126"/>
      <c r="Z225" s="126"/>
      <c r="AA225" s="126"/>
      <c r="AB225" s="126"/>
      <c r="AC225" s="126"/>
      <c r="AD225" s="37"/>
      <c r="AE225" s="38"/>
      <c r="AF225" s="38"/>
      <c r="AG225" s="38"/>
      <c r="AH225" s="38"/>
      <c r="AI225" s="112"/>
      <c r="AJ225" s="112"/>
    </row>
    <row r="226" spans="1:51" s="116" customFormat="1">
      <c r="A226" s="53" t="s">
        <v>336</v>
      </c>
      <c r="B226" s="53" t="s">
        <v>378</v>
      </c>
      <c r="C226" s="23">
        <f t="shared" si="3"/>
        <v>2</v>
      </c>
      <c r="D226" s="104"/>
      <c r="E226" s="100"/>
      <c r="F226" s="134" t="s">
        <v>35</v>
      </c>
      <c r="G226" s="103"/>
      <c r="H226" s="57"/>
      <c r="I226" s="45"/>
      <c r="J226" s="45"/>
      <c r="K226" s="46"/>
      <c r="L226" s="126"/>
      <c r="M226" s="121" t="s">
        <v>35</v>
      </c>
      <c r="N226" s="46"/>
      <c r="O226" s="31"/>
      <c r="P226" s="31"/>
      <c r="Q226" s="31"/>
      <c r="R226" s="60"/>
      <c r="S226" s="47"/>
      <c r="T226" s="47"/>
      <c r="U226" s="47"/>
      <c r="V226" s="45"/>
      <c r="W226" s="45"/>
      <c r="X226" s="46"/>
      <c r="Y226" s="46"/>
      <c r="Z226" s="46"/>
      <c r="AA226" s="46"/>
      <c r="AB226" s="46"/>
      <c r="AC226" s="46"/>
      <c r="AD226" s="58"/>
      <c r="AF226" s="112"/>
      <c r="AG226" s="112"/>
      <c r="AH226" s="112"/>
      <c r="AI226" s="113"/>
      <c r="AJ226" s="113"/>
    </row>
    <row r="227" spans="1:51" s="116" customFormat="1">
      <c r="A227" s="12" t="s">
        <v>1536</v>
      </c>
      <c r="B227" s="118" t="s">
        <v>383</v>
      </c>
      <c r="C227" s="23">
        <f t="shared" si="3"/>
        <v>2</v>
      </c>
      <c r="D227" s="103"/>
      <c r="E227" s="100"/>
      <c r="F227" s="88" t="s">
        <v>35</v>
      </c>
      <c r="G227" s="103"/>
      <c r="H227" s="125"/>
      <c r="I227" s="120"/>
      <c r="J227" s="120"/>
      <c r="K227" s="126"/>
      <c r="L227" s="126"/>
      <c r="M227" s="125"/>
      <c r="N227" s="121" t="s">
        <v>35</v>
      </c>
      <c r="O227" s="127"/>
      <c r="P227" s="127"/>
      <c r="Q227" s="127"/>
      <c r="R227" s="131"/>
      <c r="S227" s="129"/>
      <c r="T227" s="129"/>
      <c r="U227" s="129"/>
      <c r="V227" s="120"/>
      <c r="W227" s="120"/>
      <c r="X227" s="126"/>
      <c r="Y227" s="126"/>
      <c r="Z227" s="126"/>
      <c r="AA227" s="126"/>
      <c r="AB227" s="126"/>
      <c r="AC227" s="126"/>
      <c r="AD227" s="23"/>
      <c r="AE227" s="113"/>
      <c r="AF227" s="112"/>
      <c r="AG227" s="112"/>
      <c r="AH227" s="112"/>
      <c r="AI227" s="112"/>
      <c r="AJ227" s="112"/>
    </row>
    <row r="228" spans="1:51" s="116" customFormat="1">
      <c r="A228" s="168" t="s">
        <v>83</v>
      </c>
      <c r="B228" s="151" t="s">
        <v>164</v>
      </c>
      <c r="C228" s="23">
        <f t="shared" si="3"/>
        <v>2</v>
      </c>
      <c r="D228" s="151"/>
      <c r="E228" s="153"/>
      <c r="F228" s="158" t="s">
        <v>37</v>
      </c>
      <c r="G228" s="151"/>
      <c r="H228" s="154"/>
      <c r="I228" s="155"/>
      <c r="J228" s="155"/>
      <c r="K228" s="155"/>
      <c r="L228" s="159" t="s">
        <v>35</v>
      </c>
      <c r="M228" s="154"/>
      <c r="N228" s="155"/>
      <c r="O228" s="159" t="s">
        <v>35</v>
      </c>
      <c r="P228" s="155"/>
      <c r="Q228" s="155"/>
      <c r="R228" s="155"/>
      <c r="S228" s="155"/>
      <c r="T228" s="155"/>
      <c r="U228" s="155"/>
      <c r="V228" s="155"/>
      <c r="W228" s="155"/>
      <c r="X228" s="155"/>
      <c r="Y228" s="155"/>
      <c r="Z228" s="155"/>
      <c r="AA228" s="155"/>
      <c r="AB228" s="155"/>
      <c r="AC228" s="155"/>
      <c r="AD228" s="151"/>
      <c r="AE228" s="161"/>
      <c r="AF228" s="161"/>
      <c r="AG228" s="161"/>
      <c r="AH228" s="161"/>
      <c r="AI228" s="161"/>
      <c r="AJ228" s="161"/>
    </row>
    <row r="229" spans="1:51" s="116" customFormat="1">
      <c r="A229" s="53" t="s">
        <v>336</v>
      </c>
      <c r="B229" s="53" t="s">
        <v>389</v>
      </c>
      <c r="C229" s="23">
        <f t="shared" si="3"/>
        <v>2</v>
      </c>
      <c r="D229" s="104"/>
      <c r="E229" s="100"/>
      <c r="F229" s="134" t="s">
        <v>35</v>
      </c>
      <c r="G229" s="103"/>
      <c r="H229" s="57"/>
      <c r="I229" s="45"/>
      <c r="J229" s="45"/>
      <c r="K229" s="46"/>
      <c r="L229" s="126"/>
      <c r="M229" s="121" t="s">
        <v>35</v>
      </c>
      <c r="N229" s="46"/>
      <c r="O229" s="31"/>
      <c r="P229" s="31"/>
      <c r="Q229" s="31"/>
      <c r="R229" s="60"/>
      <c r="S229" s="47"/>
      <c r="T229" s="47"/>
      <c r="U229" s="47"/>
      <c r="V229" s="45"/>
      <c r="W229" s="45"/>
      <c r="X229" s="46"/>
      <c r="Y229" s="46"/>
      <c r="Z229" s="46"/>
      <c r="AA229" s="46"/>
      <c r="AB229" s="46"/>
      <c r="AC229" s="46"/>
      <c r="AD229" s="58"/>
      <c r="AF229" s="112"/>
      <c r="AG229" s="113"/>
      <c r="AH229" s="113"/>
      <c r="AI229" s="113"/>
      <c r="AJ229" s="113"/>
    </row>
    <row r="230" spans="1:51" s="116" customFormat="1">
      <c r="A230" s="53" t="s">
        <v>336</v>
      </c>
      <c r="B230" s="53" t="s">
        <v>392</v>
      </c>
      <c r="C230" s="23">
        <f t="shared" si="3"/>
        <v>2</v>
      </c>
      <c r="D230" s="104"/>
      <c r="E230" s="100"/>
      <c r="F230" s="134" t="s">
        <v>35</v>
      </c>
      <c r="G230" s="103"/>
      <c r="H230" s="57"/>
      <c r="I230" s="45"/>
      <c r="J230" s="45"/>
      <c r="K230" s="46"/>
      <c r="L230" s="126"/>
      <c r="M230" s="121" t="s">
        <v>35</v>
      </c>
      <c r="N230" s="46"/>
      <c r="O230" s="31"/>
      <c r="P230" s="31"/>
      <c r="Q230" s="31"/>
      <c r="R230" s="60"/>
      <c r="S230" s="47"/>
      <c r="T230" s="47"/>
      <c r="U230" s="47"/>
      <c r="V230" s="45"/>
      <c r="W230" s="45"/>
      <c r="X230" s="46"/>
      <c r="Y230" s="46"/>
      <c r="Z230" s="46"/>
      <c r="AA230" s="46"/>
      <c r="AB230" s="46"/>
      <c r="AC230" s="46"/>
      <c r="AD230" s="58"/>
      <c r="AF230" s="112"/>
      <c r="AG230" s="112"/>
      <c r="AH230" s="112"/>
      <c r="AI230" s="112"/>
      <c r="AJ230" s="112"/>
    </row>
    <row r="231" spans="1:51" s="116" customFormat="1">
      <c r="A231" s="53" t="s">
        <v>336</v>
      </c>
      <c r="B231" s="53" t="s">
        <v>399</v>
      </c>
      <c r="C231" s="23">
        <f t="shared" si="3"/>
        <v>2</v>
      </c>
      <c r="D231" s="104"/>
      <c r="E231" s="100"/>
      <c r="F231" s="134" t="s">
        <v>35</v>
      </c>
      <c r="G231" s="103"/>
      <c r="H231" s="57"/>
      <c r="I231" s="120"/>
      <c r="J231" s="120"/>
      <c r="K231" s="126"/>
      <c r="L231" s="126"/>
      <c r="M231" s="121" t="s">
        <v>35</v>
      </c>
      <c r="N231" s="126"/>
      <c r="O231" s="31"/>
      <c r="P231" s="128"/>
      <c r="Q231" s="128"/>
      <c r="R231" s="131"/>
      <c r="S231" s="129"/>
      <c r="T231" s="129"/>
      <c r="U231" s="129"/>
      <c r="V231" s="120"/>
      <c r="W231" s="120"/>
      <c r="X231" s="126"/>
      <c r="Y231" s="126"/>
      <c r="Z231" s="126"/>
      <c r="AA231" s="126"/>
      <c r="AB231" s="126"/>
      <c r="AC231" s="126"/>
      <c r="AD231" s="58"/>
      <c r="AF231" s="112"/>
      <c r="AG231" s="112"/>
      <c r="AH231" s="112"/>
      <c r="AI231" s="112"/>
      <c r="AJ231" s="112"/>
      <c r="AK231" s="113"/>
      <c r="AL231" s="113"/>
      <c r="AM231" s="113"/>
      <c r="AN231" s="113"/>
      <c r="AO231" s="113"/>
      <c r="AP231" s="113"/>
      <c r="AQ231" s="113"/>
      <c r="AR231" s="113"/>
      <c r="AS231" s="113"/>
      <c r="AT231" s="113"/>
      <c r="AU231" s="113"/>
      <c r="AV231" s="113"/>
      <c r="AW231" s="113"/>
      <c r="AX231" s="113"/>
      <c r="AY231" s="113"/>
    </row>
    <row r="232" spans="1:51" s="116" customFormat="1">
      <c r="A232" s="53" t="s">
        <v>336</v>
      </c>
      <c r="B232" s="53" t="s">
        <v>402</v>
      </c>
      <c r="C232" s="23">
        <f t="shared" si="3"/>
        <v>2</v>
      </c>
      <c r="D232" s="104"/>
      <c r="E232" s="100"/>
      <c r="F232" s="134" t="s">
        <v>35</v>
      </c>
      <c r="G232" s="103"/>
      <c r="H232" s="57"/>
      <c r="I232" s="45"/>
      <c r="J232" s="45"/>
      <c r="K232" s="46"/>
      <c r="L232" s="126"/>
      <c r="M232" s="121" t="s">
        <v>35</v>
      </c>
      <c r="N232" s="46"/>
      <c r="O232" s="31"/>
      <c r="P232" s="31"/>
      <c r="Q232" s="31"/>
      <c r="R232" s="60"/>
      <c r="S232" s="47"/>
      <c r="T232" s="47"/>
      <c r="U232" s="47"/>
      <c r="V232" s="45"/>
      <c r="W232" s="45"/>
      <c r="X232" s="46"/>
      <c r="Y232" s="46"/>
      <c r="Z232" s="46"/>
      <c r="AA232" s="46"/>
      <c r="AB232" s="46"/>
      <c r="AC232" s="46"/>
      <c r="AD232" s="58"/>
      <c r="AF232" s="112"/>
      <c r="AG232" s="113"/>
      <c r="AH232" s="113"/>
      <c r="AI232" s="112"/>
      <c r="AJ232" s="112"/>
      <c r="AK232" s="112"/>
      <c r="AL232" s="112"/>
      <c r="AM232" s="112"/>
      <c r="AN232" s="112"/>
      <c r="AO232" s="112"/>
      <c r="AP232" s="112"/>
      <c r="AQ232" s="112"/>
      <c r="AR232" s="112"/>
      <c r="AS232" s="112"/>
      <c r="AT232" s="112"/>
      <c r="AU232" s="112"/>
      <c r="AV232" s="112"/>
      <c r="AW232" s="112"/>
      <c r="AX232" s="112"/>
      <c r="AY232" s="112"/>
    </row>
    <row r="233" spans="1:51" s="116" customFormat="1">
      <c r="A233" s="53" t="s">
        <v>336</v>
      </c>
      <c r="B233" s="53" t="s">
        <v>404</v>
      </c>
      <c r="C233" s="23">
        <f t="shared" si="3"/>
        <v>2</v>
      </c>
      <c r="D233" s="104"/>
      <c r="E233" s="100"/>
      <c r="F233" s="134" t="s">
        <v>35</v>
      </c>
      <c r="G233" s="103"/>
      <c r="H233" s="57"/>
      <c r="I233" s="45"/>
      <c r="J233" s="45"/>
      <c r="K233" s="46"/>
      <c r="L233" s="126"/>
      <c r="M233" s="121" t="s">
        <v>35</v>
      </c>
      <c r="N233" s="46"/>
      <c r="O233" s="31"/>
      <c r="P233" s="31"/>
      <c r="Q233" s="31"/>
      <c r="R233" s="60"/>
      <c r="S233" s="47"/>
      <c r="T233" s="47"/>
      <c r="U233" s="47"/>
      <c r="V233" s="45"/>
      <c r="W233" s="45"/>
      <c r="X233" s="46"/>
      <c r="Y233" s="46"/>
      <c r="Z233" s="46"/>
      <c r="AA233" s="46"/>
      <c r="AB233" s="46"/>
      <c r="AC233" s="46"/>
      <c r="AD233" s="58"/>
      <c r="AF233" s="112"/>
      <c r="AG233" s="112"/>
      <c r="AH233" s="112"/>
      <c r="AI233" s="112"/>
      <c r="AJ233" s="112"/>
      <c r="AK233" s="112"/>
      <c r="AL233" s="112"/>
      <c r="AM233" s="112"/>
      <c r="AN233" s="112"/>
      <c r="AO233" s="112"/>
      <c r="AP233" s="112"/>
      <c r="AQ233" s="112"/>
      <c r="AR233" s="112"/>
      <c r="AS233" s="112"/>
      <c r="AT233" s="112"/>
      <c r="AU233" s="112"/>
      <c r="AV233" s="112"/>
      <c r="AW233" s="112"/>
      <c r="AX233" s="112"/>
      <c r="AY233" s="112"/>
    </row>
    <row r="234" spans="1:51" s="116" customFormat="1">
      <c r="A234" s="52" t="s">
        <v>1538</v>
      </c>
      <c r="B234" s="52" t="s">
        <v>413</v>
      </c>
      <c r="C234" s="23">
        <f t="shared" si="3"/>
        <v>2</v>
      </c>
      <c r="D234" s="102"/>
      <c r="E234" s="100"/>
      <c r="F234" s="134" t="s">
        <v>112</v>
      </c>
      <c r="G234" s="111" t="s">
        <v>35</v>
      </c>
      <c r="H234" s="121" t="s">
        <v>35</v>
      </c>
      <c r="I234" s="120"/>
      <c r="J234" s="120"/>
      <c r="K234" s="126"/>
      <c r="L234" s="126"/>
      <c r="M234" s="125"/>
      <c r="N234" s="126"/>
      <c r="O234" s="128"/>
      <c r="P234" s="128"/>
      <c r="Q234" s="128"/>
      <c r="R234" s="131"/>
      <c r="S234" s="129"/>
      <c r="T234" s="129"/>
      <c r="U234" s="129"/>
      <c r="V234" s="120"/>
      <c r="W234" s="120"/>
      <c r="X234" s="126"/>
      <c r="Y234" s="126"/>
      <c r="Z234" s="126"/>
      <c r="AA234" s="126"/>
      <c r="AB234" s="126"/>
      <c r="AC234" s="126"/>
      <c r="AD234" s="118"/>
      <c r="AE234" s="112"/>
      <c r="AF234" s="113"/>
      <c r="AG234" s="112"/>
      <c r="AH234" s="112"/>
      <c r="AI234" s="112"/>
      <c r="AJ234" s="112"/>
      <c r="AK234" s="113"/>
      <c r="AL234" s="113"/>
      <c r="AM234" s="113"/>
      <c r="AN234" s="113"/>
      <c r="AO234" s="113"/>
      <c r="AP234" s="113"/>
      <c r="AQ234" s="113"/>
      <c r="AR234" s="113"/>
      <c r="AS234" s="113"/>
      <c r="AT234" s="113"/>
      <c r="AU234" s="113"/>
      <c r="AV234" s="113"/>
      <c r="AW234" s="113"/>
      <c r="AX234" s="113"/>
      <c r="AY234" s="113"/>
    </row>
    <row r="235" spans="1:51" s="30" customFormat="1">
      <c r="A235" s="118" t="s">
        <v>80</v>
      </c>
      <c r="B235" s="23" t="s">
        <v>416</v>
      </c>
      <c r="C235" s="23">
        <f t="shared" si="3"/>
        <v>2</v>
      </c>
      <c r="D235" s="103"/>
      <c r="E235" s="100"/>
      <c r="F235" s="134" t="s">
        <v>37</v>
      </c>
      <c r="G235" s="103"/>
      <c r="H235" s="125"/>
      <c r="I235" s="120"/>
      <c r="J235" s="120"/>
      <c r="K235" s="126"/>
      <c r="L235" s="126"/>
      <c r="M235" s="125"/>
      <c r="N235" s="126"/>
      <c r="O235" s="127"/>
      <c r="P235" s="128"/>
      <c r="Q235" s="128"/>
      <c r="R235" s="131"/>
      <c r="S235" s="121" t="s">
        <v>35</v>
      </c>
      <c r="T235" s="129"/>
      <c r="U235" s="129"/>
      <c r="V235" s="120"/>
      <c r="W235" s="120"/>
      <c r="X235" s="121" t="s">
        <v>35</v>
      </c>
      <c r="Y235" s="126"/>
      <c r="Z235" s="126"/>
      <c r="AA235" s="126"/>
      <c r="AB235" s="126"/>
      <c r="AC235" s="126"/>
      <c r="AD235" s="118"/>
      <c r="AE235" s="112"/>
      <c r="AF235" s="113"/>
      <c r="AG235" s="113"/>
      <c r="AH235" s="113"/>
      <c r="AI235" s="112"/>
      <c r="AJ235" s="112"/>
      <c r="AK235" s="113"/>
      <c r="AL235" s="113"/>
      <c r="AM235" s="113"/>
      <c r="AN235" s="113"/>
      <c r="AO235" s="113"/>
      <c r="AP235" s="113"/>
      <c r="AQ235" s="113"/>
      <c r="AR235" s="113"/>
      <c r="AS235" s="113"/>
      <c r="AT235" s="113"/>
      <c r="AU235" s="113"/>
      <c r="AV235" s="113"/>
      <c r="AW235" s="113"/>
      <c r="AX235" s="113"/>
      <c r="AY235" s="113"/>
    </row>
    <row r="236" spans="1:51" s="116" customFormat="1">
      <c r="A236" s="118" t="s">
        <v>44</v>
      </c>
      <c r="B236" s="118" t="s">
        <v>417</v>
      </c>
      <c r="C236" s="23">
        <f t="shared" si="3"/>
        <v>2</v>
      </c>
      <c r="D236" s="103"/>
      <c r="E236" s="100"/>
      <c r="F236" s="88" t="s">
        <v>35</v>
      </c>
      <c r="G236" s="103"/>
      <c r="H236" s="125"/>
      <c r="I236" s="120"/>
      <c r="J236" s="120"/>
      <c r="K236" s="126"/>
      <c r="L236" s="126"/>
      <c r="M236" s="125"/>
      <c r="N236" s="121" t="s">
        <v>35</v>
      </c>
      <c r="O236" s="127"/>
      <c r="P236" s="127"/>
      <c r="Q236" s="127"/>
      <c r="R236" s="131"/>
      <c r="S236" s="129"/>
      <c r="T236" s="129"/>
      <c r="U236" s="129"/>
      <c r="V236" s="120"/>
      <c r="W236" s="120"/>
      <c r="X236" s="126"/>
      <c r="Y236" s="126"/>
      <c r="Z236" s="126"/>
      <c r="AA236" s="126"/>
      <c r="AB236" s="126"/>
      <c r="AC236" s="126"/>
      <c r="AD236" s="23"/>
      <c r="AE236" s="113"/>
      <c r="AF236" s="112"/>
      <c r="AG236" s="113"/>
      <c r="AH236" s="113"/>
      <c r="AI236" s="112"/>
      <c r="AJ236" s="112"/>
      <c r="AK236" s="112"/>
      <c r="AL236" s="112"/>
      <c r="AM236" s="112"/>
      <c r="AN236" s="112"/>
      <c r="AO236" s="112"/>
      <c r="AP236" s="112"/>
      <c r="AQ236" s="112"/>
      <c r="AR236" s="112"/>
      <c r="AS236" s="112"/>
      <c r="AT236" s="112"/>
      <c r="AU236" s="112"/>
      <c r="AV236" s="112"/>
      <c r="AW236" s="112"/>
      <c r="AX236" s="112"/>
      <c r="AY236" s="112"/>
    </row>
    <row r="237" spans="1:51" s="116" customFormat="1">
      <c r="A237" s="118" t="s">
        <v>44</v>
      </c>
      <c r="B237" s="118" t="s">
        <v>420</v>
      </c>
      <c r="C237" s="23">
        <f t="shared" si="3"/>
        <v>2</v>
      </c>
      <c r="D237" s="103"/>
      <c r="E237" s="100"/>
      <c r="F237" s="88" t="s">
        <v>35</v>
      </c>
      <c r="G237" s="103"/>
      <c r="H237" s="125"/>
      <c r="I237" s="120"/>
      <c r="J237" s="120"/>
      <c r="K237" s="126"/>
      <c r="L237" s="126"/>
      <c r="M237" s="125"/>
      <c r="N237" s="121" t="s">
        <v>35</v>
      </c>
      <c r="O237" s="127"/>
      <c r="P237" s="127"/>
      <c r="Q237" s="127"/>
      <c r="R237" s="131"/>
      <c r="S237" s="129"/>
      <c r="T237" s="129"/>
      <c r="U237" s="129"/>
      <c r="V237" s="120"/>
      <c r="W237" s="120"/>
      <c r="X237" s="126"/>
      <c r="Y237" s="126"/>
      <c r="Z237" s="126"/>
      <c r="AA237" s="126"/>
      <c r="AB237" s="126"/>
      <c r="AC237" s="126"/>
      <c r="AD237" s="23"/>
      <c r="AE237" s="113"/>
      <c r="AF237" s="112"/>
      <c r="AG237" s="112"/>
      <c r="AH237" s="112"/>
      <c r="AI237" s="112"/>
      <c r="AJ237" s="112"/>
      <c r="AK237" s="112"/>
      <c r="AL237" s="112"/>
      <c r="AM237" s="112"/>
      <c r="AN237" s="112"/>
      <c r="AO237" s="112"/>
      <c r="AP237" s="112"/>
      <c r="AQ237" s="112"/>
      <c r="AR237" s="112"/>
      <c r="AS237" s="112"/>
      <c r="AT237" s="112"/>
      <c r="AU237" s="112"/>
      <c r="AV237" s="112"/>
      <c r="AW237" s="112"/>
      <c r="AX237" s="112"/>
      <c r="AY237" s="112"/>
    </row>
    <row r="238" spans="1:51" s="116" customFormat="1">
      <c r="A238" s="118" t="s">
        <v>44</v>
      </c>
      <c r="B238" s="118" t="s">
        <v>422</v>
      </c>
      <c r="C238" s="23">
        <f t="shared" si="3"/>
        <v>2</v>
      </c>
      <c r="D238" s="103"/>
      <c r="E238" s="100"/>
      <c r="F238" s="88" t="s">
        <v>35</v>
      </c>
      <c r="G238" s="103"/>
      <c r="H238" s="125"/>
      <c r="I238" s="120"/>
      <c r="J238" s="120"/>
      <c r="K238" s="126"/>
      <c r="L238" s="126"/>
      <c r="M238" s="125"/>
      <c r="N238" s="121" t="s">
        <v>35</v>
      </c>
      <c r="O238" s="127"/>
      <c r="P238" s="127"/>
      <c r="Q238" s="127"/>
      <c r="R238" s="131"/>
      <c r="S238" s="129"/>
      <c r="T238" s="129"/>
      <c r="U238" s="129"/>
      <c r="V238" s="120"/>
      <c r="W238" s="120"/>
      <c r="X238" s="126"/>
      <c r="Y238" s="126"/>
      <c r="Z238" s="126"/>
      <c r="AA238" s="126"/>
      <c r="AB238" s="126"/>
      <c r="AC238" s="126"/>
      <c r="AD238" s="23"/>
      <c r="AE238" s="113"/>
      <c r="AF238" s="112"/>
      <c r="AG238" s="112"/>
      <c r="AH238" s="112"/>
      <c r="AI238" s="112"/>
      <c r="AJ238" s="112"/>
      <c r="AK238" s="113"/>
      <c r="AL238" s="113"/>
      <c r="AM238" s="113"/>
      <c r="AN238" s="113"/>
      <c r="AO238" s="113"/>
      <c r="AP238" s="113"/>
      <c r="AQ238" s="113"/>
      <c r="AR238" s="113"/>
      <c r="AS238" s="113"/>
      <c r="AT238" s="113"/>
      <c r="AU238" s="113"/>
      <c r="AV238" s="113"/>
      <c r="AW238" s="113"/>
      <c r="AX238" s="113"/>
      <c r="AY238" s="113"/>
    </row>
    <row r="239" spans="1:51" s="116" customFormat="1">
      <c r="A239" s="118" t="s">
        <v>80</v>
      </c>
      <c r="B239" s="118" t="s">
        <v>425</v>
      </c>
      <c r="C239" s="23">
        <f t="shared" si="3"/>
        <v>2</v>
      </c>
      <c r="D239" s="103"/>
      <c r="E239" s="100"/>
      <c r="F239" s="134" t="s">
        <v>35</v>
      </c>
      <c r="G239" s="103"/>
      <c r="H239" s="125"/>
      <c r="I239" s="45"/>
      <c r="J239" s="120"/>
      <c r="K239" s="126"/>
      <c r="L239" s="126"/>
      <c r="M239" s="125"/>
      <c r="N239" s="126"/>
      <c r="O239" s="128"/>
      <c r="P239" s="128"/>
      <c r="Q239" s="128"/>
      <c r="R239" s="131"/>
      <c r="S239" s="129"/>
      <c r="T239" s="121" t="s">
        <v>35</v>
      </c>
      <c r="U239" s="129"/>
      <c r="V239" s="120"/>
      <c r="W239" s="120"/>
      <c r="X239" s="126"/>
      <c r="Y239" s="126"/>
      <c r="Z239" s="126"/>
      <c r="AA239" s="126"/>
      <c r="AB239" s="126"/>
      <c r="AC239" s="126"/>
      <c r="AD239" s="118"/>
      <c r="AE239" s="112"/>
      <c r="AF239" s="112"/>
      <c r="AG239" s="112"/>
      <c r="AH239" s="112"/>
      <c r="AI239" s="112"/>
      <c r="AJ239" s="112"/>
      <c r="AK239" s="113"/>
      <c r="AL239" s="113"/>
      <c r="AM239" s="113"/>
      <c r="AN239" s="113"/>
      <c r="AO239" s="113"/>
      <c r="AP239" s="113"/>
      <c r="AQ239" s="113"/>
      <c r="AR239" s="113"/>
      <c r="AS239" s="113"/>
      <c r="AT239" s="113"/>
      <c r="AU239" s="113"/>
      <c r="AV239" s="113"/>
      <c r="AW239" s="113"/>
      <c r="AX239" s="113"/>
      <c r="AY239" s="113"/>
    </row>
    <row r="240" spans="1:51" s="116" customFormat="1">
      <c r="A240" s="34" t="s">
        <v>1189</v>
      </c>
      <c r="B240" s="34" t="s">
        <v>1197</v>
      </c>
      <c r="C240" s="23">
        <f t="shared" si="3"/>
        <v>2</v>
      </c>
      <c r="D240" s="101"/>
      <c r="E240" s="100"/>
      <c r="F240" s="134" t="s">
        <v>35</v>
      </c>
      <c r="G240" s="103"/>
      <c r="H240" s="125"/>
      <c r="I240" s="121" t="s">
        <v>35</v>
      </c>
      <c r="J240" s="120"/>
      <c r="K240" s="126"/>
      <c r="L240" s="126"/>
      <c r="M240" s="125"/>
      <c r="N240" s="126"/>
      <c r="O240" s="128"/>
      <c r="P240" s="128"/>
      <c r="Q240" s="128"/>
      <c r="R240" s="131"/>
      <c r="S240" s="129"/>
      <c r="T240" s="129"/>
      <c r="U240" s="129"/>
      <c r="V240" s="120"/>
      <c r="W240" s="120"/>
      <c r="X240" s="126"/>
      <c r="Y240" s="126"/>
      <c r="Z240" s="126"/>
      <c r="AA240" s="126"/>
      <c r="AB240" s="126"/>
      <c r="AC240" s="126"/>
      <c r="AD240" s="37"/>
      <c r="AE240" s="38"/>
      <c r="AF240" s="38"/>
      <c r="AG240" s="38"/>
      <c r="AH240" s="38"/>
      <c r="AI240" s="112"/>
      <c r="AJ240" s="112"/>
      <c r="AK240" s="113"/>
      <c r="AL240" s="113"/>
      <c r="AM240" s="113"/>
      <c r="AN240" s="113"/>
      <c r="AO240" s="113"/>
      <c r="AP240" s="113"/>
      <c r="AQ240" s="113"/>
      <c r="AR240" s="113"/>
      <c r="AS240" s="113"/>
      <c r="AT240" s="113"/>
      <c r="AU240" s="113"/>
      <c r="AV240" s="113"/>
      <c r="AW240" s="113"/>
      <c r="AX240" s="113"/>
      <c r="AY240" s="113"/>
    </row>
    <row r="241" spans="1:51" s="116" customFormat="1">
      <c r="A241" s="52" t="s">
        <v>1205</v>
      </c>
      <c r="B241" s="52" t="s">
        <v>439</v>
      </c>
      <c r="C241" s="23">
        <f t="shared" si="3"/>
        <v>2</v>
      </c>
      <c r="D241" s="102"/>
      <c r="E241" s="100"/>
      <c r="F241" s="134" t="s">
        <v>37</v>
      </c>
      <c r="G241" s="111" t="s">
        <v>35</v>
      </c>
      <c r="H241" s="121" t="s">
        <v>35</v>
      </c>
      <c r="I241" s="45"/>
      <c r="J241" s="120"/>
      <c r="K241" s="126"/>
      <c r="L241" s="126"/>
      <c r="M241" s="125"/>
      <c r="N241" s="126"/>
      <c r="O241" s="128"/>
      <c r="P241" s="128"/>
      <c r="Q241" s="128"/>
      <c r="R241" s="131"/>
      <c r="S241" s="129"/>
      <c r="T241" s="129"/>
      <c r="U241" s="129"/>
      <c r="V241" s="120"/>
      <c r="W241" s="120"/>
      <c r="X241" s="126"/>
      <c r="Y241" s="126"/>
      <c r="Z241" s="126"/>
      <c r="AA241" s="126"/>
      <c r="AB241" s="126"/>
      <c r="AC241" s="126"/>
      <c r="AD241" s="118"/>
      <c r="AE241" s="112"/>
      <c r="AF241" s="113"/>
      <c r="AG241" s="112"/>
      <c r="AH241" s="112"/>
      <c r="AI241" s="113"/>
      <c r="AJ241" s="113"/>
      <c r="AK241" s="113"/>
      <c r="AL241" s="113"/>
      <c r="AM241" s="113"/>
      <c r="AN241" s="113"/>
      <c r="AO241" s="113"/>
      <c r="AP241" s="113"/>
      <c r="AQ241" s="113"/>
      <c r="AR241" s="113"/>
      <c r="AS241" s="113"/>
      <c r="AT241" s="113"/>
      <c r="AU241" s="113"/>
      <c r="AV241" s="113"/>
      <c r="AW241" s="113"/>
      <c r="AX241" s="113"/>
      <c r="AY241" s="113"/>
    </row>
    <row r="242" spans="1:51" s="116" customFormat="1">
      <c r="A242" s="118" t="s">
        <v>93</v>
      </c>
      <c r="B242" s="23" t="s">
        <v>440</v>
      </c>
      <c r="C242" s="23">
        <f t="shared" si="3"/>
        <v>2</v>
      </c>
      <c r="D242" s="103"/>
      <c r="E242" s="100"/>
      <c r="F242" s="134" t="s">
        <v>35</v>
      </c>
      <c r="G242" s="103"/>
      <c r="H242" s="125"/>
      <c r="I242" s="120"/>
      <c r="J242" s="120"/>
      <c r="K242" s="126"/>
      <c r="L242" s="126"/>
      <c r="M242" s="125"/>
      <c r="N242" s="126"/>
      <c r="O242" s="128"/>
      <c r="P242" s="128"/>
      <c r="Q242" s="128"/>
      <c r="R242" s="131"/>
      <c r="S242" s="129"/>
      <c r="T242" s="129"/>
      <c r="U242" s="129"/>
      <c r="V242" s="120"/>
      <c r="W242" s="120"/>
      <c r="X242" s="126"/>
      <c r="Y242" s="126"/>
      <c r="Z242" s="126"/>
      <c r="AA242" s="126"/>
      <c r="AB242" s="126"/>
      <c r="AC242" s="121" t="s">
        <v>35</v>
      </c>
      <c r="AD242" s="118"/>
      <c r="AE242" s="113"/>
      <c r="AF242" s="112"/>
      <c r="AG242" s="112"/>
      <c r="AH242" s="112"/>
      <c r="AI242" s="112"/>
      <c r="AJ242" s="112"/>
      <c r="AK242" s="113"/>
      <c r="AL242" s="113"/>
      <c r="AM242" s="113"/>
      <c r="AN242" s="113"/>
      <c r="AO242" s="113"/>
      <c r="AP242" s="113"/>
      <c r="AQ242" s="113"/>
      <c r="AR242" s="113"/>
      <c r="AS242" s="113"/>
      <c r="AT242" s="113"/>
      <c r="AU242" s="113"/>
      <c r="AV242" s="113"/>
      <c r="AW242" s="113"/>
      <c r="AX242" s="113"/>
      <c r="AY242" s="113"/>
    </row>
    <row r="243" spans="1:51" s="116" customFormat="1">
      <c r="A243" s="118" t="s">
        <v>56</v>
      </c>
      <c r="B243" s="27" t="s">
        <v>451</v>
      </c>
      <c r="C243" s="23">
        <f t="shared" si="3"/>
        <v>2</v>
      </c>
      <c r="D243" s="102"/>
      <c r="E243" s="100"/>
      <c r="F243" s="134" t="s">
        <v>35</v>
      </c>
      <c r="G243" s="103"/>
      <c r="H243" s="125"/>
      <c r="I243" s="120"/>
      <c r="J243" s="120"/>
      <c r="K243" s="126"/>
      <c r="L243" s="126"/>
      <c r="M243" s="125"/>
      <c r="N243" s="126"/>
      <c r="O243" s="127"/>
      <c r="P243" s="127"/>
      <c r="Q243" s="127"/>
      <c r="R243" s="131"/>
      <c r="S243" s="129"/>
      <c r="T243" s="129"/>
      <c r="U243" s="129"/>
      <c r="V243" s="120"/>
      <c r="W243" s="120"/>
      <c r="X243" s="126"/>
      <c r="Y243" s="126"/>
      <c r="Z243" s="126"/>
      <c r="AA243" s="126"/>
      <c r="AB243" s="121" t="s">
        <v>35</v>
      </c>
      <c r="AC243" s="126"/>
      <c r="AD243" s="118"/>
      <c r="AE243" s="112"/>
      <c r="AF243" s="112"/>
      <c r="AG243" s="112"/>
      <c r="AH243" s="112"/>
      <c r="AI243" s="112"/>
      <c r="AJ243" s="112"/>
      <c r="AK243" s="112"/>
      <c r="AL243" s="112"/>
      <c r="AM243" s="112"/>
      <c r="AN243" s="112"/>
      <c r="AO243" s="112"/>
      <c r="AP243" s="112"/>
      <c r="AQ243" s="112"/>
      <c r="AR243" s="112"/>
      <c r="AS243" s="112"/>
      <c r="AT243" s="112"/>
      <c r="AU243" s="112"/>
      <c r="AV243" s="112"/>
      <c r="AW243" s="112"/>
      <c r="AX243" s="112"/>
      <c r="AY243" s="112"/>
    </row>
    <row r="244" spans="1:51" s="113" customFormat="1">
      <c r="A244" s="118" t="s">
        <v>56</v>
      </c>
      <c r="B244" s="27" t="s">
        <v>454</v>
      </c>
      <c r="C244" s="23">
        <f t="shared" si="3"/>
        <v>2</v>
      </c>
      <c r="D244" s="102"/>
      <c r="E244" s="100"/>
      <c r="F244" s="134" t="s">
        <v>35</v>
      </c>
      <c r="G244" s="103"/>
      <c r="H244" s="125"/>
      <c r="I244" s="120"/>
      <c r="J244" s="120"/>
      <c r="K244" s="126"/>
      <c r="L244" s="126"/>
      <c r="M244" s="125"/>
      <c r="N244" s="126"/>
      <c r="O244" s="128"/>
      <c r="P244" s="128"/>
      <c r="Q244" s="128"/>
      <c r="R244" s="131"/>
      <c r="S244" s="129"/>
      <c r="T244" s="129"/>
      <c r="U244" s="129"/>
      <c r="V244" s="120"/>
      <c r="W244" s="120"/>
      <c r="X244" s="126"/>
      <c r="Y244" s="121" t="s">
        <v>35</v>
      </c>
      <c r="Z244" s="126"/>
      <c r="AA244" s="126"/>
      <c r="AB244" s="126"/>
      <c r="AC244" s="126"/>
      <c r="AD244" s="118"/>
      <c r="AE244" s="112"/>
      <c r="AF244" s="112"/>
      <c r="AG244" s="112"/>
      <c r="AH244" s="112"/>
      <c r="AI244" s="112"/>
      <c r="AJ244" s="112"/>
      <c r="AK244" s="112"/>
      <c r="AL244" s="112"/>
      <c r="AM244" s="112"/>
      <c r="AN244" s="112"/>
      <c r="AO244" s="112"/>
      <c r="AP244" s="112"/>
      <c r="AQ244" s="112"/>
      <c r="AR244" s="112"/>
      <c r="AS244" s="112"/>
      <c r="AT244" s="112"/>
      <c r="AU244" s="112"/>
      <c r="AV244" s="112"/>
      <c r="AW244" s="112"/>
      <c r="AX244" s="112"/>
      <c r="AY244" s="112"/>
    </row>
    <row r="245" spans="1:51" s="112" customFormat="1">
      <c r="A245" s="12" t="s">
        <v>83</v>
      </c>
      <c r="B245" s="118" t="s">
        <v>458</v>
      </c>
      <c r="C245" s="23">
        <f t="shared" si="3"/>
        <v>2</v>
      </c>
      <c r="D245" s="103"/>
      <c r="E245" s="100"/>
      <c r="F245" s="88" t="s">
        <v>35</v>
      </c>
      <c r="G245" s="103"/>
      <c r="H245" s="125"/>
      <c r="I245" s="120"/>
      <c r="J245" s="120"/>
      <c r="K245" s="126"/>
      <c r="L245" s="126"/>
      <c r="M245" s="125"/>
      <c r="N245" s="121" t="s">
        <v>35</v>
      </c>
      <c r="O245" s="127"/>
      <c r="P245" s="127"/>
      <c r="Q245" s="127"/>
      <c r="R245" s="131"/>
      <c r="S245" s="129"/>
      <c r="T245" s="129"/>
      <c r="U245" s="129"/>
      <c r="V245" s="120"/>
      <c r="W245" s="120"/>
      <c r="X245" s="126"/>
      <c r="Y245" s="126"/>
      <c r="Z245" s="126"/>
      <c r="AA245" s="126"/>
      <c r="AB245" s="126"/>
      <c r="AC245" s="126"/>
      <c r="AD245" s="23"/>
      <c r="AE245" s="113"/>
      <c r="AF245" s="113"/>
    </row>
    <row r="246" spans="1:51" s="112" customFormat="1">
      <c r="A246" s="118" t="s">
        <v>460</v>
      </c>
      <c r="B246" s="118" t="s">
        <v>461</v>
      </c>
      <c r="C246" s="23">
        <f t="shared" si="3"/>
        <v>2</v>
      </c>
      <c r="D246" s="103"/>
      <c r="E246" s="100"/>
      <c r="F246" s="88" t="s">
        <v>35</v>
      </c>
      <c r="G246" s="103"/>
      <c r="H246" s="125"/>
      <c r="I246" s="120"/>
      <c r="J246" s="120"/>
      <c r="K246" s="126"/>
      <c r="L246" s="126"/>
      <c r="M246" s="125"/>
      <c r="N246" s="121" t="s">
        <v>35</v>
      </c>
      <c r="O246" s="127"/>
      <c r="P246" s="127"/>
      <c r="Q246" s="127"/>
      <c r="R246" s="131"/>
      <c r="S246" s="129"/>
      <c r="T246" s="129"/>
      <c r="U246" s="129"/>
      <c r="V246" s="120"/>
      <c r="W246" s="120"/>
      <c r="X246" s="126"/>
      <c r="Y246" s="126"/>
      <c r="Z246" s="126"/>
      <c r="AA246" s="126"/>
      <c r="AB246" s="126"/>
      <c r="AC246" s="126"/>
      <c r="AD246" s="23"/>
      <c r="AE246" s="113"/>
      <c r="AF246" s="113"/>
    </row>
    <row r="247" spans="1:51" s="112" customFormat="1">
      <c r="A247" s="118" t="s">
        <v>48</v>
      </c>
      <c r="B247" s="27" t="s">
        <v>471</v>
      </c>
      <c r="C247" s="23">
        <f t="shared" si="3"/>
        <v>2</v>
      </c>
      <c r="D247" s="102"/>
      <c r="E247" s="100"/>
      <c r="F247" s="134" t="s">
        <v>449</v>
      </c>
      <c r="G247" s="103"/>
      <c r="H247" s="125"/>
      <c r="I247" s="120"/>
      <c r="J247" s="120"/>
      <c r="K247" s="126"/>
      <c r="L247" s="126"/>
      <c r="M247" s="125"/>
      <c r="N247" s="121" t="s">
        <v>35</v>
      </c>
      <c r="O247" s="128"/>
      <c r="P247" s="128"/>
      <c r="Q247" s="128"/>
      <c r="R247" s="131"/>
      <c r="S247" s="129"/>
      <c r="T247" s="129"/>
      <c r="U247" s="129"/>
      <c r="V247" s="120"/>
      <c r="W247" s="120"/>
      <c r="X247" s="126"/>
      <c r="Y247" s="126"/>
      <c r="Z247" s="126"/>
      <c r="AA247" s="126"/>
      <c r="AB247" s="121" t="s">
        <v>35</v>
      </c>
      <c r="AC247" s="126"/>
      <c r="AD247" s="118"/>
    </row>
    <row r="248" spans="1:51" s="112" customFormat="1">
      <c r="A248" s="118" t="s">
        <v>44</v>
      </c>
      <c r="B248" s="27" t="s">
        <v>477</v>
      </c>
      <c r="C248" s="23">
        <f t="shared" si="3"/>
        <v>2</v>
      </c>
      <c r="D248" s="102"/>
      <c r="E248" s="100"/>
      <c r="F248" s="134" t="s">
        <v>35</v>
      </c>
      <c r="G248" s="103"/>
      <c r="H248" s="125"/>
      <c r="I248" s="120"/>
      <c r="J248" s="120"/>
      <c r="K248" s="126"/>
      <c r="L248" s="126"/>
      <c r="M248" s="125"/>
      <c r="N248" s="126"/>
      <c r="O248" s="128"/>
      <c r="P248" s="128"/>
      <c r="Q248" s="128"/>
      <c r="R248" s="131"/>
      <c r="S248" s="129"/>
      <c r="T248" s="129"/>
      <c r="U248" s="129"/>
      <c r="V248" s="120"/>
      <c r="W248" s="120"/>
      <c r="X248" s="126"/>
      <c r="Y248" s="121" t="s">
        <v>35</v>
      </c>
      <c r="Z248" s="126"/>
      <c r="AA248" s="126"/>
      <c r="AB248" s="126"/>
      <c r="AC248" s="126"/>
      <c r="AD248" s="118"/>
      <c r="AI248" s="48"/>
      <c r="AJ248" s="48"/>
    </row>
    <row r="249" spans="1:51" s="112" customFormat="1">
      <c r="A249" s="34" t="s">
        <v>556</v>
      </c>
      <c r="B249" s="34" t="s">
        <v>1201</v>
      </c>
      <c r="C249" s="23">
        <f t="shared" si="3"/>
        <v>2</v>
      </c>
      <c r="D249" s="101"/>
      <c r="E249" s="100"/>
      <c r="F249" s="134" t="s">
        <v>35</v>
      </c>
      <c r="G249" s="103"/>
      <c r="H249" s="125"/>
      <c r="I249" s="121" t="s">
        <v>35</v>
      </c>
      <c r="J249" s="120"/>
      <c r="K249" s="126"/>
      <c r="L249" s="126"/>
      <c r="M249" s="125"/>
      <c r="N249" s="126"/>
      <c r="O249" s="128"/>
      <c r="P249" s="128"/>
      <c r="Q249" s="128"/>
      <c r="R249" s="131"/>
      <c r="S249" s="129"/>
      <c r="T249" s="129"/>
      <c r="U249" s="129"/>
      <c r="V249" s="120"/>
      <c r="W249" s="120"/>
      <c r="X249" s="126"/>
      <c r="Y249" s="126"/>
      <c r="Z249" s="126"/>
      <c r="AA249" s="126"/>
      <c r="AB249" s="126"/>
      <c r="AC249" s="126"/>
      <c r="AD249" s="37"/>
      <c r="AE249" s="38"/>
      <c r="AF249" s="38"/>
      <c r="AG249" s="38"/>
      <c r="AH249" s="38"/>
    </row>
    <row r="250" spans="1:51" s="118" customFormat="1">
      <c r="A250" s="53" t="s">
        <v>336</v>
      </c>
      <c r="B250" s="53" t="s">
        <v>495</v>
      </c>
      <c r="C250" s="23">
        <f t="shared" si="3"/>
        <v>2</v>
      </c>
      <c r="D250" s="104"/>
      <c r="E250" s="100"/>
      <c r="F250" s="134" t="s">
        <v>35</v>
      </c>
      <c r="G250" s="103"/>
      <c r="H250" s="57"/>
      <c r="I250" s="45"/>
      <c r="J250" s="45"/>
      <c r="K250" s="46"/>
      <c r="L250" s="126"/>
      <c r="M250" s="121" t="s">
        <v>35</v>
      </c>
      <c r="N250" s="46"/>
      <c r="O250" s="31"/>
      <c r="P250" s="31"/>
      <c r="Q250" s="31"/>
      <c r="R250" s="60"/>
      <c r="S250" s="47"/>
      <c r="T250" s="47"/>
      <c r="U250" s="47"/>
      <c r="V250" s="45"/>
      <c r="W250" s="45"/>
      <c r="X250" s="46"/>
      <c r="Y250" s="46"/>
      <c r="Z250" s="46"/>
      <c r="AA250" s="46"/>
      <c r="AB250" s="46"/>
      <c r="AC250" s="46"/>
      <c r="AD250" s="58"/>
      <c r="AE250" s="231"/>
    </row>
    <row r="251" spans="1:51" s="113" customFormat="1">
      <c r="A251" s="118" t="s">
        <v>497</v>
      </c>
      <c r="B251" s="118" t="s">
        <v>498</v>
      </c>
      <c r="C251" s="23">
        <f t="shared" si="3"/>
        <v>2</v>
      </c>
      <c r="D251" s="103"/>
      <c r="E251" s="100"/>
      <c r="F251" s="134" t="s">
        <v>37</v>
      </c>
      <c r="G251" s="103"/>
      <c r="H251" s="125"/>
      <c r="I251" s="120"/>
      <c r="J251" s="120"/>
      <c r="K251" s="126"/>
      <c r="L251" s="126"/>
      <c r="M251" s="125"/>
      <c r="N251" s="126"/>
      <c r="O251" s="128"/>
      <c r="P251" s="128"/>
      <c r="Q251" s="128"/>
      <c r="R251" s="131"/>
      <c r="S251" s="121" t="s">
        <v>35</v>
      </c>
      <c r="T251" s="129"/>
      <c r="U251" s="129"/>
      <c r="V251" s="120"/>
      <c r="W251" s="120"/>
      <c r="X251" s="121" t="s">
        <v>35</v>
      </c>
      <c r="Y251" s="126"/>
      <c r="Z251" s="126"/>
      <c r="AA251" s="126"/>
      <c r="AB251" s="126"/>
      <c r="AC251" s="126"/>
      <c r="AD251" s="118"/>
      <c r="AE251" s="112"/>
      <c r="AF251" s="112"/>
    </row>
    <row r="252" spans="1:51" s="113" customFormat="1">
      <c r="A252" s="118" t="s">
        <v>497</v>
      </c>
      <c r="B252" s="12" t="s">
        <v>499</v>
      </c>
      <c r="C252" s="23">
        <f t="shared" si="3"/>
        <v>2</v>
      </c>
      <c r="D252" s="102"/>
      <c r="E252" s="100"/>
      <c r="F252" s="134" t="s">
        <v>35</v>
      </c>
      <c r="G252" s="103"/>
      <c r="H252" s="125"/>
      <c r="I252" s="120"/>
      <c r="J252" s="120"/>
      <c r="K252" s="126"/>
      <c r="L252" s="126"/>
      <c r="M252" s="125"/>
      <c r="N252" s="126"/>
      <c r="O252" s="128"/>
      <c r="P252" s="128"/>
      <c r="Q252" s="128"/>
      <c r="R252" s="111" t="s">
        <v>35</v>
      </c>
      <c r="S252" s="129"/>
      <c r="T252" s="129"/>
      <c r="U252" s="129"/>
      <c r="V252" s="120"/>
      <c r="W252" s="120"/>
      <c r="X252" s="126"/>
      <c r="Y252" s="126"/>
      <c r="Z252" s="126"/>
      <c r="AA252" s="126"/>
      <c r="AB252" s="126"/>
      <c r="AC252" s="126"/>
      <c r="AD252" s="118"/>
      <c r="AE252" s="112"/>
      <c r="AF252" s="112"/>
    </row>
    <row r="253" spans="1:51" s="113" customFormat="1">
      <c r="A253" s="118" t="s">
        <v>497</v>
      </c>
      <c r="B253" s="118" t="s">
        <v>501</v>
      </c>
      <c r="C253" s="23">
        <f t="shared" si="3"/>
        <v>2</v>
      </c>
      <c r="D253" s="103"/>
      <c r="E253" s="100"/>
      <c r="F253" s="134" t="s">
        <v>35</v>
      </c>
      <c r="G253" s="103"/>
      <c r="H253" s="125"/>
      <c r="I253" s="120"/>
      <c r="J253" s="120"/>
      <c r="K253" s="126"/>
      <c r="L253" s="126"/>
      <c r="M253" s="125"/>
      <c r="N253" s="126"/>
      <c r="O253" s="128"/>
      <c r="P253" s="128"/>
      <c r="Q253" s="128"/>
      <c r="R253" s="111" t="s">
        <v>35</v>
      </c>
      <c r="S253" s="129"/>
      <c r="T253" s="129"/>
      <c r="U253" s="129"/>
      <c r="V253" s="120"/>
      <c r="W253" s="120"/>
      <c r="X253" s="126"/>
      <c r="Y253" s="126"/>
      <c r="Z253" s="126"/>
      <c r="AA253" s="126"/>
      <c r="AB253" s="126"/>
      <c r="AC253" s="126"/>
      <c r="AD253" s="118"/>
      <c r="AE253" s="112"/>
      <c r="AF253" s="112"/>
      <c r="AG253" s="112"/>
      <c r="AH253" s="112"/>
      <c r="AI253" s="112"/>
      <c r="AJ253" s="112"/>
      <c r="AK253" s="112"/>
      <c r="AL253" s="112"/>
      <c r="AM253" s="112"/>
      <c r="AN253" s="112"/>
      <c r="AO253" s="112"/>
      <c r="AP253" s="112"/>
      <c r="AQ253" s="112"/>
      <c r="AR253" s="112"/>
      <c r="AS253" s="112"/>
      <c r="AT253" s="112"/>
      <c r="AU253" s="112"/>
      <c r="AV253" s="112"/>
      <c r="AW253" s="112"/>
      <c r="AX253" s="112"/>
      <c r="AY253" s="112"/>
    </row>
    <row r="254" spans="1:51" s="113" customFormat="1">
      <c r="A254" s="53" t="s">
        <v>336</v>
      </c>
      <c r="B254" s="53" t="s">
        <v>508</v>
      </c>
      <c r="C254" s="23">
        <f t="shared" si="3"/>
        <v>2</v>
      </c>
      <c r="D254" s="104"/>
      <c r="E254" s="100"/>
      <c r="F254" s="134" t="s">
        <v>35</v>
      </c>
      <c r="G254" s="103"/>
      <c r="H254" s="57"/>
      <c r="I254" s="45"/>
      <c r="J254" s="45"/>
      <c r="K254" s="46"/>
      <c r="L254" s="126"/>
      <c r="M254" s="121" t="s">
        <v>35</v>
      </c>
      <c r="N254" s="46"/>
      <c r="O254" s="31"/>
      <c r="P254" s="31"/>
      <c r="Q254" s="31"/>
      <c r="R254" s="60"/>
      <c r="S254" s="47"/>
      <c r="T254" s="47"/>
      <c r="U254" s="47"/>
      <c r="V254" s="45"/>
      <c r="W254" s="45"/>
      <c r="X254" s="46"/>
      <c r="Y254" s="46"/>
      <c r="Z254" s="46"/>
      <c r="AA254" s="46"/>
      <c r="AB254" s="46"/>
      <c r="AC254" s="46"/>
      <c r="AD254" s="58"/>
      <c r="AE254" s="116"/>
      <c r="AF254" s="112"/>
    </row>
    <row r="255" spans="1:51" s="113" customFormat="1" ht="15">
      <c r="A255" s="119" t="s">
        <v>215</v>
      </c>
      <c r="B255" s="55" t="s">
        <v>1273</v>
      </c>
      <c r="C255" s="23">
        <f t="shared" si="3"/>
        <v>2</v>
      </c>
      <c r="D255" s="111" t="s">
        <v>35</v>
      </c>
      <c r="E255" s="100"/>
      <c r="F255" s="134"/>
      <c r="G255" s="103"/>
      <c r="H255" s="125"/>
      <c r="I255" s="120"/>
      <c r="J255" s="45"/>
      <c r="K255" s="46"/>
      <c r="L255" s="126"/>
      <c r="M255" s="125"/>
      <c r="N255" s="46"/>
      <c r="O255" s="121" t="s">
        <v>35</v>
      </c>
      <c r="P255" s="31"/>
      <c r="Q255" s="31"/>
      <c r="R255" s="60"/>
      <c r="S255" s="47"/>
      <c r="T255" s="47"/>
      <c r="U255" s="47"/>
      <c r="V255" s="45"/>
      <c r="W255" s="45"/>
      <c r="X255" s="46"/>
      <c r="Y255" s="46"/>
      <c r="Z255" s="46"/>
      <c r="AA255" s="46"/>
      <c r="AB255" s="46"/>
      <c r="AC255" s="46"/>
      <c r="AD255" s="23"/>
      <c r="AE255" s="112"/>
      <c r="AF255" s="112"/>
      <c r="AG255" s="112"/>
      <c r="AH255" s="112"/>
      <c r="AK255" s="112"/>
      <c r="AL255" s="112"/>
      <c r="AM255" s="112"/>
      <c r="AN255" s="112"/>
      <c r="AO255" s="112"/>
      <c r="AP255" s="112"/>
      <c r="AQ255" s="112"/>
      <c r="AR255" s="112"/>
      <c r="AS255" s="112"/>
      <c r="AT255" s="112"/>
      <c r="AU255" s="112"/>
      <c r="AV255" s="112"/>
      <c r="AW255" s="112"/>
      <c r="AX255" s="112"/>
      <c r="AY255" s="112"/>
    </row>
    <row r="256" spans="1:51" s="112" customFormat="1">
      <c r="A256" s="53" t="s">
        <v>336</v>
      </c>
      <c r="B256" s="53" t="s">
        <v>518</v>
      </c>
      <c r="C256" s="23">
        <f t="shared" si="3"/>
        <v>2</v>
      </c>
      <c r="D256" s="104"/>
      <c r="E256" s="100"/>
      <c r="F256" s="134" t="s">
        <v>35</v>
      </c>
      <c r="G256" s="103"/>
      <c r="H256" s="57"/>
      <c r="I256" s="45"/>
      <c r="J256" s="45"/>
      <c r="K256" s="46"/>
      <c r="L256" s="126"/>
      <c r="M256" s="121" t="s">
        <v>35</v>
      </c>
      <c r="N256" s="46"/>
      <c r="O256" s="31"/>
      <c r="P256" s="31"/>
      <c r="Q256" s="31"/>
      <c r="R256" s="60"/>
      <c r="S256" s="47"/>
      <c r="T256" s="47"/>
      <c r="U256" s="47"/>
      <c r="V256" s="45"/>
      <c r="W256" s="45"/>
      <c r="X256" s="46"/>
      <c r="Y256" s="46"/>
      <c r="Z256" s="46"/>
      <c r="AA256" s="46"/>
      <c r="AB256" s="46"/>
      <c r="AC256" s="46"/>
      <c r="AD256" s="58"/>
      <c r="AE256" s="116"/>
      <c r="AK256" s="113"/>
      <c r="AL256" s="113"/>
      <c r="AM256" s="113"/>
      <c r="AN256" s="113"/>
      <c r="AO256" s="113"/>
      <c r="AP256" s="113"/>
      <c r="AQ256" s="113"/>
      <c r="AR256" s="113"/>
      <c r="AS256" s="113"/>
      <c r="AT256" s="113"/>
      <c r="AU256" s="113"/>
      <c r="AV256" s="113"/>
      <c r="AW256" s="113"/>
      <c r="AX256" s="113"/>
      <c r="AY256" s="113"/>
    </row>
    <row r="257" spans="1:51" s="112" customFormat="1">
      <c r="A257" s="53" t="s">
        <v>336</v>
      </c>
      <c r="B257" s="53" t="s">
        <v>520</v>
      </c>
      <c r="C257" s="23">
        <f t="shared" si="3"/>
        <v>2</v>
      </c>
      <c r="D257" s="104"/>
      <c r="E257" s="100"/>
      <c r="F257" s="134" t="s">
        <v>35</v>
      </c>
      <c r="G257" s="103"/>
      <c r="H257" s="57"/>
      <c r="I257" s="45"/>
      <c r="J257" s="45"/>
      <c r="K257" s="46"/>
      <c r="L257" s="126"/>
      <c r="M257" s="121" t="s">
        <v>35</v>
      </c>
      <c r="N257" s="46"/>
      <c r="O257" s="31"/>
      <c r="P257" s="31"/>
      <c r="Q257" s="31"/>
      <c r="R257" s="60"/>
      <c r="S257" s="47"/>
      <c r="T257" s="47"/>
      <c r="U257" s="47"/>
      <c r="V257" s="45"/>
      <c r="W257" s="45"/>
      <c r="X257" s="46"/>
      <c r="Y257" s="46"/>
      <c r="Z257" s="46"/>
      <c r="AA257" s="46"/>
      <c r="AB257" s="46"/>
      <c r="AC257" s="46"/>
      <c r="AD257" s="58"/>
      <c r="AE257" s="116"/>
      <c r="AK257" s="113"/>
      <c r="AL257" s="113"/>
      <c r="AM257" s="113"/>
      <c r="AN257" s="113"/>
      <c r="AO257" s="113"/>
      <c r="AP257" s="113"/>
      <c r="AQ257" s="113"/>
      <c r="AR257" s="113"/>
      <c r="AS257" s="113"/>
      <c r="AT257" s="113"/>
      <c r="AU257" s="113"/>
      <c r="AV257" s="113"/>
      <c r="AW257" s="113"/>
      <c r="AX257" s="113"/>
      <c r="AY257" s="113"/>
    </row>
    <row r="258" spans="1:51" s="112" customFormat="1">
      <c r="A258" s="53" t="s">
        <v>336</v>
      </c>
      <c r="B258" s="53" t="s">
        <v>522</v>
      </c>
      <c r="C258" s="23">
        <f t="shared" ref="C258:C321" si="4">COUNTIF(D258:AC258,"x")</f>
        <v>2</v>
      </c>
      <c r="D258" s="104"/>
      <c r="E258" s="100"/>
      <c r="F258" s="134" t="s">
        <v>35</v>
      </c>
      <c r="G258" s="103"/>
      <c r="H258" s="57"/>
      <c r="I258" s="45"/>
      <c r="J258" s="45"/>
      <c r="K258" s="46"/>
      <c r="L258" s="126"/>
      <c r="M258" s="121" t="s">
        <v>35</v>
      </c>
      <c r="N258" s="46"/>
      <c r="O258" s="31"/>
      <c r="P258" s="31"/>
      <c r="Q258" s="31"/>
      <c r="R258" s="60"/>
      <c r="S258" s="47"/>
      <c r="T258" s="47"/>
      <c r="U258" s="47"/>
      <c r="V258" s="45"/>
      <c r="W258" s="45"/>
      <c r="X258" s="46"/>
      <c r="Y258" s="46"/>
      <c r="Z258" s="46"/>
      <c r="AA258" s="46"/>
      <c r="AB258" s="46"/>
      <c r="AC258" s="46"/>
      <c r="AD258" s="58"/>
      <c r="AE258" s="116"/>
      <c r="AK258" s="113"/>
      <c r="AL258" s="113"/>
      <c r="AM258" s="113"/>
      <c r="AN258" s="113"/>
      <c r="AO258" s="113"/>
      <c r="AP258" s="113"/>
      <c r="AQ258" s="113"/>
      <c r="AR258" s="113"/>
      <c r="AS258" s="113"/>
      <c r="AT258" s="113"/>
      <c r="AU258" s="113"/>
      <c r="AV258" s="113"/>
      <c r="AW258" s="113"/>
      <c r="AX258" s="113"/>
      <c r="AY258" s="113"/>
    </row>
    <row r="259" spans="1:51" s="112" customFormat="1">
      <c r="A259" s="53" t="s">
        <v>336</v>
      </c>
      <c r="B259" s="53" t="s">
        <v>523</v>
      </c>
      <c r="C259" s="23">
        <f t="shared" si="4"/>
        <v>2</v>
      </c>
      <c r="D259" s="104"/>
      <c r="E259" s="100"/>
      <c r="F259" s="134" t="s">
        <v>35</v>
      </c>
      <c r="G259" s="103"/>
      <c r="H259" s="57"/>
      <c r="I259" s="45"/>
      <c r="J259" s="45"/>
      <c r="K259" s="46"/>
      <c r="L259" s="126"/>
      <c r="M259" s="121" t="s">
        <v>35</v>
      </c>
      <c r="N259" s="46"/>
      <c r="O259" s="31"/>
      <c r="P259" s="31"/>
      <c r="Q259" s="31"/>
      <c r="R259" s="60"/>
      <c r="S259" s="47"/>
      <c r="T259" s="47"/>
      <c r="U259" s="47"/>
      <c r="V259" s="45"/>
      <c r="W259" s="45"/>
      <c r="X259" s="46"/>
      <c r="Y259" s="46"/>
      <c r="Z259" s="46"/>
      <c r="AA259" s="46"/>
      <c r="AB259" s="46"/>
      <c r="AC259" s="46"/>
      <c r="AD259" s="58"/>
      <c r="AE259" s="116"/>
      <c r="AK259" s="113"/>
      <c r="AL259" s="113"/>
      <c r="AM259" s="113"/>
      <c r="AN259" s="113"/>
      <c r="AO259" s="113"/>
      <c r="AP259" s="113"/>
      <c r="AQ259" s="113"/>
      <c r="AR259" s="113"/>
      <c r="AS259" s="113"/>
      <c r="AT259" s="113"/>
      <c r="AU259" s="113"/>
      <c r="AV259" s="113"/>
      <c r="AW259" s="113"/>
      <c r="AX259" s="113"/>
      <c r="AY259" s="113"/>
    </row>
    <row r="260" spans="1:51" s="113" customFormat="1">
      <c r="A260" s="53" t="s">
        <v>336</v>
      </c>
      <c r="B260" s="53" t="s">
        <v>524</v>
      </c>
      <c r="C260" s="23">
        <f t="shared" si="4"/>
        <v>2</v>
      </c>
      <c r="D260" s="104"/>
      <c r="E260" s="100"/>
      <c r="F260" s="134" t="s">
        <v>35</v>
      </c>
      <c r="G260" s="103"/>
      <c r="H260" s="57"/>
      <c r="I260" s="45"/>
      <c r="J260" s="45"/>
      <c r="K260" s="46"/>
      <c r="L260" s="126"/>
      <c r="M260" s="121" t="s">
        <v>35</v>
      </c>
      <c r="N260" s="46"/>
      <c r="O260" s="31"/>
      <c r="P260" s="31"/>
      <c r="Q260" s="31"/>
      <c r="R260" s="60"/>
      <c r="S260" s="47"/>
      <c r="T260" s="47"/>
      <c r="U260" s="47"/>
      <c r="V260" s="45"/>
      <c r="W260" s="45"/>
      <c r="X260" s="46"/>
      <c r="Y260" s="46"/>
      <c r="Z260" s="46"/>
      <c r="AA260" s="46"/>
      <c r="AB260" s="46"/>
      <c r="AC260" s="46"/>
      <c r="AD260" s="58"/>
      <c r="AE260" s="116"/>
      <c r="AF260" s="112"/>
      <c r="AG260" s="112"/>
      <c r="AH260" s="112"/>
      <c r="AI260" s="112"/>
      <c r="AJ260" s="112"/>
    </row>
    <row r="261" spans="1:51" s="113" customFormat="1">
      <c r="A261" s="118" t="s">
        <v>87</v>
      </c>
      <c r="B261" s="118" t="s">
        <v>526</v>
      </c>
      <c r="C261" s="23">
        <f t="shared" si="4"/>
        <v>2</v>
      </c>
      <c r="D261" s="103"/>
      <c r="E261" s="100"/>
      <c r="F261" s="134" t="s">
        <v>35</v>
      </c>
      <c r="G261" s="103"/>
      <c r="H261" s="125"/>
      <c r="I261" s="120"/>
      <c r="J261" s="120"/>
      <c r="K261" s="126"/>
      <c r="L261" s="126"/>
      <c r="M261" s="125"/>
      <c r="N261" s="126"/>
      <c r="O261" s="128"/>
      <c r="P261" s="128"/>
      <c r="Q261" s="128"/>
      <c r="R261" s="111" t="s">
        <v>35</v>
      </c>
      <c r="S261" s="129"/>
      <c r="T261" s="129"/>
      <c r="U261" s="129"/>
      <c r="V261" s="120"/>
      <c r="W261" s="120"/>
      <c r="X261" s="126"/>
      <c r="Y261" s="126"/>
      <c r="Z261" s="126"/>
      <c r="AA261" s="126"/>
      <c r="AB261" s="126"/>
      <c r="AC261" s="126"/>
      <c r="AD261" s="118"/>
      <c r="AE261" s="112"/>
      <c r="AF261" s="112"/>
      <c r="AI261" s="112"/>
      <c r="AJ261" s="112"/>
      <c r="AK261" s="112"/>
      <c r="AL261" s="112"/>
      <c r="AM261" s="112"/>
      <c r="AN261" s="112"/>
      <c r="AO261" s="112"/>
      <c r="AP261" s="112"/>
      <c r="AQ261" s="112"/>
      <c r="AR261" s="112"/>
      <c r="AS261" s="112"/>
      <c r="AT261" s="112"/>
      <c r="AU261" s="112"/>
      <c r="AV261" s="112"/>
      <c r="AW261" s="112"/>
      <c r="AX261" s="112"/>
      <c r="AY261" s="112"/>
    </row>
    <row r="262" spans="1:51" s="113" customFormat="1">
      <c r="A262" s="118" t="s">
        <v>87</v>
      </c>
      <c r="B262" s="118" t="s">
        <v>527</v>
      </c>
      <c r="C262" s="23">
        <f t="shared" si="4"/>
        <v>2</v>
      </c>
      <c r="D262" s="103"/>
      <c r="E262" s="100"/>
      <c r="F262" s="134" t="s">
        <v>35</v>
      </c>
      <c r="G262" s="103"/>
      <c r="H262" s="125"/>
      <c r="I262" s="120"/>
      <c r="J262" s="120"/>
      <c r="K262" s="126"/>
      <c r="L262" s="126"/>
      <c r="M262" s="125"/>
      <c r="N262" s="126"/>
      <c r="O262" s="128"/>
      <c r="P262" s="128"/>
      <c r="Q262" s="128"/>
      <c r="R262" s="111" t="s">
        <v>35</v>
      </c>
      <c r="S262" s="129"/>
      <c r="T262" s="129"/>
      <c r="U262" s="129"/>
      <c r="V262" s="120"/>
      <c r="W262" s="120"/>
      <c r="X262" s="126"/>
      <c r="Y262" s="126"/>
      <c r="Z262" s="126"/>
      <c r="AA262" s="126"/>
      <c r="AB262" s="126"/>
      <c r="AC262" s="126"/>
      <c r="AD262" s="118"/>
      <c r="AE262" s="112"/>
      <c r="AG262" s="112"/>
      <c r="AH262" s="112"/>
      <c r="AI262" s="112"/>
      <c r="AJ262" s="112"/>
      <c r="AK262" s="112"/>
      <c r="AL262" s="112"/>
      <c r="AM262" s="112"/>
      <c r="AN262" s="112"/>
      <c r="AO262" s="112"/>
      <c r="AP262" s="112"/>
      <c r="AQ262" s="112"/>
      <c r="AR262" s="112"/>
      <c r="AS262" s="112"/>
      <c r="AT262" s="112"/>
      <c r="AU262" s="112"/>
      <c r="AV262" s="112"/>
      <c r="AW262" s="112"/>
      <c r="AX262" s="112"/>
      <c r="AY262" s="112"/>
    </row>
    <row r="263" spans="1:51" s="112" customFormat="1">
      <c r="A263" s="118" t="s">
        <v>126</v>
      </c>
      <c r="B263" s="118" t="s">
        <v>545</v>
      </c>
      <c r="C263" s="23">
        <f t="shared" si="4"/>
        <v>2</v>
      </c>
      <c r="D263" s="103"/>
      <c r="E263" s="100"/>
      <c r="F263" s="134" t="s">
        <v>35</v>
      </c>
      <c r="G263" s="103"/>
      <c r="H263" s="125"/>
      <c r="I263" s="120"/>
      <c r="J263" s="121" t="s">
        <v>38</v>
      </c>
      <c r="K263" s="126"/>
      <c r="L263" s="126"/>
      <c r="M263" s="125"/>
      <c r="N263" s="126"/>
      <c r="O263" s="128"/>
      <c r="P263" s="128"/>
      <c r="Q263" s="128"/>
      <c r="R263" s="131"/>
      <c r="S263" s="129"/>
      <c r="T263" s="121" t="s">
        <v>35</v>
      </c>
      <c r="U263" s="129"/>
      <c r="V263" s="120"/>
      <c r="W263" s="120"/>
      <c r="X263" s="126"/>
      <c r="Y263" s="126"/>
      <c r="Z263" s="126"/>
      <c r="AA263" s="126"/>
      <c r="AB263" s="126"/>
      <c r="AC263" s="126"/>
      <c r="AD263" s="118"/>
      <c r="AG263" s="113"/>
      <c r="AH263" s="113"/>
      <c r="AI263" s="113"/>
      <c r="AJ263" s="113"/>
    </row>
    <row r="264" spans="1:51" s="112" customFormat="1">
      <c r="A264" s="118" t="s">
        <v>80</v>
      </c>
      <c r="B264" s="118" t="s">
        <v>547</v>
      </c>
      <c r="C264" s="23">
        <f t="shared" si="4"/>
        <v>2</v>
      </c>
      <c r="D264" s="103"/>
      <c r="E264" s="100"/>
      <c r="F264" s="134" t="s">
        <v>35</v>
      </c>
      <c r="G264" s="103"/>
      <c r="H264" s="125"/>
      <c r="I264" s="120"/>
      <c r="J264" s="120"/>
      <c r="K264" s="126"/>
      <c r="L264" s="126"/>
      <c r="M264" s="125"/>
      <c r="N264" s="126"/>
      <c r="O264" s="128"/>
      <c r="P264" s="128"/>
      <c r="Q264" s="128"/>
      <c r="R264" s="111" t="s">
        <v>35</v>
      </c>
      <c r="S264" s="129"/>
      <c r="T264" s="129"/>
      <c r="U264" s="129"/>
      <c r="V264" s="120"/>
      <c r="W264" s="120"/>
      <c r="X264" s="126"/>
      <c r="Y264" s="126"/>
      <c r="Z264" s="126"/>
      <c r="AA264" s="126"/>
      <c r="AB264" s="126"/>
      <c r="AC264" s="126"/>
      <c r="AD264" s="118"/>
    </row>
    <row r="265" spans="1:51" s="113" customFormat="1">
      <c r="A265" s="118" t="s">
        <v>556</v>
      </c>
      <c r="B265" s="118" t="s">
        <v>557</v>
      </c>
      <c r="C265" s="23">
        <f t="shared" si="4"/>
        <v>2</v>
      </c>
      <c r="D265" s="103"/>
      <c r="E265" s="100"/>
      <c r="F265" s="134" t="s">
        <v>35</v>
      </c>
      <c r="G265" s="103"/>
      <c r="H265" s="125"/>
      <c r="I265" s="120"/>
      <c r="J265" s="120"/>
      <c r="K265" s="126"/>
      <c r="L265" s="126"/>
      <c r="M265" s="125"/>
      <c r="N265" s="126"/>
      <c r="O265" s="128"/>
      <c r="P265" s="128"/>
      <c r="Q265" s="128"/>
      <c r="R265" s="111" t="s">
        <v>35</v>
      </c>
      <c r="S265" s="129"/>
      <c r="T265" s="129"/>
      <c r="U265" s="129"/>
      <c r="V265" s="120"/>
      <c r="W265" s="120"/>
      <c r="X265" s="126"/>
      <c r="Y265" s="126"/>
      <c r="Z265" s="126"/>
      <c r="AA265" s="126"/>
      <c r="AB265" s="126"/>
      <c r="AC265" s="126"/>
      <c r="AD265" s="118"/>
      <c r="AE265" s="112"/>
      <c r="AF265" s="112"/>
      <c r="AG265" s="112"/>
      <c r="AH265" s="112"/>
      <c r="AI265" s="116"/>
      <c r="AJ265" s="116"/>
      <c r="AK265" s="112"/>
      <c r="AL265" s="112"/>
      <c r="AM265" s="112"/>
      <c r="AN265" s="112"/>
      <c r="AO265" s="112"/>
      <c r="AP265" s="112"/>
      <c r="AQ265" s="112"/>
      <c r="AR265" s="112"/>
      <c r="AS265" s="112"/>
      <c r="AT265" s="112"/>
      <c r="AU265" s="112"/>
      <c r="AV265" s="112"/>
      <c r="AW265" s="112"/>
      <c r="AX265" s="112"/>
      <c r="AY265" s="112"/>
    </row>
    <row r="266" spans="1:51" s="113" customFormat="1">
      <c r="A266" s="118" t="s">
        <v>556</v>
      </c>
      <c r="B266" s="118" t="s">
        <v>559</v>
      </c>
      <c r="C266" s="23">
        <f t="shared" si="4"/>
        <v>2</v>
      </c>
      <c r="D266" s="103"/>
      <c r="E266" s="100"/>
      <c r="F266" s="134" t="s">
        <v>35</v>
      </c>
      <c r="G266" s="103"/>
      <c r="H266" s="125"/>
      <c r="I266" s="120"/>
      <c r="J266" s="120"/>
      <c r="K266" s="126"/>
      <c r="L266" s="126"/>
      <c r="M266" s="125"/>
      <c r="N266" s="126"/>
      <c r="O266" s="128"/>
      <c r="P266" s="128"/>
      <c r="Q266" s="128"/>
      <c r="R266" s="111" t="s">
        <v>35</v>
      </c>
      <c r="S266" s="129"/>
      <c r="T266" s="129"/>
      <c r="U266" s="129"/>
      <c r="V266" s="120"/>
      <c r="W266" s="120"/>
      <c r="X266" s="126"/>
      <c r="Y266" s="126"/>
      <c r="Z266" s="126"/>
      <c r="AA266" s="126"/>
      <c r="AB266" s="126"/>
      <c r="AC266" s="126"/>
      <c r="AD266" s="118"/>
      <c r="AE266" s="112"/>
      <c r="AF266" s="112"/>
      <c r="AG266" s="112"/>
      <c r="AH266" s="112"/>
      <c r="AI266" s="116"/>
      <c r="AJ266" s="116"/>
      <c r="AK266" s="112"/>
      <c r="AL266" s="112"/>
      <c r="AM266" s="112"/>
      <c r="AN266" s="112"/>
      <c r="AO266" s="112"/>
      <c r="AP266" s="112"/>
      <c r="AQ266" s="112"/>
      <c r="AR266" s="112"/>
      <c r="AS266" s="112"/>
      <c r="AT266" s="112"/>
      <c r="AU266" s="112"/>
      <c r="AV266" s="112"/>
      <c r="AW266" s="112"/>
      <c r="AX266" s="112"/>
      <c r="AY266" s="112"/>
    </row>
    <row r="267" spans="1:51" s="113" customFormat="1">
      <c r="A267" s="118" t="s">
        <v>105</v>
      </c>
      <c r="B267" s="118" t="s">
        <v>563</v>
      </c>
      <c r="C267" s="23">
        <f t="shared" si="4"/>
        <v>2</v>
      </c>
      <c r="D267" s="103"/>
      <c r="E267" s="100"/>
      <c r="F267" s="134" t="s">
        <v>35</v>
      </c>
      <c r="G267" s="103"/>
      <c r="H267" s="125"/>
      <c r="I267" s="120"/>
      <c r="J267" s="120"/>
      <c r="K267" s="126"/>
      <c r="L267" s="126"/>
      <c r="M267" s="125"/>
      <c r="N267" s="126"/>
      <c r="O267" s="128"/>
      <c r="P267" s="128"/>
      <c r="Q267" s="128"/>
      <c r="R267" s="111" t="s">
        <v>35</v>
      </c>
      <c r="S267" s="129"/>
      <c r="T267" s="129"/>
      <c r="U267" s="129"/>
      <c r="V267" s="120"/>
      <c r="W267" s="120"/>
      <c r="X267" s="126"/>
      <c r="Y267" s="126"/>
      <c r="Z267" s="126"/>
      <c r="AA267" s="126"/>
      <c r="AB267" s="126"/>
      <c r="AC267" s="126"/>
      <c r="AD267" s="118"/>
      <c r="AI267" s="30"/>
      <c r="AJ267" s="30"/>
    </row>
    <row r="268" spans="1:51" s="113" customFormat="1">
      <c r="A268" s="118" t="s">
        <v>105</v>
      </c>
      <c r="B268" s="118" t="s">
        <v>564</v>
      </c>
      <c r="C268" s="23">
        <f t="shared" si="4"/>
        <v>2</v>
      </c>
      <c r="D268" s="103"/>
      <c r="E268" s="100"/>
      <c r="F268" s="134" t="s">
        <v>35</v>
      </c>
      <c r="G268" s="103"/>
      <c r="H268" s="125"/>
      <c r="I268" s="120"/>
      <c r="J268" s="120"/>
      <c r="K268" s="126"/>
      <c r="L268" s="126"/>
      <c r="M268" s="125"/>
      <c r="N268" s="126"/>
      <c r="O268" s="128"/>
      <c r="P268" s="128"/>
      <c r="Q268" s="128"/>
      <c r="R268" s="111" t="s">
        <v>35</v>
      </c>
      <c r="S268" s="129"/>
      <c r="T268" s="129"/>
      <c r="U268" s="129"/>
      <c r="V268" s="120"/>
      <c r="W268" s="120"/>
      <c r="X268" s="126"/>
      <c r="Y268" s="126"/>
      <c r="Z268" s="126"/>
      <c r="AA268" s="126"/>
      <c r="AB268" s="126"/>
      <c r="AC268" s="126"/>
      <c r="AD268" s="118"/>
      <c r="AI268" s="30"/>
      <c r="AJ268" s="30"/>
    </row>
    <row r="269" spans="1:51" s="113" customFormat="1">
      <c r="A269" s="118" t="s">
        <v>105</v>
      </c>
      <c r="B269" s="118" t="s">
        <v>566</v>
      </c>
      <c r="C269" s="23">
        <f t="shared" si="4"/>
        <v>2</v>
      </c>
      <c r="D269" s="103"/>
      <c r="E269" s="100"/>
      <c r="F269" s="134" t="s">
        <v>35</v>
      </c>
      <c r="G269" s="103"/>
      <c r="H269" s="125"/>
      <c r="I269" s="120"/>
      <c r="J269" s="120"/>
      <c r="K269" s="126"/>
      <c r="L269" s="126"/>
      <c r="M269" s="125"/>
      <c r="N269" s="126"/>
      <c r="O269" s="128"/>
      <c r="P269" s="128"/>
      <c r="Q269" s="128"/>
      <c r="R269" s="111" t="s">
        <v>35</v>
      </c>
      <c r="S269" s="129"/>
      <c r="T269" s="129"/>
      <c r="U269" s="129"/>
      <c r="V269" s="120"/>
      <c r="W269" s="120"/>
      <c r="X269" s="126"/>
      <c r="Y269" s="126"/>
      <c r="Z269" s="126"/>
      <c r="AA269" s="126"/>
      <c r="AB269" s="126"/>
      <c r="AC269" s="126"/>
      <c r="AD269" s="118"/>
      <c r="AE269" s="112"/>
      <c r="AF269" s="112"/>
      <c r="AG269" s="112"/>
      <c r="AH269" s="112"/>
      <c r="AI269" s="116"/>
      <c r="AJ269" s="116"/>
      <c r="AK269" s="112"/>
      <c r="AL269" s="112"/>
      <c r="AM269" s="112"/>
      <c r="AN269" s="112"/>
      <c r="AO269" s="112"/>
      <c r="AP269" s="112"/>
      <c r="AQ269" s="112"/>
      <c r="AR269" s="112"/>
      <c r="AS269" s="112"/>
      <c r="AT269" s="112"/>
      <c r="AU269" s="112"/>
      <c r="AV269" s="112"/>
      <c r="AW269" s="112"/>
      <c r="AX269" s="112"/>
      <c r="AY269" s="112"/>
    </row>
    <row r="270" spans="1:51" s="113" customFormat="1">
      <c r="A270" s="118" t="s">
        <v>105</v>
      </c>
      <c r="B270" s="118" t="s">
        <v>568</v>
      </c>
      <c r="C270" s="23">
        <f t="shared" si="4"/>
        <v>2</v>
      </c>
      <c r="D270" s="103"/>
      <c r="E270" s="100"/>
      <c r="F270" s="134" t="s">
        <v>35</v>
      </c>
      <c r="G270" s="103"/>
      <c r="H270" s="125"/>
      <c r="I270" s="120"/>
      <c r="J270" s="120"/>
      <c r="K270" s="126"/>
      <c r="L270" s="126"/>
      <c r="M270" s="125"/>
      <c r="N270" s="126"/>
      <c r="O270" s="128"/>
      <c r="P270" s="128"/>
      <c r="Q270" s="128"/>
      <c r="R270" s="111" t="s">
        <v>35</v>
      </c>
      <c r="S270" s="129"/>
      <c r="T270" s="129"/>
      <c r="U270" s="129"/>
      <c r="V270" s="120"/>
      <c r="W270" s="120"/>
      <c r="X270" s="126"/>
      <c r="Y270" s="126"/>
      <c r="Z270" s="126"/>
      <c r="AA270" s="126"/>
      <c r="AB270" s="126"/>
      <c r="AC270" s="126"/>
      <c r="AD270" s="118"/>
      <c r="AE270" s="112"/>
      <c r="AG270" s="112"/>
      <c r="AH270" s="112"/>
      <c r="AI270" s="116"/>
      <c r="AJ270" s="116"/>
      <c r="AK270" s="112"/>
      <c r="AL270" s="112"/>
      <c r="AM270" s="112"/>
      <c r="AN270" s="112"/>
      <c r="AO270" s="112"/>
      <c r="AP270" s="112"/>
      <c r="AQ270" s="112"/>
      <c r="AR270" s="112"/>
      <c r="AS270" s="112"/>
      <c r="AT270" s="112"/>
      <c r="AU270" s="112"/>
      <c r="AV270" s="112"/>
      <c r="AW270" s="112"/>
      <c r="AX270" s="112"/>
      <c r="AY270" s="112"/>
    </row>
    <row r="271" spans="1:51" s="113" customFormat="1">
      <c r="A271" s="118" t="s">
        <v>105</v>
      </c>
      <c r="B271" s="118" t="s">
        <v>570</v>
      </c>
      <c r="C271" s="23">
        <f t="shared" si="4"/>
        <v>2</v>
      </c>
      <c r="D271" s="103"/>
      <c r="E271" s="100"/>
      <c r="F271" s="88" t="s">
        <v>35</v>
      </c>
      <c r="G271" s="103"/>
      <c r="H271" s="125"/>
      <c r="I271" s="120"/>
      <c r="J271" s="120"/>
      <c r="K271" s="126"/>
      <c r="L271" s="126"/>
      <c r="M271" s="125"/>
      <c r="N271" s="121" t="s">
        <v>35</v>
      </c>
      <c r="O271" s="127"/>
      <c r="P271" s="127"/>
      <c r="Q271" s="127"/>
      <c r="R271" s="131"/>
      <c r="S271" s="129"/>
      <c r="T271" s="129"/>
      <c r="U271" s="129"/>
      <c r="V271" s="120"/>
      <c r="W271" s="120"/>
      <c r="X271" s="126"/>
      <c r="Y271" s="126"/>
      <c r="Z271" s="126"/>
      <c r="AA271" s="126"/>
      <c r="AB271" s="126"/>
      <c r="AC271" s="126"/>
      <c r="AD271" s="23"/>
      <c r="AF271" s="112"/>
      <c r="AG271" s="112"/>
      <c r="AH271" s="112"/>
      <c r="AI271" s="116"/>
      <c r="AJ271" s="116"/>
      <c r="AK271" s="112"/>
      <c r="AL271" s="112"/>
      <c r="AM271" s="112"/>
      <c r="AN271" s="112"/>
      <c r="AO271" s="112"/>
      <c r="AP271" s="112"/>
      <c r="AQ271" s="112"/>
      <c r="AR271" s="112"/>
      <c r="AS271" s="112"/>
      <c r="AT271" s="112"/>
      <c r="AU271" s="112"/>
      <c r="AV271" s="112"/>
      <c r="AW271" s="112"/>
      <c r="AX271" s="112"/>
      <c r="AY271" s="112"/>
    </row>
    <row r="272" spans="1:51" s="113" customFormat="1">
      <c r="A272" s="118" t="s">
        <v>105</v>
      </c>
      <c r="B272" s="118" t="s">
        <v>573</v>
      </c>
      <c r="C272" s="23">
        <f t="shared" si="4"/>
        <v>2</v>
      </c>
      <c r="D272" s="103"/>
      <c r="E272" s="100"/>
      <c r="F272" s="88" t="s">
        <v>35</v>
      </c>
      <c r="G272" s="103"/>
      <c r="H272" s="125"/>
      <c r="I272" s="120"/>
      <c r="J272" s="120"/>
      <c r="K272" s="126"/>
      <c r="L272" s="126"/>
      <c r="M272" s="125"/>
      <c r="N272" s="121" t="s">
        <v>35</v>
      </c>
      <c r="O272" s="127"/>
      <c r="P272" s="127"/>
      <c r="Q272" s="127"/>
      <c r="R272" s="131"/>
      <c r="S272" s="129"/>
      <c r="T272" s="129"/>
      <c r="U272" s="129"/>
      <c r="V272" s="120"/>
      <c r="W272" s="120"/>
      <c r="X272" s="126"/>
      <c r="Y272" s="126"/>
      <c r="Z272" s="126"/>
      <c r="AA272" s="126"/>
      <c r="AB272" s="126"/>
      <c r="AC272" s="126"/>
      <c r="AD272" s="23"/>
      <c r="AI272" s="116"/>
      <c r="AJ272" s="116"/>
      <c r="AK272" s="112"/>
      <c r="AL272" s="112"/>
      <c r="AM272" s="112"/>
      <c r="AN272" s="112"/>
      <c r="AO272" s="112"/>
      <c r="AP272" s="112"/>
      <c r="AQ272" s="112"/>
      <c r="AR272" s="112"/>
      <c r="AS272" s="112"/>
      <c r="AT272" s="112"/>
      <c r="AU272" s="112"/>
      <c r="AV272" s="112"/>
      <c r="AW272" s="112"/>
      <c r="AX272" s="112"/>
      <c r="AY272" s="112"/>
    </row>
    <row r="273" spans="1:51" s="113" customFormat="1">
      <c r="A273" s="118" t="s">
        <v>105</v>
      </c>
      <c r="B273" s="118" t="s">
        <v>578</v>
      </c>
      <c r="C273" s="23">
        <f t="shared" si="4"/>
        <v>2</v>
      </c>
      <c r="D273" s="103"/>
      <c r="E273" s="100"/>
      <c r="F273" s="88" t="s">
        <v>35</v>
      </c>
      <c r="G273" s="103"/>
      <c r="H273" s="125"/>
      <c r="I273" s="120"/>
      <c r="J273" s="120"/>
      <c r="K273" s="126"/>
      <c r="L273" s="126"/>
      <c r="M273" s="125"/>
      <c r="N273" s="121" t="s">
        <v>35</v>
      </c>
      <c r="O273" s="127"/>
      <c r="P273" s="127"/>
      <c r="Q273" s="127"/>
      <c r="R273" s="131"/>
      <c r="S273" s="129"/>
      <c r="T273" s="129"/>
      <c r="U273" s="129"/>
      <c r="V273" s="120"/>
      <c r="W273" s="120"/>
      <c r="X273" s="126"/>
      <c r="Y273" s="126"/>
      <c r="Z273" s="126"/>
      <c r="AA273" s="126"/>
      <c r="AB273" s="126"/>
      <c r="AC273" s="126"/>
      <c r="AD273" s="23"/>
      <c r="AF273" s="112"/>
      <c r="AG273" s="112"/>
      <c r="AH273" s="112"/>
      <c r="AI273" s="116"/>
      <c r="AJ273" s="116"/>
      <c r="AK273" s="112"/>
      <c r="AL273" s="112"/>
      <c r="AM273" s="112"/>
      <c r="AN273" s="112"/>
      <c r="AO273" s="112"/>
      <c r="AP273" s="112"/>
      <c r="AQ273" s="112"/>
      <c r="AR273" s="112"/>
      <c r="AS273" s="112"/>
      <c r="AT273" s="112"/>
      <c r="AU273" s="112"/>
      <c r="AV273" s="112"/>
      <c r="AW273" s="112"/>
      <c r="AX273" s="112"/>
      <c r="AY273" s="112"/>
    </row>
    <row r="274" spans="1:51" s="113" customFormat="1">
      <c r="A274" s="118" t="s">
        <v>105</v>
      </c>
      <c r="B274" s="118" t="s">
        <v>580</v>
      </c>
      <c r="C274" s="23">
        <f t="shared" si="4"/>
        <v>2</v>
      </c>
      <c r="D274" s="103"/>
      <c r="E274" s="100"/>
      <c r="F274" s="134" t="s">
        <v>37</v>
      </c>
      <c r="G274" s="103"/>
      <c r="H274" s="125"/>
      <c r="I274" s="120"/>
      <c r="J274" s="120"/>
      <c r="K274" s="126"/>
      <c r="L274" s="126"/>
      <c r="M274" s="125"/>
      <c r="N274" s="126"/>
      <c r="O274" s="128"/>
      <c r="P274" s="128"/>
      <c r="Q274" s="128"/>
      <c r="R274" s="131"/>
      <c r="S274" s="121" t="s">
        <v>35</v>
      </c>
      <c r="T274" s="129"/>
      <c r="U274" s="129"/>
      <c r="V274" s="120"/>
      <c r="W274" s="120"/>
      <c r="X274" s="121" t="s">
        <v>35</v>
      </c>
      <c r="Y274" s="126"/>
      <c r="Z274" s="126"/>
      <c r="AA274" s="126"/>
      <c r="AB274" s="126"/>
      <c r="AC274" s="126"/>
      <c r="AD274" s="118"/>
      <c r="AE274" s="112"/>
      <c r="AF274" s="112"/>
      <c r="AG274" s="112"/>
      <c r="AH274" s="112"/>
      <c r="AI274" s="116"/>
      <c r="AJ274" s="116"/>
      <c r="AK274" s="112"/>
      <c r="AL274" s="112"/>
      <c r="AM274" s="112"/>
      <c r="AN274" s="112"/>
      <c r="AO274" s="112"/>
      <c r="AP274" s="112"/>
      <c r="AQ274" s="112"/>
      <c r="AR274" s="112"/>
      <c r="AS274" s="112"/>
      <c r="AT274" s="112"/>
      <c r="AU274" s="112"/>
      <c r="AV274" s="112"/>
      <c r="AW274" s="112"/>
      <c r="AX274" s="112"/>
      <c r="AY274" s="112"/>
    </row>
    <row r="275" spans="1:51" s="113" customFormat="1">
      <c r="A275" s="118" t="s">
        <v>105</v>
      </c>
      <c r="B275" s="118" t="s">
        <v>581</v>
      </c>
      <c r="C275" s="23">
        <f t="shared" si="4"/>
        <v>2</v>
      </c>
      <c r="D275" s="103"/>
      <c r="E275" s="100"/>
      <c r="F275" s="134" t="s">
        <v>35</v>
      </c>
      <c r="G275" s="103"/>
      <c r="H275" s="125"/>
      <c r="I275" s="120"/>
      <c r="J275" s="120"/>
      <c r="K275" s="126"/>
      <c r="L275" s="126"/>
      <c r="M275" s="125"/>
      <c r="N275" s="126"/>
      <c r="O275" s="128"/>
      <c r="P275" s="128"/>
      <c r="Q275" s="128"/>
      <c r="R275" s="131"/>
      <c r="S275" s="129"/>
      <c r="T275" s="121" t="s">
        <v>35</v>
      </c>
      <c r="U275" s="129"/>
      <c r="V275" s="120"/>
      <c r="W275" s="120"/>
      <c r="X275" s="126"/>
      <c r="Y275" s="126"/>
      <c r="Z275" s="126"/>
      <c r="AA275" s="126"/>
      <c r="AB275" s="126"/>
      <c r="AC275" s="126"/>
      <c r="AD275" s="118"/>
      <c r="AE275" s="112"/>
      <c r="AG275" s="112"/>
      <c r="AH275" s="112"/>
      <c r="AI275" s="116"/>
      <c r="AJ275" s="116"/>
      <c r="AK275" s="112"/>
      <c r="AL275" s="112"/>
      <c r="AM275" s="112"/>
      <c r="AN275" s="112"/>
      <c r="AO275" s="112"/>
      <c r="AP275" s="112"/>
      <c r="AQ275" s="112"/>
      <c r="AR275" s="112"/>
      <c r="AS275" s="112"/>
      <c r="AT275" s="112"/>
      <c r="AU275" s="112"/>
      <c r="AV275" s="112"/>
      <c r="AW275" s="112"/>
      <c r="AX275" s="112"/>
      <c r="AY275" s="112"/>
    </row>
    <row r="276" spans="1:51" s="113" customFormat="1">
      <c r="A276" s="118" t="s">
        <v>1402</v>
      </c>
      <c r="B276" s="118" t="s">
        <v>584</v>
      </c>
      <c r="C276" s="23">
        <f t="shared" si="4"/>
        <v>2</v>
      </c>
      <c r="D276" s="103"/>
      <c r="E276" s="100"/>
      <c r="F276" s="134" t="s">
        <v>35</v>
      </c>
      <c r="G276" s="103"/>
      <c r="H276" s="125"/>
      <c r="I276" s="120"/>
      <c r="J276" s="120"/>
      <c r="K276" s="126"/>
      <c r="L276" s="126"/>
      <c r="M276" s="125"/>
      <c r="N276" s="126"/>
      <c r="O276" s="128"/>
      <c r="P276" s="128"/>
      <c r="Q276" s="128"/>
      <c r="R276" s="111" t="s">
        <v>35</v>
      </c>
      <c r="S276" s="129"/>
      <c r="T276" s="129"/>
      <c r="U276" s="129"/>
      <c r="V276" s="120"/>
      <c r="W276" s="120"/>
      <c r="X276" s="126"/>
      <c r="Y276" s="126"/>
      <c r="Z276" s="126"/>
      <c r="AA276" s="126"/>
      <c r="AB276" s="126"/>
      <c r="AC276" s="126"/>
      <c r="AD276" s="118"/>
      <c r="AE276" s="112"/>
      <c r="AG276" s="112"/>
      <c r="AH276" s="112"/>
      <c r="AI276" s="30"/>
      <c r="AJ276" s="30"/>
      <c r="AK276" s="112"/>
      <c r="AL276" s="112"/>
      <c r="AM276" s="112"/>
      <c r="AN276" s="112"/>
      <c r="AO276" s="112"/>
      <c r="AP276" s="112"/>
      <c r="AQ276" s="112"/>
      <c r="AR276" s="112"/>
      <c r="AS276" s="112"/>
      <c r="AT276" s="112"/>
      <c r="AU276" s="112"/>
      <c r="AV276" s="112"/>
      <c r="AW276" s="112"/>
      <c r="AX276" s="112"/>
      <c r="AY276" s="112"/>
    </row>
    <row r="277" spans="1:51" s="113" customFormat="1">
      <c r="A277" s="118" t="s">
        <v>32</v>
      </c>
      <c r="B277" s="118" t="s">
        <v>588</v>
      </c>
      <c r="C277" s="23">
        <f t="shared" si="4"/>
        <v>2</v>
      </c>
      <c r="D277" s="103"/>
      <c r="E277" s="100"/>
      <c r="F277" s="88" t="s">
        <v>35</v>
      </c>
      <c r="G277" s="103"/>
      <c r="H277" s="125"/>
      <c r="I277" s="120"/>
      <c r="J277" s="120"/>
      <c r="K277" s="126"/>
      <c r="L277" s="126"/>
      <c r="M277" s="125"/>
      <c r="N277" s="121" t="s">
        <v>35</v>
      </c>
      <c r="O277" s="127"/>
      <c r="P277" s="127"/>
      <c r="Q277" s="127"/>
      <c r="R277" s="131"/>
      <c r="S277" s="129"/>
      <c r="T277" s="129"/>
      <c r="U277" s="129"/>
      <c r="V277" s="120"/>
      <c r="W277" s="120"/>
      <c r="X277" s="126"/>
      <c r="Y277" s="126"/>
      <c r="Z277" s="126"/>
      <c r="AA277" s="126"/>
      <c r="AB277" s="126"/>
      <c r="AC277" s="126"/>
      <c r="AD277" s="23"/>
      <c r="AG277" s="112"/>
      <c r="AH277" s="112"/>
      <c r="AI277" s="116"/>
      <c r="AJ277" s="116"/>
      <c r="AK277" s="112"/>
      <c r="AL277" s="112"/>
      <c r="AM277" s="112"/>
      <c r="AN277" s="112"/>
      <c r="AO277" s="112"/>
      <c r="AP277" s="112"/>
      <c r="AQ277" s="112"/>
      <c r="AR277" s="112"/>
      <c r="AS277" s="112"/>
      <c r="AT277" s="112"/>
      <c r="AU277" s="112"/>
      <c r="AV277" s="112"/>
      <c r="AW277" s="112"/>
      <c r="AX277" s="112"/>
      <c r="AY277" s="112"/>
    </row>
    <row r="278" spans="1:51" s="112" customFormat="1" ht="15">
      <c r="A278" s="119" t="s">
        <v>80</v>
      </c>
      <c r="B278" s="55" t="s">
        <v>1218</v>
      </c>
      <c r="C278" s="23">
        <f t="shared" si="4"/>
        <v>2</v>
      </c>
      <c r="D278" s="121" t="s">
        <v>35</v>
      </c>
      <c r="E278" s="100"/>
      <c r="F278" s="134"/>
      <c r="G278" s="103"/>
      <c r="H278" s="125"/>
      <c r="I278" s="120"/>
      <c r="J278" s="45"/>
      <c r="K278" s="46"/>
      <c r="L278" s="126"/>
      <c r="M278" s="125"/>
      <c r="N278" s="46"/>
      <c r="O278" s="121" t="s">
        <v>35</v>
      </c>
      <c r="P278" s="31"/>
      <c r="Q278" s="31"/>
      <c r="R278" s="131"/>
      <c r="S278" s="47"/>
      <c r="T278" s="47"/>
      <c r="U278" s="47"/>
      <c r="V278" s="45"/>
      <c r="W278" s="45"/>
      <c r="X278" s="46"/>
      <c r="Y278" s="46"/>
      <c r="Z278" s="46"/>
      <c r="AA278" s="46"/>
      <c r="AB278" s="46"/>
      <c r="AC278" s="46"/>
      <c r="AD278" s="23"/>
      <c r="AE278" s="113"/>
      <c r="AF278" s="113"/>
      <c r="AG278" s="113"/>
      <c r="AH278" s="113"/>
      <c r="AI278" s="113"/>
      <c r="AJ278" s="113"/>
    </row>
    <row r="279" spans="1:51" s="112" customFormat="1">
      <c r="A279" s="118" t="s">
        <v>93</v>
      </c>
      <c r="B279" s="67" t="s">
        <v>597</v>
      </c>
      <c r="C279" s="23">
        <f t="shared" si="4"/>
        <v>2</v>
      </c>
      <c r="D279" s="103"/>
      <c r="E279" s="100"/>
      <c r="F279" s="134" t="s">
        <v>35</v>
      </c>
      <c r="G279" s="103"/>
      <c r="H279" s="125"/>
      <c r="I279" s="120"/>
      <c r="J279" s="120"/>
      <c r="K279" s="126"/>
      <c r="L279" s="126"/>
      <c r="M279" s="125"/>
      <c r="N279" s="126"/>
      <c r="O279" s="128"/>
      <c r="P279" s="128"/>
      <c r="Q279" s="128"/>
      <c r="R279" s="111" t="s">
        <v>35</v>
      </c>
      <c r="S279" s="129"/>
      <c r="T279" s="129"/>
      <c r="U279" s="129"/>
      <c r="V279" s="120"/>
      <c r="W279" s="120"/>
      <c r="X279" s="126"/>
      <c r="Y279" s="126"/>
      <c r="Z279" s="126"/>
      <c r="AA279" s="126"/>
      <c r="AB279" s="126"/>
      <c r="AC279" s="126"/>
      <c r="AD279" s="118"/>
      <c r="AE279" s="113"/>
    </row>
    <row r="280" spans="1:51" s="112" customFormat="1">
      <c r="A280" s="118" t="s">
        <v>33</v>
      </c>
      <c r="B280" s="118" t="s">
        <v>598</v>
      </c>
      <c r="C280" s="23">
        <f t="shared" si="4"/>
        <v>2</v>
      </c>
      <c r="D280" s="103"/>
      <c r="E280" s="100"/>
      <c r="F280" s="88" t="s">
        <v>35</v>
      </c>
      <c r="G280" s="103"/>
      <c r="H280" s="125"/>
      <c r="I280" s="120"/>
      <c r="J280" s="120"/>
      <c r="K280" s="126"/>
      <c r="L280" s="126"/>
      <c r="M280" s="125"/>
      <c r="N280" s="121" t="s">
        <v>35</v>
      </c>
      <c r="O280" s="127"/>
      <c r="P280" s="127"/>
      <c r="Q280" s="127"/>
      <c r="R280" s="131"/>
      <c r="S280" s="129"/>
      <c r="T280" s="129"/>
      <c r="U280" s="129"/>
      <c r="V280" s="120"/>
      <c r="W280" s="120"/>
      <c r="X280" s="126"/>
      <c r="Y280" s="126"/>
      <c r="Z280" s="126"/>
      <c r="AA280" s="126"/>
      <c r="AB280" s="126"/>
      <c r="AC280" s="126"/>
      <c r="AD280" s="23"/>
      <c r="AE280" s="113"/>
    </row>
    <row r="281" spans="1:51" s="112" customFormat="1">
      <c r="A281" s="118" t="s">
        <v>33</v>
      </c>
      <c r="B281" s="118" t="s">
        <v>600</v>
      </c>
      <c r="C281" s="23">
        <f t="shared" si="4"/>
        <v>2</v>
      </c>
      <c r="D281" s="103"/>
      <c r="E281" s="100"/>
      <c r="F281" s="88" t="s">
        <v>35</v>
      </c>
      <c r="G281" s="103"/>
      <c r="H281" s="125"/>
      <c r="I281" s="120"/>
      <c r="J281" s="120"/>
      <c r="K281" s="126"/>
      <c r="L281" s="126"/>
      <c r="M281" s="125"/>
      <c r="N281" s="121" t="s">
        <v>35</v>
      </c>
      <c r="O281" s="127"/>
      <c r="P281" s="127"/>
      <c r="Q281" s="127"/>
      <c r="R281" s="131"/>
      <c r="S281" s="129"/>
      <c r="T281" s="129"/>
      <c r="U281" s="129"/>
      <c r="V281" s="120"/>
      <c r="W281" s="120"/>
      <c r="X281" s="126"/>
      <c r="Y281" s="126"/>
      <c r="Z281" s="126"/>
      <c r="AA281" s="126"/>
      <c r="AB281" s="126"/>
      <c r="AC281" s="126"/>
      <c r="AD281" s="23"/>
      <c r="AE281" s="113"/>
      <c r="AG281" s="113"/>
      <c r="AH281" s="113"/>
      <c r="AI281" s="113"/>
      <c r="AJ281" s="113"/>
    </row>
    <row r="282" spans="1:51" s="112" customFormat="1">
      <c r="A282" s="34" t="s">
        <v>1205</v>
      </c>
      <c r="B282" s="43" t="s">
        <v>196</v>
      </c>
      <c r="C282" s="23">
        <f t="shared" si="4"/>
        <v>2</v>
      </c>
      <c r="D282" s="103"/>
      <c r="E282" s="100"/>
      <c r="F282" s="134" t="s">
        <v>37</v>
      </c>
      <c r="G282" s="103"/>
      <c r="H282" s="125"/>
      <c r="I282" s="120"/>
      <c r="J282" s="120"/>
      <c r="K282" s="126"/>
      <c r="L282" s="121" t="s">
        <v>35</v>
      </c>
      <c r="M282" s="125"/>
      <c r="N282" s="126"/>
      <c r="O282" s="121" t="s">
        <v>35</v>
      </c>
      <c r="P282" s="128"/>
      <c r="Q282" s="128"/>
      <c r="R282" s="131"/>
      <c r="S282" s="129"/>
      <c r="T282" s="129"/>
      <c r="U282" s="129"/>
      <c r="V282" s="120"/>
      <c r="W282" s="120"/>
      <c r="X282" s="126"/>
      <c r="Y282" s="126"/>
      <c r="Z282" s="126"/>
      <c r="AA282" s="126"/>
      <c r="AB282" s="126"/>
      <c r="AC282" s="126"/>
      <c r="AD282" s="118"/>
      <c r="AI282" s="113"/>
      <c r="AJ282" s="113"/>
      <c r="AK282" s="38"/>
      <c r="AL282" s="38"/>
      <c r="AM282" s="38"/>
      <c r="AN282" s="38"/>
      <c r="AO282" s="38"/>
      <c r="AP282" s="38"/>
      <c r="AQ282" s="38"/>
      <c r="AR282" s="38"/>
      <c r="AS282" s="38"/>
      <c r="AT282" s="38"/>
      <c r="AU282" s="38"/>
      <c r="AV282" s="38"/>
      <c r="AW282" s="38"/>
      <c r="AX282" s="38"/>
      <c r="AY282" s="38"/>
    </row>
    <row r="283" spans="1:51" s="112" customFormat="1">
      <c r="A283" s="53" t="s">
        <v>336</v>
      </c>
      <c r="B283" s="53" t="s">
        <v>615</v>
      </c>
      <c r="C283" s="23">
        <f t="shared" si="4"/>
        <v>2</v>
      </c>
      <c r="D283" s="104"/>
      <c r="E283" s="100"/>
      <c r="F283" s="134" t="s">
        <v>35</v>
      </c>
      <c r="G283" s="103"/>
      <c r="H283" s="59"/>
      <c r="I283" s="45"/>
      <c r="J283" s="45"/>
      <c r="K283" s="46"/>
      <c r="L283" s="126"/>
      <c r="M283" s="121" t="s">
        <v>35</v>
      </c>
      <c r="N283" s="46"/>
      <c r="O283" s="31"/>
      <c r="P283" s="31"/>
      <c r="Q283" s="31"/>
      <c r="R283" s="131"/>
      <c r="S283" s="47"/>
      <c r="T283" s="47"/>
      <c r="U283" s="47"/>
      <c r="V283" s="45"/>
      <c r="W283" s="45"/>
      <c r="X283" s="46"/>
      <c r="Y283" s="46"/>
      <c r="Z283" s="46"/>
      <c r="AA283" s="46"/>
      <c r="AB283" s="46"/>
      <c r="AC283" s="46"/>
      <c r="AD283" s="58"/>
      <c r="AE283" s="116"/>
      <c r="AF283" s="113"/>
      <c r="AI283" s="113"/>
      <c r="AJ283" s="113"/>
    </row>
    <row r="284" spans="1:51" s="112" customFormat="1">
      <c r="A284" s="118" t="s">
        <v>48</v>
      </c>
      <c r="B284" s="118" t="s">
        <v>616</v>
      </c>
      <c r="C284" s="23">
        <f t="shared" si="4"/>
        <v>2</v>
      </c>
      <c r="D284" s="103"/>
      <c r="E284" s="100"/>
      <c r="F284" s="134" t="s">
        <v>35</v>
      </c>
      <c r="G284" s="103"/>
      <c r="H284" s="125"/>
      <c r="I284" s="120"/>
      <c r="J284" s="120"/>
      <c r="K284" s="126"/>
      <c r="L284" s="126"/>
      <c r="M284" s="125"/>
      <c r="N284" s="126"/>
      <c r="O284" s="127"/>
      <c r="P284" s="128"/>
      <c r="Q284" s="128"/>
      <c r="R284" s="131"/>
      <c r="S284" s="129"/>
      <c r="T284" s="129"/>
      <c r="U284" s="129"/>
      <c r="V284" s="120"/>
      <c r="W284" s="120"/>
      <c r="X284" s="126"/>
      <c r="Y284" s="126"/>
      <c r="Z284" s="126"/>
      <c r="AA284" s="126"/>
      <c r="AB284" s="126"/>
      <c r="AC284" s="121" t="s">
        <v>35</v>
      </c>
      <c r="AD284" s="118"/>
      <c r="AF284" s="113"/>
      <c r="AG284" s="113"/>
      <c r="AH284" s="113"/>
      <c r="AI284" s="113"/>
      <c r="AJ284" s="113"/>
    </row>
    <row r="285" spans="1:51" s="112" customFormat="1">
      <c r="A285" s="118" t="s">
        <v>215</v>
      </c>
      <c r="B285" s="118" t="s">
        <v>633</v>
      </c>
      <c r="C285" s="23">
        <f t="shared" si="4"/>
        <v>2</v>
      </c>
      <c r="D285" s="103"/>
      <c r="E285" s="100"/>
      <c r="F285" s="88" t="s">
        <v>35</v>
      </c>
      <c r="G285" s="103"/>
      <c r="H285" s="125"/>
      <c r="I285" s="120"/>
      <c r="J285" s="120"/>
      <c r="K285" s="126"/>
      <c r="L285" s="126"/>
      <c r="M285" s="125"/>
      <c r="N285" s="121" t="s">
        <v>35</v>
      </c>
      <c r="O285" s="127"/>
      <c r="P285" s="127"/>
      <c r="Q285" s="127"/>
      <c r="R285" s="131"/>
      <c r="S285" s="129"/>
      <c r="T285" s="129"/>
      <c r="U285" s="129"/>
      <c r="V285" s="120"/>
      <c r="W285" s="120"/>
      <c r="X285" s="126"/>
      <c r="Y285" s="126"/>
      <c r="Z285" s="126"/>
      <c r="AA285" s="126"/>
      <c r="AB285" s="126"/>
      <c r="AC285" s="126"/>
      <c r="AD285" s="23"/>
      <c r="AE285" s="113"/>
      <c r="AF285" s="113"/>
    </row>
    <row r="286" spans="1:51" s="112" customFormat="1">
      <c r="A286" s="118" t="s">
        <v>47</v>
      </c>
      <c r="B286" s="12" t="s">
        <v>640</v>
      </c>
      <c r="C286" s="23">
        <f t="shared" si="4"/>
        <v>2</v>
      </c>
      <c r="D286" s="102"/>
      <c r="E286" s="100"/>
      <c r="F286" s="134" t="s">
        <v>35</v>
      </c>
      <c r="G286" s="103"/>
      <c r="H286" s="125"/>
      <c r="I286" s="121" t="s">
        <v>35</v>
      </c>
      <c r="J286" s="120"/>
      <c r="K286" s="126"/>
      <c r="L286" s="126"/>
      <c r="M286" s="125"/>
      <c r="N286" s="126"/>
      <c r="O286" s="128"/>
      <c r="P286" s="128"/>
      <c r="Q286" s="128"/>
      <c r="R286" s="131"/>
      <c r="S286" s="129"/>
      <c r="T286" s="129"/>
      <c r="U286" s="129"/>
      <c r="V286" s="120"/>
      <c r="W286" s="120"/>
      <c r="X286" s="126"/>
      <c r="Y286" s="126"/>
      <c r="Z286" s="126"/>
      <c r="AA286" s="126"/>
      <c r="AB286" s="126"/>
      <c r="AC286" s="126"/>
      <c r="AD286" s="118"/>
    </row>
    <row r="287" spans="1:51" s="112" customFormat="1">
      <c r="A287" s="118" t="s">
        <v>105</v>
      </c>
      <c r="B287" s="12" t="s">
        <v>641</v>
      </c>
      <c r="C287" s="23">
        <f t="shared" si="4"/>
        <v>2</v>
      </c>
      <c r="D287" s="102"/>
      <c r="E287" s="100"/>
      <c r="F287" s="134" t="s">
        <v>35</v>
      </c>
      <c r="G287" s="103"/>
      <c r="H287" s="125"/>
      <c r="I287" s="121" t="s">
        <v>35</v>
      </c>
      <c r="J287" s="120"/>
      <c r="K287" s="126"/>
      <c r="L287" s="126"/>
      <c r="M287" s="125"/>
      <c r="N287" s="126"/>
      <c r="O287" s="128"/>
      <c r="P287" s="128"/>
      <c r="Q287" s="128"/>
      <c r="R287" s="131"/>
      <c r="S287" s="129"/>
      <c r="T287" s="129"/>
      <c r="U287" s="129"/>
      <c r="V287" s="120"/>
      <c r="W287" s="120"/>
      <c r="X287" s="126"/>
      <c r="Y287" s="126"/>
      <c r="Z287" s="126"/>
      <c r="AA287" s="126"/>
      <c r="AB287" s="126"/>
      <c r="AC287" s="126"/>
      <c r="AD287" s="118"/>
    </row>
    <row r="288" spans="1:51" s="112" customFormat="1">
      <c r="A288" s="118" t="s">
        <v>105</v>
      </c>
      <c r="B288" s="12" t="s">
        <v>642</v>
      </c>
      <c r="C288" s="23">
        <f t="shared" si="4"/>
        <v>2</v>
      </c>
      <c r="D288" s="102"/>
      <c r="E288" s="100"/>
      <c r="F288" s="134" t="s">
        <v>35</v>
      </c>
      <c r="G288" s="103"/>
      <c r="H288" s="125"/>
      <c r="I288" s="121" t="s">
        <v>35</v>
      </c>
      <c r="J288" s="120"/>
      <c r="K288" s="126"/>
      <c r="L288" s="126"/>
      <c r="M288" s="125"/>
      <c r="N288" s="126"/>
      <c r="O288" s="128"/>
      <c r="P288" s="128"/>
      <c r="Q288" s="128"/>
      <c r="R288" s="131"/>
      <c r="S288" s="129"/>
      <c r="T288" s="129"/>
      <c r="U288" s="129"/>
      <c r="V288" s="120"/>
      <c r="W288" s="120"/>
      <c r="X288" s="126"/>
      <c r="Y288" s="126"/>
      <c r="Z288" s="126"/>
      <c r="AA288" s="126"/>
      <c r="AB288" s="126"/>
      <c r="AC288" s="126"/>
      <c r="AD288" s="118"/>
      <c r="AI288" s="66"/>
      <c r="AJ288" s="66"/>
    </row>
    <row r="289" spans="1:51" s="112" customFormat="1">
      <c r="A289" s="118" t="s">
        <v>105</v>
      </c>
      <c r="B289" s="12" t="s">
        <v>643</v>
      </c>
      <c r="C289" s="23">
        <f t="shared" si="4"/>
        <v>2</v>
      </c>
      <c r="D289" s="102"/>
      <c r="E289" s="100"/>
      <c r="F289" s="134" t="s">
        <v>35</v>
      </c>
      <c r="G289" s="103"/>
      <c r="H289" s="125"/>
      <c r="I289" s="121" t="s">
        <v>35</v>
      </c>
      <c r="J289" s="120"/>
      <c r="K289" s="126"/>
      <c r="L289" s="126"/>
      <c r="M289" s="125"/>
      <c r="N289" s="126"/>
      <c r="O289" s="128"/>
      <c r="P289" s="128"/>
      <c r="Q289" s="128"/>
      <c r="R289" s="131"/>
      <c r="S289" s="129"/>
      <c r="T289" s="129"/>
      <c r="U289" s="129"/>
      <c r="V289" s="120"/>
      <c r="W289" s="120"/>
      <c r="X289" s="126"/>
      <c r="Y289" s="126"/>
      <c r="Z289" s="126"/>
      <c r="AA289" s="126"/>
      <c r="AB289" s="126"/>
      <c r="AC289" s="126"/>
      <c r="AD289" s="118"/>
    </row>
    <row r="290" spans="1:51" s="112" customFormat="1">
      <c r="A290" s="118" t="s">
        <v>44</v>
      </c>
      <c r="B290" s="12" t="s">
        <v>645</v>
      </c>
      <c r="C290" s="23">
        <f t="shared" si="4"/>
        <v>2</v>
      </c>
      <c r="D290" s="102"/>
      <c r="E290" s="100"/>
      <c r="F290" s="134" t="s">
        <v>35</v>
      </c>
      <c r="G290" s="103"/>
      <c r="H290" s="125"/>
      <c r="I290" s="121" t="s">
        <v>35</v>
      </c>
      <c r="J290" s="120"/>
      <c r="K290" s="126"/>
      <c r="L290" s="126"/>
      <c r="M290" s="125"/>
      <c r="N290" s="126"/>
      <c r="O290" s="128"/>
      <c r="P290" s="128"/>
      <c r="Q290" s="128"/>
      <c r="R290" s="131"/>
      <c r="S290" s="129"/>
      <c r="T290" s="129"/>
      <c r="U290" s="129"/>
      <c r="V290" s="120"/>
      <c r="W290" s="120"/>
      <c r="X290" s="126"/>
      <c r="Y290" s="126"/>
      <c r="Z290" s="126"/>
      <c r="AA290" s="126"/>
      <c r="AB290" s="126"/>
      <c r="AC290" s="126"/>
      <c r="AD290" s="118"/>
      <c r="AF290" s="113"/>
    </row>
    <row r="291" spans="1:51" s="112" customFormat="1">
      <c r="A291" s="118" t="s">
        <v>87</v>
      </c>
      <c r="B291" s="12" t="s">
        <v>646</v>
      </c>
      <c r="C291" s="23">
        <f t="shared" si="4"/>
        <v>2</v>
      </c>
      <c r="D291" s="102"/>
      <c r="E291" s="100"/>
      <c r="F291" s="134" t="s">
        <v>35</v>
      </c>
      <c r="G291" s="103"/>
      <c r="H291" s="125"/>
      <c r="I291" s="121" t="s">
        <v>35</v>
      </c>
      <c r="J291" s="120"/>
      <c r="K291" s="126"/>
      <c r="L291" s="126"/>
      <c r="M291" s="125"/>
      <c r="N291" s="126"/>
      <c r="O291" s="128"/>
      <c r="P291" s="128"/>
      <c r="Q291" s="128"/>
      <c r="R291" s="131"/>
      <c r="S291" s="129"/>
      <c r="T291" s="129"/>
      <c r="U291" s="129"/>
      <c r="V291" s="120"/>
      <c r="W291" s="120"/>
      <c r="X291" s="126"/>
      <c r="Y291" s="126"/>
      <c r="Z291" s="126"/>
      <c r="AA291" s="126"/>
      <c r="AB291" s="126"/>
      <c r="AC291" s="126"/>
      <c r="AD291" s="118"/>
    </row>
    <row r="292" spans="1:51" s="66" customFormat="1">
      <c r="A292" s="118" t="s">
        <v>87</v>
      </c>
      <c r="B292" s="49" t="s">
        <v>648</v>
      </c>
      <c r="C292" s="23">
        <f t="shared" si="4"/>
        <v>2</v>
      </c>
      <c r="D292" s="100"/>
      <c r="E292" s="100"/>
      <c r="F292" s="134" t="s">
        <v>35</v>
      </c>
      <c r="G292" s="103"/>
      <c r="H292" s="125"/>
      <c r="I292" s="121" t="s">
        <v>35</v>
      </c>
      <c r="J292" s="120"/>
      <c r="K292" s="126"/>
      <c r="L292" s="126"/>
      <c r="M292" s="125"/>
      <c r="N292" s="126"/>
      <c r="O292" s="128"/>
      <c r="P292" s="128"/>
      <c r="Q292" s="128"/>
      <c r="R292" s="131"/>
      <c r="S292" s="129"/>
      <c r="T292" s="129"/>
      <c r="U292" s="129"/>
      <c r="V292" s="120"/>
      <c r="W292" s="120"/>
      <c r="X292" s="126"/>
      <c r="Y292" s="126"/>
      <c r="Z292" s="126"/>
      <c r="AA292" s="126"/>
      <c r="AB292" s="126"/>
      <c r="AC292" s="126"/>
      <c r="AD292" s="118"/>
      <c r="AE292" s="112"/>
      <c r="AF292" s="113"/>
      <c r="AG292" s="112"/>
      <c r="AH292" s="112"/>
      <c r="AI292" s="112"/>
      <c r="AJ292" s="112"/>
      <c r="AK292" s="112"/>
      <c r="AL292" s="112"/>
      <c r="AM292" s="112"/>
      <c r="AN292" s="112"/>
      <c r="AO292" s="112"/>
      <c r="AP292" s="112"/>
      <c r="AQ292" s="112"/>
      <c r="AR292" s="112"/>
      <c r="AS292" s="112"/>
      <c r="AT292" s="112"/>
      <c r="AU292" s="112"/>
      <c r="AV292" s="112"/>
      <c r="AW292" s="112"/>
      <c r="AX292" s="112"/>
      <c r="AY292" s="112"/>
    </row>
    <row r="293" spans="1:51" s="112" customFormat="1">
      <c r="A293" s="118" t="s">
        <v>87</v>
      </c>
      <c r="B293" s="12" t="s">
        <v>649</v>
      </c>
      <c r="C293" s="23">
        <f t="shared" si="4"/>
        <v>2</v>
      </c>
      <c r="D293" s="102"/>
      <c r="E293" s="100"/>
      <c r="F293" s="134" t="s">
        <v>35</v>
      </c>
      <c r="G293" s="103"/>
      <c r="H293" s="125"/>
      <c r="I293" s="121" t="s">
        <v>35</v>
      </c>
      <c r="J293" s="120"/>
      <c r="K293" s="126"/>
      <c r="L293" s="126"/>
      <c r="M293" s="125"/>
      <c r="N293" s="126"/>
      <c r="O293" s="128"/>
      <c r="P293" s="128"/>
      <c r="Q293" s="128"/>
      <c r="R293" s="131"/>
      <c r="S293" s="129"/>
      <c r="T293" s="129"/>
      <c r="U293" s="129"/>
      <c r="V293" s="120"/>
      <c r="W293" s="120"/>
      <c r="X293" s="126"/>
      <c r="Y293" s="126"/>
      <c r="Z293" s="126"/>
      <c r="AA293" s="126"/>
      <c r="AB293" s="126"/>
      <c r="AC293" s="126"/>
      <c r="AD293" s="118"/>
      <c r="AF293" s="113"/>
    </row>
    <row r="294" spans="1:51" s="112" customFormat="1">
      <c r="A294" s="151" t="s">
        <v>33</v>
      </c>
      <c r="B294" s="168" t="s">
        <v>650</v>
      </c>
      <c r="C294" s="23">
        <f t="shared" si="4"/>
        <v>2</v>
      </c>
      <c r="D294" s="102"/>
      <c r="E294" s="100"/>
      <c r="F294" s="134" t="s">
        <v>35</v>
      </c>
      <c r="G294" s="103"/>
      <c r="H294" s="125"/>
      <c r="I294" s="121" t="s">
        <v>35</v>
      </c>
      <c r="J294" s="120"/>
      <c r="K294" s="126"/>
      <c r="L294" s="126"/>
      <c r="M294" s="125"/>
      <c r="N294" s="126"/>
      <c r="O294" s="128"/>
      <c r="P294" s="128"/>
      <c r="Q294" s="128"/>
      <c r="R294" s="131"/>
      <c r="S294" s="129"/>
      <c r="T294" s="129"/>
      <c r="U294" s="129"/>
      <c r="V294" s="120"/>
      <c r="W294" s="120"/>
      <c r="X294" s="126"/>
      <c r="Y294" s="126"/>
      <c r="Z294" s="126"/>
      <c r="AA294" s="126"/>
      <c r="AB294" s="126"/>
      <c r="AC294" s="126"/>
      <c r="AD294" s="118"/>
      <c r="AF294" s="113"/>
    </row>
    <row r="295" spans="1:51" s="112" customFormat="1">
      <c r="A295" s="151" t="s">
        <v>33</v>
      </c>
      <c r="B295" s="168" t="s">
        <v>651</v>
      </c>
      <c r="C295" s="23">
        <f t="shared" si="4"/>
        <v>2</v>
      </c>
      <c r="D295" s="102"/>
      <c r="E295" s="100"/>
      <c r="F295" s="134" t="s">
        <v>35</v>
      </c>
      <c r="G295" s="103"/>
      <c r="H295" s="125"/>
      <c r="I295" s="121" t="s">
        <v>35</v>
      </c>
      <c r="J295" s="120"/>
      <c r="K295" s="126"/>
      <c r="L295" s="126"/>
      <c r="M295" s="125"/>
      <c r="N295" s="126"/>
      <c r="O295" s="128"/>
      <c r="P295" s="128"/>
      <c r="Q295" s="128"/>
      <c r="R295" s="131"/>
      <c r="S295" s="129"/>
      <c r="T295" s="129"/>
      <c r="U295" s="129"/>
      <c r="V295" s="120"/>
      <c r="W295" s="120"/>
      <c r="X295" s="126"/>
      <c r="Y295" s="126"/>
      <c r="Z295" s="126"/>
      <c r="AA295" s="126"/>
      <c r="AB295" s="126"/>
      <c r="AC295" s="126"/>
      <c r="AD295" s="118"/>
      <c r="AF295" s="113"/>
      <c r="AG295" s="113"/>
      <c r="AH295" s="113"/>
    </row>
    <row r="296" spans="1:51" s="112" customFormat="1">
      <c r="A296" s="118" t="s">
        <v>40</v>
      </c>
      <c r="B296" s="118" t="s">
        <v>658</v>
      </c>
      <c r="C296" s="23">
        <f t="shared" si="4"/>
        <v>2</v>
      </c>
      <c r="D296" s="103"/>
      <c r="E296" s="100"/>
      <c r="F296" s="134" t="s">
        <v>35</v>
      </c>
      <c r="G296" s="103"/>
      <c r="H296" s="125"/>
      <c r="I296" s="120"/>
      <c r="J296" s="120"/>
      <c r="K296" s="126"/>
      <c r="L296" s="126"/>
      <c r="M296" s="125"/>
      <c r="N296" s="126"/>
      <c r="O296" s="128"/>
      <c r="P296" s="128"/>
      <c r="Q296" s="128"/>
      <c r="R296" s="111" t="s">
        <v>35</v>
      </c>
      <c r="S296" s="129"/>
      <c r="T296" s="129"/>
      <c r="U296" s="129"/>
      <c r="V296" s="120"/>
      <c r="W296" s="120"/>
      <c r="X296" s="126"/>
      <c r="Y296" s="126"/>
      <c r="Z296" s="126"/>
      <c r="AA296" s="126"/>
      <c r="AB296" s="126"/>
      <c r="AC296" s="126"/>
      <c r="AD296" s="118"/>
      <c r="AG296" s="113"/>
      <c r="AH296" s="113"/>
    </row>
    <row r="297" spans="1:51" s="112" customFormat="1">
      <c r="A297" s="53" t="s">
        <v>336</v>
      </c>
      <c r="B297" s="53" t="s">
        <v>660</v>
      </c>
      <c r="C297" s="23">
        <f t="shared" si="4"/>
        <v>2</v>
      </c>
      <c r="D297" s="104"/>
      <c r="E297" s="100"/>
      <c r="F297" s="134" t="s">
        <v>35</v>
      </c>
      <c r="G297" s="103"/>
      <c r="H297" s="59"/>
      <c r="I297" s="45"/>
      <c r="J297" s="45"/>
      <c r="K297" s="46"/>
      <c r="L297" s="126"/>
      <c r="M297" s="121" t="s">
        <v>35</v>
      </c>
      <c r="N297" s="46"/>
      <c r="O297" s="31"/>
      <c r="P297" s="31"/>
      <c r="Q297" s="31"/>
      <c r="R297" s="131"/>
      <c r="S297" s="47"/>
      <c r="T297" s="47"/>
      <c r="U297" s="47"/>
      <c r="V297" s="45"/>
      <c r="W297" s="45"/>
      <c r="X297" s="46"/>
      <c r="Y297" s="46"/>
      <c r="Z297" s="46"/>
      <c r="AA297" s="46"/>
      <c r="AB297" s="46"/>
      <c r="AC297" s="46"/>
      <c r="AD297" s="58"/>
      <c r="AE297" s="116"/>
      <c r="AG297" s="113"/>
      <c r="AH297" s="113"/>
    </row>
    <row r="298" spans="1:51" s="112" customFormat="1">
      <c r="A298" s="23" t="s">
        <v>1535</v>
      </c>
      <c r="B298" s="23" t="s">
        <v>1293</v>
      </c>
      <c r="C298" s="23">
        <f t="shared" si="4"/>
        <v>2</v>
      </c>
      <c r="D298" s="111" t="s">
        <v>35</v>
      </c>
      <c r="E298" s="111" t="s">
        <v>35</v>
      </c>
      <c r="F298" s="134"/>
      <c r="G298" s="103"/>
      <c r="H298" s="125"/>
      <c r="I298" s="120"/>
      <c r="J298" s="120"/>
      <c r="K298" s="126"/>
      <c r="L298" s="126"/>
      <c r="M298" s="125"/>
      <c r="N298" s="126"/>
      <c r="O298" s="121"/>
      <c r="P298" s="121"/>
      <c r="Q298" s="128"/>
      <c r="R298" s="131"/>
      <c r="S298" s="129"/>
      <c r="T298" s="129"/>
      <c r="U298" s="129"/>
      <c r="V298" s="120"/>
      <c r="W298" s="120"/>
      <c r="X298" s="126"/>
      <c r="Y298" s="126"/>
      <c r="Z298" s="126"/>
      <c r="AA298" s="126"/>
      <c r="AB298" s="126"/>
      <c r="AC298" s="126"/>
      <c r="AD298" s="23"/>
      <c r="AE298" s="48"/>
      <c r="AF298" s="113"/>
      <c r="AI298" s="113"/>
      <c r="AJ298" s="113"/>
      <c r="AK298" s="113"/>
      <c r="AL298" s="113"/>
      <c r="AM298" s="113"/>
      <c r="AN298" s="113"/>
      <c r="AO298" s="113"/>
      <c r="AP298" s="113"/>
      <c r="AQ298" s="113"/>
      <c r="AR298" s="113"/>
      <c r="AS298" s="113"/>
      <c r="AT298" s="113"/>
      <c r="AU298" s="113"/>
      <c r="AV298" s="113"/>
      <c r="AW298" s="113"/>
      <c r="AX298" s="113"/>
      <c r="AY298" s="113"/>
    </row>
    <row r="299" spans="1:51" s="113" customFormat="1">
      <c r="A299" s="23" t="s">
        <v>1535</v>
      </c>
      <c r="B299" s="23" t="s">
        <v>1294</v>
      </c>
      <c r="C299" s="23">
        <f t="shared" si="4"/>
        <v>2</v>
      </c>
      <c r="D299" s="111" t="s">
        <v>35</v>
      </c>
      <c r="E299" s="111" t="s">
        <v>35</v>
      </c>
      <c r="F299" s="134"/>
      <c r="G299" s="103"/>
      <c r="H299" s="125"/>
      <c r="I299" s="120"/>
      <c r="J299" s="120"/>
      <c r="K299" s="126"/>
      <c r="L299" s="126"/>
      <c r="M299" s="125"/>
      <c r="N299" s="126"/>
      <c r="O299" s="121"/>
      <c r="P299" s="121"/>
      <c r="Q299" s="128"/>
      <c r="R299" s="131"/>
      <c r="S299" s="129"/>
      <c r="T299" s="129"/>
      <c r="U299" s="129"/>
      <c r="V299" s="120"/>
      <c r="W299" s="120"/>
      <c r="X299" s="126"/>
      <c r="Y299" s="126"/>
      <c r="Z299" s="126"/>
      <c r="AA299" s="126"/>
      <c r="AB299" s="126"/>
      <c r="AC299" s="126"/>
      <c r="AD299" s="23"/>
      <c r="AE299" s="48"/>
      <c r="AG299" s="112"/>
      <c r="AH299" s="112"/>
    </row>
    <row r="300" spans="1:51" s="112" customFormat="1">
      <c r="A300" s="23" t="s">
        <v>1535</v>
      </c>
      <c r="B300" s="23" t="s">
        <v>1297</v>
      </c>
      <c r="C300" s="23">
        <f t="shared" si="4"/>
        <v>2</v>
      </c>
      <c r="D300" s="111" t="s">
        <v>35</v>
      </c>
      <c r="E300" s="111" t="s">
        <v>35</v>
      </c>
      <c r="F300" s="134"/>
      <c r="G300" s="103"/>
      <c r="H300" s="125"/>
      <c r="I300" s="120"/>
      <c r="J300" s="120"/>
      <c r="K300" s="126"/>
      <c r="L300" s="126"/>
      <c r="M300" s="125"/>
      <c r="N300" s="126"/>
      <c r="O300" s="121"/>
      <c r="P300" s="121"/>
      <c r="Q300" s="128"/>
      <c r="R300" s="131"/>
      <c r="S300" s="129"/>
      <c r="T300" s="129"/>
      <c r="U300" s="129"/>
      <c r="V300" s="120"/>
      <c r="W300" s="120"/>
      <c r="X300" s="126"/>
      <c r="Y300" s="126"/>
      <c r="Z300" s="126"/>
      <c r="AA300" s="126"/>
      <c r="AB300" s="126"/>
      <c r="AC300" s="126"/>
      <c r="AD300" s="23"/>
      <c r="AE300" s="48"/>
      <c r="AF300" s="113"/>
      <c r="AI300" s="113"/>
      <c r="AJ300" s="113"/>
    </row>
    <row r="301" spans="1:51" s="112" customFormat="1">
      <c r="A301" s="118" t="s">
        <v>33</v>
      </c>
      <c r="B301" s="118" t="s">
        <v>663</v>
      </c>
      <c r="C301" s="23">
        <f t="shared" si="4"/>
        <v>2</v>
      </c>
      <c r="D301" s="103"/>
      <c r="E301" s="100"/>
      <c r="F301" s="88" t="s">
        <v>35</v>
      </c>
      <c r="G301" s="103"/>
      <c r="H301" s="125"/>
      <c r="I301" s="120"/>
      <c r="J301" s="120"/>
      <c r="K301" s="126"/>
      <c r="L301" s="126"/>
      <c r="M301" s="125"/>
      <c r="N301" s="121" t="s">
        <v>35</v>
      </c>
      <c r="O301" s="127"/>
      <c r="P301" s="127"/>
      <c r="Q301" s="127"/>
      <c r="R301" s="131"/>
      <c r="S301" s="129"/>
      <c r="T301" s="129"/>
      <c r="U301" s="129"/>
      <c r="V301" s="120"/>
      <c r="W301" s="120"/>
      <c r="X301" s="126"/>
      <c r="Y301" s="126"/>
      <c r="Z301" s="126"/>
      <c r="AA301" s="126"/>
      <c r="AB301" s="126"/>
      <c r="AC301" s="126"/>
      <c r="AD301" s="23"/>
      <c r="AE301" s="113"/>
      <c r="AF301" s="113"/>
      <c r="AG301" s="113"/>
      <c r="AH301" s="113"/>
      <c r="AI301" s="113"/>
      <c r="AJ301" s="113"/>
    </row>
    <row r="302" spans="1:51" s="112" customFormat="1">
      <c r="A302" s="118" t="s">
        <v>33</v>
      </c>
      <c r="B302" s="118" t="s">
        <v>665</v>
      </c>
      <c r="C302" s="23">
        <f t="shared" si="4"/>
        <v>2</v>
      </c>
      <c r="D302" s="103"/>
      <c r="E302" s="100"/>
      <c r="F302" s="88" t="s">
        <v>35</v>
      </c>
      <c r="G302" s="103"/>
      <c r="H302" s="125"/>
      <c r="I302" s="120"/>
      <c r="J302" s="120"/>
      <c r="K302" s="126"/>
      <c r="L302" s="126"/>
      <c r="M302" s="125"/>
      <c r="N302" s="121" t="s">
        <v>35</v>
      </c>
      <c r="O302" s="127"/>
      <c r="P302" s="127"/>
      <c r="Q302" s="127"/>
      <c r="R302" s="131"/>
      <c r="S302" s="129"/>
      <c r="T302" s="129"/>
      <c r="U302" s="129"/>
      <c r="V302" s="120"/>
      <c r="W302" s="120"/>
      <c r="X302" s="126"/>
      <c r="Y302" s="126"/>
      <c r="Z302" s="126"/>
      <c r="AA302" s="126"/>
      <c r="AB302" s="126"/>
      <c r="AC302" s="126"/>
      <c r="AD302" s="23"/>
      <c r="AE302" s="113"/>
      <c r="AG302" s="116"/>
      <c r="AH302" s="116"/>
      <c r="AI302" s="113"/>
      <c r="AJ302" s="113"/>
    </row>
    <row r="303" spans="1:51" s="112" customFormat="1">
      <c r="A303" s="23" t="s">
        <v>1406</v>
      </c>
      <c r="B303" s="23" t="s">
        <v>1299</v>
      </c>
      <c r="C303" s="23">
        <f t="shared" si="4"/>
        <v>2</v>
      </c>
      <c r="D303" s="111" t="s">
        <v>35</v>
      </c>
      <c r="E303" s="111" t="s">
        <v>35</v>
      </c>
      <c r="F303" s="134"/>
      <c r="G303" s="103"/>
      <c r="H303" s="125"/>
      <c r="I303" s="120"/>
      <c r="J303" s="120"/>
      <c r="K303" s="126"/>
      <c r="L303" s="126"/>
      <c r="M303" s="125"/>
      <c r="N303" s="126"/>
      <c r="O303" s="121"/>
      <c r="P303" s="121"/>
      <c r="Q303" s="128"/>
      <c r="R303" s="131"/>
      <c r="S303" s="129"/>
      <c r="T303" s="129"/>
      <c r="U303" s="129"/>
      <c r="V303" s="120"/>
      <c r="W303" s="120"/>
      <c r="X303" s="126"/>
      <c r="Y303" s="126"/>
      <c r="Z303" s="126"/>
      <c r="AA303" s="126"/>
      <c r="AB303" s="126"/>
      <c r="AC303" s="126"/>
      <c r="AD303" s="23"/>
      <c r="AE303" s="48"/>
      <c r="AF303" s="113"/>
      <c r="AI303" s="113"/>
      <c r="AJ303" s="113"/>
    </row>
    <row r="304" spans="1:51" s="112" customFormat="1">
      <c r="A304" s="34" t="s">
        <v>1202</v>
      </c>
      <c r="B304" s="34" t="s">
        <v>1203</v>
      </c>
      <c r="C304" s="23">
        <f t="shared" si="4"/>
        <v>2</v>
      </c>
      <c r="D304" s="101"/>
      <c r="E304" s="100"/>
      <c r="F304" s="134" t="s">
        <v>35</v>
      </c>
      <c r="G304" s="103"/>
      <c r="H304" s="125"/>
      <c r="I304" s="121" t="s">
        <v>35</v>
      </c>
      <c r="J304" s="120"/>
      <c r="K304" s="126"/>
      <c r="L304" s="126"/>
      <c r="M304" s="125"/>
      <c r="N304" s="126"/>
      <c r="O304" s="128"/>
      <c r="P304" s="128"/>
      <c r="Q304" s="128"/>
      <c r="R304" s="131"/>
      <c r="S304" s="129"/>
      <c r="T304" s="129"/>
      <c r="U304" s="129"/>
      <c r="V304" s="120"/>
      <c r="W304" s="120"/>
      <c r="X304" s="126"/>
      <c r="Y304" s="126"/>
      <c r="Z304" s="126"/>
      <c r="AA304" s="126"/>
      <c r="AB304" s="126"/>
      <c r="AC304" s="126"/>
      <c r="AD304" s="37"/>
      <c r="AE304" s="38"/>
      <c r="AF304" s="38"/>
      <c r="AG304" s="38"/>
      <c r="AH304" s="38"/>
      <c r="AI304" s="113"/>
      <c r="AJ304" s="113"/>
    </row>
    <row r="305" spans="1:51" s="112" customFormat="1">
      <c r="A305" s="151" t="s">
        <v>40</v>
      </c>
      <c r="B305" s="168" t="s">
        <v>675</v>
      </c>
      <c r="C305" s="23">
        <f t="shared" si="4"/>
        <v>2</v>
      </c>
      <c r="D305" s="102"/>
      <c r="E305" s="100"/>
      <c r="F305" s="134" t="s">
        <v>35</v>
      </c>
      <c r="G305" s="103"/>
      <c r="H305" s="125"/>
      <c r="I305" s="121" t="s">
        <v>35</v>
      </c>
      <c r="J305" s="120"/>
      <c r="K305" s="126"/>
      <c r="L305" s="126"/>
      <c r="M305" s="125"/>
      <c r="N305" s="126"/>
      <c r="O305" s="128"/>
      <c r="P305" s="128"/>
      <c r="Q305" s="128"/>
      <c r="R305" s="131"/>
      <c r="S305" s="129"/>
      <c r="T305" s="129"/>
      <c r="U305" s="129"/>
      <c r="V305" s="120"/>
      <c r="W305" s="120"/>
      <c r="X305" s="126"/>
      <c r="Y305" s="126"/>
      <c r="Z305" s="126"/>
      <c r="AA305" s="126"/>
      <c r="AB305" s="126"/>
      <c r="AC305" s="126"/>
      <c r="AD305" s="118"/>
      <c r="AE305" s="113"/>
      <c r="AG305" s="116"/>
      <c r="AH305" s="116"/>
    </row>
    <row r="306" spans="1:51" s="112" customFormat="1">
      <c r="A306" s="151" t="s">
        <v>40</v>
      </c>
      <c r="B306" s="168" t="s">
        <v>676</v>
      </c>
      <c r="C306" s="23">
        <f t="shared" si="4"/>
        <v>2</v>
      </c>
      <c r="D306" s="102"/>
      <c r="E306" s="100"/>
      <c r="F306" s="134" t="s">
        <v>35</v>
      </c>
      <c r="G306" s="103"/>
      <c r="H306" s="125"/>
      <c r="I306" s="121" t="s">
        <v>35</v>
      </c>
      <c r="J306" s="120"/>
      <c r="K306" s="126"/>
      <c r="L306" s="126"/>
      <c r="M306" s="125"/>
      <c r="N306" s="126"/>
      <c r="O306" s="128"/>
      <c r="P306" s="128"/>
      <c r="Q306" s="128"/>
      <c r="R306" s="131"/>
      <c r="S306" s="129"/>
      <c r="T306" s="129"/>
      <c r="U306" s="129"/>
      <c r="V306" s="120"/>
      <c r="W306" s="120"/>
      <c r="X306" s="126"/>
      <c r="Y306" s="126"/>
      <c r="Z306" s="126"/>
      <c r="AA306" s="126"/>
      <c r="AB306" s="126"/>
      <c r="AC306" s="126"/>
      <c r="AD306" s="118"/>
      <c r="AG306" s="116"/>
      <c r="AH306" s="116"/>
    </row>
    <row r="307" spans="1:51" s="112" customFormat="1">
      <c r="A307" s="151" t="s">
        <v>40</v>
      </c>
      <c r="B307" s="168" t="s">
        <v>677</v>
      </c>
      <c r="C307" s="23">
        <f t="shared" si="4"/>
        <v>2</v>
      </c>
      <c r="D307" s="102"/>
      <c r="E307" s="100"/>
      <c r="F307" s="134" t="s">
        <v>35</v>
      </c>
      <c r="G307" s="103"/>
      <c r="H307" s="125"/>
      <c r="I307" s="121" t="s">
        <v>35</v>
      </c>
      <c r="J307" s="120"/>
      <c r="K307" s="126"/>
      <c r="L307" s="126"/>
      <c r="M307" s="125"/>
      <c r="N307" s="126"/>
      <c r="O307" s="128"/>
      <c r="P307" s="128"/>
      <c r="Q307" s="128"/>
      <c r="R307" s="131"/>
      <c r="S307" s="129"/>
      <c r="T307" s="129"/>
      <c r="U307" s="129"/>
      <c r="V307" s="120"/>
      <c r="W307" s="120"/>
      <c r="X307" s="126"/>
      <c r="Y307" s="126"/>
      <c r="Z307" s="126"/>
      <c r="AA307" s="126"/>
      <c r="AB307" s="126"/>
      <c r="AC307" s="126"/>
      <c r="AD307" s="118"/>
      <c r="AE307" s="113"/>
      <c r="AG307" s="116"/>
      <c r="AH307" s="116"/>
    </row>
    <row r="308" spans="1:51" s="112" customFormat="1">
      <c r="A308" s="151" t="s">
        <v>40</v>
      </c>
      <c r="B308" s="168" t="s">
        <v>680</v>
      </c>
      <c r="C308" s="23">
        <f t="shared" si="4"/>
        <v>2</v>
      </c>
      <c r="D308" s="102"/>
      <c r="E308" s="100"/>
      <c r="F308" s="134" t="s">
        <v>35</v>
      </c>
      <c r="G308" s="103"/>
      <c r="H308" s="125"/>
      <c r="I308" s="121" t="s">
        <v>35</v>
      </c>
      <c r="J308" s="120"/>
      <c r="K308" s="126"/>
      <c r="L308" s="126"/>
      <c r="M308" s="125"/>
      <c r="N308" s="126"/>
      <c r="O308" s="128"/>
      <c r="P308" s="128"/>
      <c r="Q308" s="128"/>
      <c r="R308" s="131"/>
      <c r="S308" s="129"/>
      <c r="T308" s="129"/>
      <c r="U308" s="129"/>
      <c r="V308" s="120"/>
      <c r="W308" s="120"/>
      <c r="X308" s="126"/>
      <c r="Y308" s="126"/>
      <c r="Z308" s="126"/>
      <c r="AA308" s="126"/>
      <c r="AB308" s="126"/>
      <c r="AC308" s="126"/>
      <c r="AD308" s="118"/>
      <c r="AE308" s="113"/>
      <c r="AG308" s="116"/>
      <c r="AH308" s="116"/>
      <c r="AI308" s="113"/>
      <c r="AJ308" s="113"/>
    </row>
    <row r="309" spans="1:51" s="112" customFormat="1">
      <c r="A309" s="151" t="s">
        <v>40</v>
      </c>
      <c r="B309" s="168" t="s">
        <v>681</v>
      </c>
      <c r="C309" s="23">
        <f t="shared" si="4"/>
        <v>2</v>
      </c>
      <c r="D309" s="102"/>
      <c r="E309" s="100"/>
      <c r="F309" s="134" t="s">
        <v>35</v>
      </c>
      <c r="G309" s="103"/>
      <c r="H309" s="125"/>
      <c r="I309" s="121" t="s">
        <v>35</v>
      </c>
      <c r="J309" s="120"/>
      <c r="K309" s="126"/>
      <c r="L309" s="126"/>
      <c r="M309" s="125"/>
      <c r="N309" s="126"/>
      <c r="O309" s="128"/>
      <c r="P309" s="128"/>
      <c r="Q309" s="128"/>
      <c r="R309" s="131"/>
      <c r="S309" s="129"/>
      <c r="T309" s="129"/>
      <c r="U309" s="129"/>
      <c r="V309" s="120"/>
      <c r="W309" s="120"/>
      <c r="X309" s="126"/>
      <c r="Y309" s="126"/>
      <c r="Z309" s="126"/>
      <c r="AA309" s="126"/>
      <c r="AB309" s="126"/>
      <c r="AC309" s="126"/>
      <c r="AD309" s="118"/>
      <c r="AF309" s="48"/>
      <c r="AG309" s="116"/>
      <c r="AH309" s="116"/>
    </row>
    <row r="310" spans="1:51" s="112" customFormat="1">
      <c r="A310" s="151" t="s">
        <v>40</v>
      </c>
      <c r="B310" s="168" t="s">
        <v>682</v>
      </c>
      <c r="C310" s="23">
        <f t="shared" si="4"/>
        <v>2</v>
      </c>
      <c r="D310" s="102"/>
      <c r="E310" s="100"/>
      <c r="F310" s="134" t="s">
        <v>35</v>
      </c>
      <c r="G310" s="103"/>
      <c r="H310" s="125"/>
      <c r="I310" s="121" t="s">
        <v>35</v>
      </c>
      <c r="J310" s="120"/>
      <c r="K310" s="126"/>
      <c r="L310" s="126"/>
      <c r="M310" s="125"/>
      <c r="N310" s="126"/>
      <c r="O310" s="128"/>
      <c r="P310" s="128"/>
      <c r="Q310" s="128"/>
      <c r="R310" s="131"/>
      <c r="S310" s="129"/>
      <c r="T310" s="129"/>
      <c r="U310" s="129"/>
      <c r="V310" s="120"/>
      <c r="W310" s="120"/>
      <c r="X310" s="126"/>
      <c r="Y310" s="126"/>
      <c r="Z310" s="126"/>
      <c r="AA310" s="126"/>
      <c r="AB310" s="126"/>
      <c r="AC310" s="126"/>
      <c r="AD310" s="118"/>
      <c r="AG310" s="116"/>
      <c r="AH310" s="116"/>
    </row>
    <row r="311" spans="1:51" s="113" customFormat="1">
      <c r="A311" s="23" t="s">
        <v>367</v>
      </c>
      <c r="B311" s="23" t="s">
        <v>1307</v>
      </c>
      <c r="C311" s="23">
        <f t="shared" si="4"/>
        <v>2</v>
      </c>
      <c r="D311" s="111" t="s">
        <v>35</v>
      </c>
      <c r="E311" s="111" t="s">
        <v>35</v>
      </c>
      <c r="F311" s="134"/>
      <c r="G311" s="103"/>
      <c r="H311" s="125"/>
      <c r="I311" s="120"/>
      <c r="J311" s="120"/>
      <c r="K311" s="126"/>
      <c r="L311" s="126"/>
      <c r="M311" s="125"/>
      <c r="N311" s="126"/>
      <c r="O311" s="121"/>
      <c r="P311" s="121"/>
      <c r="Q311" s="128"/>
      <c r="R311" s="131"/>
      <c r="S311" s="129"/>
      <c r="T311" s="129"/>
      <c r="U311" s="129"/>
      <c r="V311" s="120"/>
      <c r="W311" s="120"/>
      <c r="X311" s="126"/>
      <c r="Y311" s="126"/>
      <c r="Z311" s="126"/>
      <c r="AA311" s="126"/>
      <c r="AB311" s="126"/>
      <c r="AC311" s="126"/>
      <c r="AD311" s="23"/>
      <c r="AE311" s="48"/>
      <c r="AG311" s="112"/>
      <c r="AH311" s="112"/>
      <c r="AI311" s="112"/>
      <c r="AJ311" s="112"/>
      <c r="AK311" s="112"/>
      <c r="AL311" s="112"/>
      <c r="AM311" s="112"/>
      <c r="AN311" s="112"/>
      <c r="AO311" s="112"/>
      <c r="AP311" s="112"/>
      <c r="AQ311" s="112"/>
      <c r="AR311" s="112"/>
      <c r="AS311" s="112"/>
      <c r="AT311" s="112"/>
      <c r="AU311" s="112"/>
      <c r="AV311" s="112"/>
      <c r="AW311" s="112"/>
      <c r="AX311" s="112"/>
      <c r="AY311" s="112"/>
    </row>
    <row r="312" spans="1:51" s="112" customFormat="1">
      <c r="A312" s="118" t="s">
        <v>40</v>
      </c>
      <c r="B312" s="118" t="s">
        <v>683</v>
      </c>
      <c r="C312" s="23">
        <f t="shared" si="4"/>
        <v>2</v>
      </c>
      <c r="D312" s="103"/>
      <c r="E312" s="100"/>
      <c r="F312" s="134" t="s">
        <v>35</v>
      </c>
      <c r="G312" s="103"/>
      <c r="H312" s="125"/>
      <c r="I312" s="120"/>
      <c r="J312" s="120"/>
      <c r="K312" s="126"/>
      <c r="L312" s="126"/>
      <c r="M312" s="125"/>
      <c r="N312" s="126"/>
      <c r="O312" s="128"/>
      <c r="P312" s="128"/>
      <c r="Q312" s="121" t="s">
        <v>35</v>
      </c>
      <c r="R312" s="131"/>
      <c r="S312" s="129"/>
      <c r="T312" s="129"/>
      <c r="U312" s="129"/>
      <c r="V312" s="120"/>
      <c r="W312" s="120"/>
      <c r="X312" s="126"/>
      <c r="Y312" s="126"/>
      <c r="Z312" s="126"/>
      <c r="AA312" s="126"/>
      <c r="AB312" s="126"/>
      <c r="AC312" s="126"/>
      <c r="AD312" s="118"/>
      <c r="AG312" s="116"/>
      <c r="AH312" s="116"/>
    </row>
    <row r="313" spans="1:51" s="113" customFormat="1">
      <c r="A313" s="23" t="s">
        <v>207</v>
      </c>
      <c r="B313" s="23" t="s">
        <v>1313</v>
      </c>
      <c r="C313" s="23">
        <f t="shared" si="4"/>
        <v>2</v>
      </c>
      <c r="D313" s="111" t="s">
        <v>35</v>
      </c>
      <c r="E313" s="111" t="s">
        <v>35</v>
      </c>
      <c r="F313" s="134"/>
      <c r="G313" s="103"/>
      <c r="H313" s="125"/>
      <c r="I313" s="120"/>
      <c r="J313" s="120"/>
      <c r="K313" s="126"/>
      <c r="L313" s="126"/>
      <c r="M313" s="125"/>
      <c r="N313" s="126"/>
      <c r="O313" s="121"/>
      <c r="P313" s="121"/>
      <c r="Q313" s="128"/>
      <c r="R313" s="131"/>
      <c r="S313" s="129"/>
      <c r="T313" s="129"/>
      <c r="U313" s="129"/>
      <c r="V313" s="120"/>
      <c r="W313" s="120"/>
      <c r="X313" s="126"/>
      <c r="Y313" s="126"/>
      <c r="Z313" s="126"/>
      <c r="AA313" s="126"/>
      <c r="AB313" s="126"/>
      <c r="AC313" s="126"/>
      <c r="AD313" s="23"/>
      <c r="AE313" s="48"/>
      <c r="AG313" s="112"/>
      <c r="AH313" s="112"/>
      <c r="AI313" s="112"/>
      <c r="AJ313" s="112"/>
      <c r="AK313" s="112"/>
      <c r="AL313" s="112"/>
      <c r="AM313" s="112"/>
      <c r="AN313" s="112"/>
      <c r="AO313" s="112"/>
      <c r="AP313" s="112"/>
      <c r="AQ313" s="112"/>
      <c r="AR313" s="112"/>
      <c r="AS313" s="112"/>
      <c r="AT313" s="112"/>
      <c r="AU313" s="112"/>
      <c r="AV313" s="112"/>
      <c r="AW313" s="112"/>
      <c r="AX313" s="112"/>
      <c r="AY313" s="112"/>
    </row>
    <row r="314" spans="1:51" s="113" customFormat="1">
      <c r="A314" s="118" t="s">
        <v>1402</v>
      </c>
      <c r="B314" s="118" t="s">
        <v>699</v>
      </c>
      <c r="C314" s="23">
        <f t="shared" si="4"/>
        <v>2</v>
      </c>
      <c r="D314" s="103"/>
      <c r="E314" s="100"/>
      <c r="F314" s="134" t="s">
        <v>37</v>
      </c>
      <c r="G314" s="103"/>
      <c r="H314" s="125"/>
      <c r="I314" s="120"/>
      <c r="J314" s="120"/>
      <c r="K314" s="126"/>
      <c r="L314" s="126"/>
      <c r="M314" s="125"/>
      <c r="N314" s="126"/>
      <c r="O314" s="121" t="s">
        <v>35</v>
      </c>
      <c r="P314" s="121" t="s">
        <v>35</v>
      </c>
      <c r="Q314" s="128"/>
      <c r="R314" s="131"/>
      <c r="S314" s="129"/>
      <c r="T314" s="129"/>
      <c r="U314" s="129"/>
      <c r="V314" s="120"/>
      <c r="W314" s="120"/>
      <c r="X314" s="126"/>
      <c r="Y314" s="126"/>
      <c r="Z314" s="126"/>
      <c r="AA314" s="126"/>
      <c r="AB314" s="126"/>
      <c r="AC314" s="126"/>
      <c r="AD314" s="118"/>
      <c r="AG314" s="116"/>
      <c r="AH314" s="116"/>
      <c r="AI314" s="112"/>
      <c r="AJ314" s="112"/>
      <c r="AK314" s="112"/>
      <c r="AL314" s="112"/>
      <c r="AM314" s="112"/>
      <c r="AN314" s="112"/>
      <c r="AO314" s="112"/>
      <c r="AP314" s="112"/>
      <c r="AQ314" s="112"/>
      <c r="AR314" s="112"/>
      <c r="AS314" s="112"/>
      <c r="AT314" s="112"/>
      <c r="AU314" s="112"/>
      <c r="AV314" s="112"/>
      <c r="AW314" s="112"/>
      <c r="AX314" s="112"/>
      <c r="AY314" s="112"/>
    </row>
    <row r="315" spans="1:51" s="113" customFormat="1">
      <c r="A315" s="118" t="s">
        <v>33</v>
      </c>
      <c r="B315" s="118" t="s">
        <v>701</v>
      </c>
      <c r="C315" s="23">
        <f t="shared" si="4"/>
        <v>2</v>
      </c>
      <c r="D315" s="103"/>
      <c r="E315" s="100"/>
      <c r="F315" s="88" t="s">
        <v>35</v>
      </c>
      <c r="G315" s="103"/>
      <c r="H315" s="125"/>
      <c r="I315" s="120"/>
      <c r="J315" s="120"/>
      <c r="K315" s="126"/>
      <c r="L315" s="126"/>
      <c r="M315" s="125"/>
      <c r="N315" s="121" t="s">
        <v>35</v>
      </c>
      <c r="O315" s="127"/>
      <c r="P315" s="127"/>
      <c r="Q315" s="127"/>
      <c r="R315" s="131"/>
      <c r="S315" s="129"/>
      <c r="T315" s="129"/>
      <c r="U315" s="129"/>
      <c r="V315" s="120"/>
      <c r="W315" s="120"/>
      <c r="X315" s="126"/>
      <c r="Y315" s="126"/>
      <c r="Z315" s="126"/>
      <c r="AA315" s="126"/>
      <c r="AB315" s="126"/>
      <c r="AC315" s="126"/>
      <c r="AD315" s="23"/>
      <c r="AI315" s="112"/>
      <c r="AJ315" s="112"/>
      <c r="AK315" s="112"/>
      <c r="AL315" s="112"/>
      <c r="AM315" s="112"/>
      <c r="AN315" s="112"/>
      <c r="AO315" s="112"/>
      <c r="AP315" s="112"/>
      <c r="AQ315" s="112"/>
      <c r="AR315" s="112"/>
      <c r="AS315" s="112"/>
      <c r="AT315" s="112"/>
      <c r="AU315" s="112"/>
      <c r="AV315" s="112"/>
      <c r="AW315" s="112"/>
      <c r="AX315" s="112"/>
      <c r="AY315" s="112"/>
    </row>
    <row r="316" spans="1:51" s="113" customFormat="1">
      <c r="A316" s="118" t="s">
        <v>44</v>
      </c>
      <c r="B316" s="118" t="s">
        <v>704</v>
      </c>
      <c r="C316" s="23">
        <f t="shared" si="4"/>
        <v>2</v>
      </c>
      <c r="D316" s="103"/>
      <c r="E316" s="100"/>
      <c r="F316" s="88" t="s">
        <v>35</v>
      </c>
      <c r="G316" s="103"/>
      <c r="H316" s="125"/>
      <c r="I316" s="120"/>
      <c r="J316" s="120"/>
      <c r="K316" s="126"/>
      <c r="L316" s="126"/>
      <c r="M316" s="125"/>
      <c r="N316" s="121" t="s">
        <v>35</v>
      </c>
      <c r="O316" s="127"/>
      <c r="P316" s="127"/>
      <c r="Q316" s="127"/>
      <c r="R316" s="131"/>
      <c r="S316" s="129"/>
      <c r="T316" s="129"/>
      <c r="U316" s="129"/>
      <c r="V316" s="120"/>
      <c r="W316" s="120"/>
      <c r="X316" s="126"/>
      <c r="Y316" s="126"/>
      <c r="Z316" s="126"/>
      <c r="AA316" s="126"/>
      <c r="AB316" s="126"/>
      <c r="AC316" s="126"/>
      <c r="AD316" s="23"/>
      <c r="AH316" s="112"/>
      <c r="AI316" s="112"/>
      <c r="AJ316" s="112"/>
      <c r="AK316" s="112"/>
      <c r="AL316" s="112"/>
      <c r="AM316" s="112"/>
      <c r="AN316" s="112"/>
      <c r="AO316" s="112"/>
      <c r="AP316" s="112"/>
      <c r="AQ316" s="112"/>
      <c r="AR316" s="112"/>
      <c r="AS316" s="112"/>
      <c r="AT316" s="112"/>
      <c r="AU316" s="112"/>
      <c r="AV316" s="112"/>
      <c r="AW316" s="112"/>
      <c r="AX316" s="112"/>
      <c r="AY316" s="112"/>
    </row>
    <row r="317" spans="1:51" s="113" customFormat="1">
      <c r="A317" s="118" t="s">
        <v>44</v>
      </c>
      <c r="B317" s="118" t="s">
        <v>705</v>
      </c>
      <c r="C317" s="23">
        <f t="shared" si="4"/>
        <v>2</v>
      </c>
      <c r="D317" s="103"/>
      <c r="E317" s="100"/>
      <c r="F317" s="88" t="s">
        <v>35</v>
      </c>
      <c r="G317" s="103"/>
      <c r="H317" s="125"/>
      <c r="I317" s="120"/>
      <c r="J317" s="120"/>
      <c r="K317" s="126"/>
      <c r="L317" s="126"/>
      <c r="M317" s="125"/>
      <c r="N317" s="121" t="s">
        <v>35</v>
      </c>
      <c r="O317" s="127"/>
      <c r="P317" s="127"/>
      <c r="Q317" s="127"/>
      <c r="R317" s="131"/>
      <c r="S317" s="129"/>
      <c r="T317" s="129"/>
      <c r="U317" s="129"/>
      <c r="V317" s="120"/>
      <c r="W317" s="120"/>
      <c r="X317" s="126"/>
      <c r="Y317" s="126"/>
      <c r="Z317" s="126"/>
      <c r="AA317" s="126"/>
      <c r="AB317" s="126"/>
      <c r="AC317" s="126"/>
      <c r="AD317" s="23"/>
      <c r="AF317" s="112"/>
      <c r="AG317" s="112"/>
      <c r="AH317" s="112"/>
      <c r="AI317" s="112"/>
      <c r="AJ317" s="112"/>
      <c r="AK317" s="112"/>
      <c r="AL317" s="112"/>
      <c r="AM317" s="112"/>
      <c r="AN317" s="112"/>
      <c r="AO317" s="112"/>
      <c r="AP317" s="112"/>
      <c r="AQ317" s="112"/>
      <c r="AR317" s="112"/>
      <c r="AS317" s="112"/>
      <c r="AT317" s="112"/>
      <c r="AU317" s="112"/>
      <c r="AV317" s="112"/>
      <c r="AW317" s="112"/>
      <c r="AX317" s="112"/>
      <c r="AY317" s="112"/>
    </row>
    <row r="318" spans="1:51" s="113" customFormat="1">
      <c r="A318" s="118" t="s">
        <v>44</v>
      </c>
      <c r="B318" s="118" t="s">
        <v>706</v>
      </c>
      <c r="C318" s="23">
        <f t="shared" si="4"/>
        <v>2</v>
      </c>
      <c r="D318" s="103"/>
      <c r="E318" s="100"/>
      <c r="F318" s="88" t="s">
        <v>35</v>
      </c>
      <c r="G318" s="103"/>
      <c r="H318" s="125"/>
      <c r="I318" s="120"/>
      <c r="J318" s="120"/>
      <c r="K318" s="126"/>
      <c r="L318" s="126"/>
      <c r="M318" s="125"/>
      <c r="N318" s="121" t="s">
        <v>35</v>
      </c>
      <c r="O318" s="127"/>
      <c r="P318" s="127"/>
      <c r="Q318" s="127"/>
      <c r="R318" s="131"/>
      <c r="S318" s="129"/>
      <c r="T318" s="129"/>
      <c r="U318" s="129"/>
      <c r="V318" s="120"/>
      <c r="W318" s="120"/>
      <c r="X318" s="126"/>
      <c r="Y318" s="126"/>
      <c r="Z318" s="126"/>
      <c r="AA318" s="126"/>
      <c r="AB318" s="126"/>
      <c r="AC318" s="126"/>
      <c r="AD318" s="23"/>
      <c r="AF318" s="112"/>
      <c r="AI318" s="112"/>
      <c r="AJ318" s="112"/>
      <c r="AK318" s="112"/>
      <c r="AL318" s="112"/>
      <c r="AM318" s="112"/>
      <c r="AN318" s="112"/>
      <c r="AO318" s="112"/>
      <c r="AP318" s="112"/>
      <c r="AQ318" s="112"/>
      <c r="AR318" s="112"/>
      <c r="AS318" s="112"/>
      <c r="AT318" s="112"/>
      <c r="AU318" s="112"/>
      <c r="AV318" s="112"/>
      <c r="AW318" s="112"/>
      <c r="AX318" s="112"/>
      <c r="AY318" s="112"/>
    </row>
    <row r="319" spans="1:51" s="112" customFormat="1">
      <c r="A319" s="53" t="s">
        <v>336</v>
      </c>
      <c r="B319" s="53" t="s">
        <v>711</v>
      </c>
      <c r="C319" s="23">
        <f t="shared" si="4"/>
        <v>2</v>
      </c>
      <c r="D319" s="104"/>
      <c r="E319" s="100"/>
      <c r="F319" s="134" t="s">
        <v>35</v>
      </c>
      <c r="G319" s="103"/>
      <c r="H319" s="59"/>
      <c r="I319" s="45"/>
      <c r="J319" s="45"/>
      <c r="K319" s="46"/>
      <c r="L319" s="126"/>
      <c r="M319" s="121" t="s">
        <v>35</v>
      </c>
      <c r="N319" s="46"/>
      <c r="O319" s="31"/>
      <c r="P319" s="31"/>
      <c r="Q319" s="31"/>
      <c r="R319" s="131"/>
      <c r="S319" s="47"/>
      <c r="T319" s="47"/>
      <c r="U319" s="47"/>
      <c r="V319" s="45"/>
      <c r="W319" s="45"/>
      <c r="X319" s="46"/>
      <c r="Y319" s="46"/>
      <c r="Z319" s="46"/>
      <c r="AA319" s="46"/>
      <c r="AB319" s="46"/>
      <c r="AC319" s="46"/>
      <c r="AD319" s="58"/>
      <c r="AE319" s="116"/>
      <c r="AF319" s="113"/>
    </row>
    <row r="320" spans="1:51" s="113" customFormat="1">
      <c r="A320" s="118" t="s">
        <v>33</v>
      </c>
      <c r="B320" s="118" t="s">
        <v>712</v>
      </c>
      <c r="C320" s="23">
        <f t="shared" si="4"/>
        <v>2</v>
      </c>
      <c r="D320" s="103"/>
      <c r="E320" s="100"/>
      <c r="F320" s="88" t="s">
        <v>35</v>
      </c>
      <c r="G320" s="103"/>
      <c r="H320" s="125"/>
      <c r="I320" s="120"/>
      <c r="J320" s="120"/>
      <c r="K320" s="126"/>
      <c r="L320" s="126"/>
      <c r="M320" s="125"/>
      <c r="N320" s="121" t="s">
        <v>35</v>
      </c>
      <c r="O320" s="127"/>
      <c r="P320" s="127"/>
      <c r="Q320" s="127"/>
      <c r="R320" s="131"/>
      <c r="S320" s="129"/>
      <c r="T320" s="129"/>
      <c r="U320" s="129"/>
      <c r="V320" s="120"/>
      <c r="W320" s="120"/>
      <c r="X320" s="126"/>
      <c r="Y320" s="126"/>
      <c r="Z320" s="126"/>
      <c r="AA320" s="126"/>
      <c r="AB320" s="126"/>
      <c r="AC320" s="126"/>
      <c r="AD320" s="23"/>
      <c r="AG320" s="112"/>
      <c r="AH320" s="112"/>
      <c r="AI320" s="112"/>
      <c r="AJ320" s="112"/>
      <c r="AK320" s="112"/>
      <c r="AL320" s="112"/>
      <c r="AM320" s="112"/>
      <c r="AN320" s="112"/>
      <c r="AO320" s="112"/>
      <c r="AP320" s="112"/>
      <c r="AQ320" s="112"/>
      <c r="AR320" s="112"/>
      <c r="AS320" s="112"/>
      <c r="AT320" s="112"/>
      <c r="AU320" s="112"/>
      <c r="AV320" s="112"/>
      <c r="AW320" s="112"/>
      <c r="AX320" s="112"/>
      <c r="AY320" s="112"/>
    </row>
    <row r="321" spans="1:51" s="113" customFormat="1">
      <c r="A321" s="118" t="s">
        <v>33</v>
      </c>
      <c r="B321" s="12" t="s">
        <v>713</v>
      </c>
      <c r="C321" s="23">
        <f t="shared" si="4"/>
        <v>2</v>
      </c>
      <c r="D321" s="102"/>
      <c r="E321" s="100"/>
      <c r="F321" s="134" t="s">
        <v>35</v>
      </c>
      <c r="G321" s="103"/>
      <c r="H321" s="125"/>
      <c r="I321" s="120"/>
      <c r="J321" s="120"/>
      <c r="K321" s="126"/>
      <c r="L321" s="126"/>
      <c r="M321" s="125"/>
      <c r="N321" s="126"/>
      <c r="O321" s="128"/>
      <c r="P321" s="128"/>
      <c r="Q321" s="128"/>
      <c r="R321" s="131"/>
      <c r="S321" s="129"/>
      <c r="T321" s="129"/>
      <c r="U321" s="129"/>
      <c r="V321" s="120"/>
      <c r="W321" s="120"/>
      <c r="X321" s="126"/>
      <c r="Y321" s="121" t="s">
        <v>35</v>
      </c>
      <c r="Z321" s="126"/>
      <c r="AA321" s="126"/>
      <c r="AB321" s="126"/>
      <c r="AC321" s="126"/>
      <c r="AD321" s="118"/>
      <c r="AE321" s="112"/>
      <c r="AG321" s="112"/>
      <c r="AH321" s="112"/>
      <c r="AI321" s="112"/>
      <c r="AJ321" s="112"/>
      <c r="AK321" s="112"/>
      <c r="AL321" s="112"/>
      <c r="AM321" s="112"/>
      <c r="AN321" s="112"/>
      <c r="AO321" s="112"/>
      <c r="AP321" s="112"/>
      <c r="AQ321" s="112"/>
      <c r="AR321" s="112"/>
      <c r="AS321" s="112"/>
      <c r="AT321" s="112"/>
      <c r="AU321" s="112"/>
      <c r="AV321" s="112"/>
      <c r="AW321" s="112"/>
      <c r="AX321" s="112"/>
      <c r="AY321" s="112"/>
    </row>
    <row r="322" spans="1:51" s="113" customFormat="1">
      <c r="A322" s="118" t="s">
        <v>33</v>
      </c>
      <c r="B322" s="118" t="s">
        <v>714</v>
      </c>
      <c r="C322" s="23">
        <f t="shared" ref="C322:C385" si="5">COUNTIF(D322:AC322,"x")</f>
        <v>2</v>
      </c>
      <c r="D322" s="103"/>
      <c r="E322" s="100"/>
      <c r="F322" s="88" t="s">
        <v>35</v>
      </c>
      <c r="G322" s="103"/>
      <c r="H322" s="125"/>
      <c r="I322" s="120"/>
      <c r="J322" s="120"/>
      <c r="K322" s="126"/>
      <c r="L322" s="126"/>
      <c r="M322" s="125"/>
      <c r="N322" s="121" t="s">
        <v>35</v>
      </c>
      <c r="O322" s="127"/>
      <c r="P322" s="127"/>
      <c r="Q322" s="127"/>
      <c r="R322" s="131"/>
      <c r="S322" s="129"/>
      <c r="T322" s="129"/>
      <c r="U322" s="129"/>
      <c r="V322" s="120"/>
      <c r="W322" s="120"/>
      <c r="X322" s="126"/>
      <c r="Y322" s="126"/>
      <c r="Z322" s="126"/>
      <c r="AA322" s="126"/>
      <c r="AB322" s="126"/>
      <c r="AC322" s="126"/>
      <c r="AD322" s="23"/>
      <c r="AG322" s="112"/>
      <c r="AH322" s="112"/>
      <c r="AI322" s="112"/>
      <c r="AJ322" s="112"/>
      <c r="AK322" s="112"/>
      <c r="AL322" s="112"/>
      <c r="AM322" s="112"/>
      <c r="AN322" s="112"/>
      <c r="AO322" s="112"/>
      <c r="AP322" s="112"/>
      <c r="AQ322" s="112"/>
      <c r="AR322" s="112"/>
      <c r="AS322" s="112"/>
      <c r="AT322" s="112"/>
      <c r="AU322" s="112"/>
      <c r="AV322" s="112"/>
      <c r="AW322" s="112"/>
      <c r="AX322" s="112"/>
      <c r="AY322" s="112"/>
    </row>
    <row r="323" spans="1:51" s="113" customFormat="1">
      <c r="A323" s="118" t="s">
        <v>33</v>
      </c>
      <c r="B323" s="118" t="s">
        <v>716</v>
      </c>
      <c r="C323" s="23">
        <f t="shared" si="5"/>
        <v>2</v>
      </c>
      <c r="D323" s="103"/>
      <c r="E323" s="100"/>
      <c r="F323" s="88" t="s">
        <v>35</v>
      </c>
      <c r="G323" s="103"/>
      <c r="H323" s="125"/>
      <c r="I323" s="120"/>
      <c r="J323" s="120"/>
      <c r="K323" s="126"/>
      <c r="L323" s="126"/>
      <c r="M323" s="125"/>
      <c r="N323" s="121" t="s">
        <v>35</v>
      </c>
      <c r="O323" s="127"/>
      <c r="P323" s="127"/>
      <c r="Q323" s="127"/>
      <c r="R323" s="131"/>
      <c r="S323" s="129"/>
      <c r="T323" s="129"/>
      <c r="U323" s="129"/>
      <c r="V323" s="120"/>
      <c r="W323" s="120"/>
      <c r="X323" s="126"/>
      <c r="Y323" s="126"/>
      <c r="Z323" s="126"/>
      <c r="AA323" s="126"/>
      <c r="AB323" s="126"/>
      <c r="AC323" s="126"/>
      <c r="AD323" s="23"/>
      <c r="AG323" s="112"/>
      <c r="AH323" s="112"/>
      <c r="AI323" s="112"/>
      <c r="AJ323" s="112"/>
      <c r="AK323" s="112"/>
      <c r="AL323" s="112"/>
      <c r="AM323" s="112"/>
      <c r="AN323" s="112"/>
      <c r="AO323" s="112"/>
      <c r="AP323" s="112"/>
      <c r="AQ323" s="112"/>
      <c r="AR323" s="112"/>
      <c r="AS323" s="112"/>
      <c r="AT323" s="112"/>
      <c r="AU323" s="112"/>
      <c r="AV323" s="112"/>
      <c r="AW323" s="112"/>
      <c r="AX323" s="112"/>
      <c r="AY323" s="112"/>
    </row>
    <row r="324" spans="1:51" s="113" customFormat="1">
      <c r="A324" s="118" t="s">
        <v>33</v>
      </c>
      <c r="B324" s="118" t="s">
        <v>718</v>
      </c>
      <c r="C324" s="23">
        <f t="shared" si="5"/>
        <v>2</v>
      </c>
      <c r="D324" s="103"/>
      <c r="E324" s="100"/>
      <c r="F324" s="88" t="s">
        <v>35</v>
      </c>
      <c r="G324" s="103"/>
      <c r="H324" s="125"/>
      <c r="I324" s="120"/>
      <c r="J324" s="120"/>
      <c r="K324" s="126"/>
      <c r="L324" s="126"/>
      <c r="M324" s="125"/>
      <c r="N324" s="121" t="s">
        <v>35</v>
      </c>
      <c r="O324" s="127"/>
      <c r="P324" s="127"/>
      <c r="Q324" s="127"/>
      <c r="R324" s="131"/>
      <c r="S324" s="129"/>
      <c r="T324" s="129"/>
      <c r="U324" s="129"/>
      <c r="V324" s="120"/>
      <c r="W324" s="120"/>
      <c r="X324" s="126"/>
      <c r="Y324" s="126"/>
      <c r="Z324" s="126"/>
      <c r="AA324" s="126"/>
      <c r="AB324" s="126"/>
      <c r="AC324" s="126"/>
      <c r="AD324" s="23"/>
      <c r="AG324" s="112"/>
      <c r="AH324" s="112"/>
      <c r="AI324" s="112"/>
      <c r="AJ324" s="112"/>
      <c r="AK324" s="112"/>
      <c r="AL324" s="112"/>
      <c r="AM324" s="112"/>
      <c r="AN324" s="112"/>
      <c r="AO324" s="112"/>
      <c r="AP324" s="112"/>
      <c r="AQ324" s="112"/>
      <c r="AR324" s="112"/>
      <c r="AS324" s="112"/>
      <c r="AT324" s="112"/>
      <c r="AU324" s="112"/>
      <c r="AV324" s="112"/>
      <c r="AW324" s="112"/>
      <c r="AX324" s="112"/>
      <c r="AY324" s="112"/>
    </row>
    <row r="325" spans="1:51" s="113" customFormat="1">
      <c r="A325" s="118" t="s">
        <v>99</v>
      </c>
      <c r="B325" s="12" t="s">
        <v>724</v>
      </c>
      <c r="C325" s="23">
        <f t="shared" si="5"/>
        <v>2</v>
      </c>
      <c r="D325" s="102"/>
      <c r="E325" s="100"/>
      <c r="F325" s="134" t="s">
        <v>35</v>
      </c>
      <c r="G325" s="103"/>
      <c r="H325" s="125"/>
      <c r="I325" s="120"/>
      <c r="J325" s="120"/>
      <c r="K325" s="126"/>
      <c r="L325" s="126"/>
      <c r="M325" s="125"/>
      <c r="N325" s="126"/>
      <c r="O325" s="127"/>
      <c r="P325" s="128"/>
      <c r="Q325" s="128"/>
      <c r="R325" s="131"/>
      <c r="S325" s="129"/>
      <c r="T325" s="129"/>
      <c r="U325" s="129"/>
      <c r="V325" s="120"/>
      <c r="W325" s="120"/>
      <c r="X325" s="126"/>
      <c r="Y325" s="121" t="s">
        <v>35</v>
      </c>
      <c r="Z325" s="126"/>
      <c r="AA325" s="126"/>
      <c r="AB325" s="126"/>
      <c r="AC325" s="126"/>
      <c r="AD325" s="118"/>
      <c r="AI325" s="112"/>
      <c r="AJ325" s="112"/>
      <c r="AK325" s="112"/>
      <c r="AL325" s="112"/>
      <c r="AM325" s="112"/>
      <c r="AN325" s="112"/>
      <c r="AO325" s="112"/>
      <c r="AP325" s="112"/>
      <c r="AQ325" s="112"/>
      <c r="AR325" s="112"/>
      <c r="AS325" s="112"/>
      <c r="AT325" s="112"/>
      <c r="AU325" s="112"/>
      <c r="AV325" s="112"/>
      <c r="AW325" s="112"/>
      <c r="AX325" s="112"/>
      <c r="AY325" s="112"/>
    </row>
    <row r="326" spans="1:51" s="113" customFormat="1">
      <c r="A326" s="118" t="s">
        <v>330</v>
      </c>
      <c r="B326" s="118" t="s">
        <v>726</v>
      </c>
      <c r="C326" s="23">
        <f t="shared" si="5"/>
        <v>2</v>
      </c>
      <c r="D326" s="103"/>
      <c r="E326" s="100"/>
      <c r="F326" s="134" t="s">
        <v>35</v>
      </c>
      <c r="G326" s="103"/>
      <c r="H326" s="125"/>
      <c r="I326" s="120"/>
      <c r="J326" s="120"/>
      <c r="K326" s="126"/>
      <c r="L326" s="126"/>
      <c r="M326" s="125"/>
      <c r="N326" s="126"/>
      <c r="O326" s="127"/>
      <c r="P326" s="128"/>
      <c r="Q326" s="128"/>
      <c r="R326" s="131"/>
      <c r="S326" s="129"/>
      <c r="T326" s="129"/>
      <c r="U326" s="129"/>
      <c r="V326" s="120"/>
      <c r="W326" s="120"/>
      <c r="X326" s="126"/>
      <c r="Y326" s="126"/>
      <c r="Z326" s="126"/>
      <c r="AA326" s="126"/>
      <c r="AB326" s="126"/>
      <c r="AC326" s="121" t="s">
        <v>35</v>
      </c>
      <c r="AD326" s="118"/>
      <c r="AE326" s="112"/>
      <c r="AI326" s="112"/>
      <c r="AJ326" s="112"/>
      <c r="AK326" s="112"/>
      <c r="AL326" s="112"/>
      <c r="AM326" s="112"/>
      <c r="AN326" s="112"/>
      <c r="AO326" s="112"/>
      <c r="AP326" s="112"/>
      <c r="AQ326" s="112"/>
      <c r="AR326" s="112"/>
      <c r="AS326" s="112"/>
      <c r="AT326" s="112"/>
      <c r="AU326" s="112"/>
      <c r="AV326" s="112"/>
      <c r="AW326" s="112"/>
      <c r="AX326" s="112"/>
      <c r="AY326" s="112"/>
    </row>
    <row r="327" spans="1:51" s="113" customFormat="1">
      <c r="A327" s="118" t="s">
        <v>330</v>
      </c>
      <c r="B327" s="118" t="s">
        <v>729</v>
      </c>
      <c r="C327" s="23">
        <f t="shared" si="5"/>
        <v>2</v>
      </c>
      <c r="D327" s="103"/>
      <c r="E327" s="100"/>
      <c r="F327" s="134" t="s">
        <v>35</v>
      </c>
      <c r="G327" s="103"/>
      <c r="H327" s="125"/>
      <c r="I327" s="120"/>
      <c r="J327" s="120"/>
      <c r="K327" s="126"/>
      <c r="L327" s="126"/>
      <c r="M327" s="125"/>
      <c r="N327" s="126"/>
      <c r="O327" s="127"/>
      <c r="P327" s="128"/>
      <c r="Q327" s="128"/>
      <c r="R327" s="131"/>
      <c r="S327" s="129"/>
      <c r="T327" s="129"/>
      <c r="U327" s="129"/>
      <c r="V327" s="120"/>
      <c r="W327" s="120"/>
      <c r="X327" s="126"/>
      <c r="Y327" s="126"/>
      <c r="Z327" s="126"/>
      <c r="AA327" s="126"/>
      <c r="AB327" s="126"/>
      <c r="AC327" s="121" t="s">
        <v>35</v>
      </c>
      <c r="AD327" s="118"/>
      <c r="AE327" s="112"/>
      <c r="AF327" s="112"/>
      <c r="AI327" s="112"/>
      <c r="AJ327" s="112"/>
      <c r="AK327" s="112"/>
      <c r="AL327" s="112"/>
      <c r="AM327" s="112"/>
      <c r="AN327" s="112"/>
      <c r="AO327" s="112"/>
      <c r="AP327" s="112"/>
      <c r="AQ327" s="112"/>
      <c r="AR327" s="112"/>
      <c r="AS327" s="112"/>
      <c r="AT327" s="112"/>
      <c r="AU327" s="112"/>
      <c r="AV327" s="112"/>
      <c r="AW327" s="112"/>
      <c r="AX327" s="112"/>
      <c r="AY327" s="112"/>
    </row>
    <row r="328" spans="1:51" s="113" customFormat="1">
      <c r="A328" s="118" t="s">
        <v>330</v>
      </c>
      <c r="B328" s="118" t="s">
        <v>730</v>
      </c>
      <c r="C328" s="23">
        <f t="shared" si="5"/>
        <v>2</v>
      </c>
      <c r="D328" s="103"/>
      <c r="E328" s="100"/>
      <c r="F328" s="134" t="s">
        <v>35</v>
      </c>
      <c r="G328" s="103"/>
      <c r="H328" s="125"/>
      <c r="I328" s="120"/>
      <c r="J328" s="120"/>
      <c r="K328" s="126"/>
      <c r="L328" s="126"/>
      <c r="M328" s="125"/>
      <c r="N328" s="126"/>
      <c r="O328" s="127"/>
      <c r="P328" s="128"/>
      <c r="Q328" s="128"/>
      <c r="R328" s="131"/>
      <c r="S328" s="129"/>
      <c r="T328" s="129"/>
      <c r="U328" s="129"/>
      <c r="V328" s="120"/>
      <c r="W328" s="120"/>
      <c r="X328" s="126"/>
      <c r="Y328" s="126"/>
      <c r="Z328" s="126"/>
      <c r="AA328" s="126"/>
      <c r="AB328" s="126"/>
      <c r="AC328" s="121" t="s">
        <v>35</v>
      </c>
      <c r="AD328" s="118"/>
      <c r="AE328" s="112"/>
      <c r="AI328" s="112"/>
      <c r="AJ328" s="112"/>
      <c r="AK328" s="112"/>
      <c r="AL328" s="112"/>
      <c r="AM328" s="112"/>
      <c r="AN328" s="112"/>
      <c r="AO328" s="112"/>
      <c r="AP328" s="112"/>
      <c r="AQ328" s="112"/>
      <c r="AR328" s="112"/>
      <c r="AS328" s="112"/>
      <c r="AT328" s="112"/>
      <c r="AU328" s="112"/>
      <c r="AV328" s="112"/>
      <c r="AW328" s="112"/>
      <c r="AX328" s="112"/>
      <c r="AY328" s="112"/>
    </row>
    <row r="329" spans="1:51" s="113" customFormat="1">
      <c r="A329" s="118" t="s">
        <v>87</v>
      </c>
      <c r="B329" s="118" t="s">
        <v>737</v>
      </c>
      <c r="C329" s="23">
        <f t="shared" si="5"/>
        <v>2</v>
      </c>
      <c r="D329" s="103"/>
      <c r="E329" s="100"/>
      <c r="F329" s="88" t="s">
        <v>35</v>
      </c>
      <c r="G329" s="103"/>
      <c r="H329" s="125"/>
      <c r="I329" s="120"/>
      <c r="J329" s="120"/>
      <c r="K329" s="126"/>
      <c r="L329" s="126"/>
      <c r="M329" s="125"/>
      <c r="N329" s="121" t="s">
        <v>35</v>
      </c>
      <c r="O329" s="127"/>
      <c r="P329" s="127"/>
      <c r="Q329" s="127"/>
      <c r="R329" s="131"/>
      <c r="S329" s="129"/>
      <c r="T329" s="129"/>
      <c r="U329" s="129"/>
      <c r="V329" s="120"/>
      <c r="W329" s="120"/>
      <c r="X329" s="126"/>
      <c r="Y329" s="126"/>
      <c r="Z329" s="126"/>
      <c r="AA329" s="126"/>
      <c r="AB329" s="126"/>
      <c r="AC329" s="126"/>
      <c r="AD329" s="23"/>
      <c r="AG329" s="112"/>
      <c r="AH329" s="112"/>
      <c r="AI329" s="112"/>
      <c r="AJ329" s="112"/>
      <c r="AK329" s="112"/>
      <c r="AL329" s="112"/>
      <c r="AM329" s="112"/>
      <c r="AN329" s="112"/>
      <c r="AO329" s="112"/>
      <c r="AP329" s="112"/>
      <c r="AQ329" s="112"/>
      <c r="AR329" s="112"/>
      <c r="AS329" s="112"/>
      <c r="AT329" s="112"/>
      <c r="AU329" s="112"/>
      <c r="AV329" s="112"/>
      <c r="AW329" s="112"/>
      <c r="AX329" s="112"/>
      <c r="AY329" s="112"/>
    </row>
    <row r="330" spans="1:51" s="113" customFormat="1">
      <c r="A330" s="118" t="s">
        <v>87</v>
      </c>
      <c r="B330" s="12" t="s">
        <v>742</v>
      </c>
      <c r="C330" s="23">
        <f t="shared" si="5"/>
        <v>2</v>
      </c>
      <c r="D330" s="102"/>
      <c r="E330" s="100"/>
      <c r="F330" s="134" t="s">
        <v>35</v>
      </c>
      <c r="G330" s="103"/>
      <c r="H330" s="125"/>
      <c r="I330" s="120"/>
      <c r="J330" s="120"/>
      <c r="K330" s="126"/>
      <c r="L330" s="126"/>
      <c r="M330" s="125"/>
      <c r="N330" s="126"/>
      <c r="O330" s="127"/>
      <c r="P330" s="128"/>
      <c r="Q330" s="128"/>
      <c r="R330" s="131"/>
      <c r="S330" s="129"/>
      <c r="T330" s="129"/>
      <c r="U330" s="129"/>
      <c r="V330" s="120"/>
      <c r="W330" s="120"/>
      <c r="X330" s="126"/>
      <c r="Y330" s="121" t="s">
        <v>35</v>
      </c>
      <c r="Z330" s="126"/>
      <c r="AA330" s="126"/>
      <c r="AB330" s="126"/>
      <c r="AC330" s="126"/>
      <c r="AD330" s="118"/>
      <c r="AE330" s="112"/>
      <c r="AF330" s="112"/>
      <c r="AI330" s="112"/>
      <c r="AJ330" s="112"/>
      <c r="AK330" s="112"/>
      <c r="AL330" s="112"/>
      <c r="AM330" s="112"/>
      <c r="AN330" s="112"/>
      <c r="AO330" s="112"/>
      <c r="AP330" s="112"/>
      <c r="AQ330" s="112"/>
      <c r="AR330" s="112"/>
      <c r="AS330" s="112"/>
      <c r="AT330" s="112"/>
      <c r="AU330" s="112"/>
      <c r="AV330" s="112"/>
      <c r="AW330" s="112"/>
      <c r="AX330" s="112"/>
      <c r="AY330" s="112"/>
    </row>
    <row r="331" spans="1:51" s="113" customFormat="1">
      <c r="A331" s="118" t="s">
        <v>33</v>
      </c>
      <c r="B331" s="12" t="s">
        <v>749</v>
      </c>
      <c r="C331" s="23">
        <f t="shared" si="5"/>
        <v>2</v>
      </c>
      <c r="D331" s="102"/>
      <c r="E331" s="100"/>
      <c r="F331" s="134" t="s">
        <v>35</v>
      </c>
      <c r="G331" s="103"/>
      <c r="H331" s="125"/>
      <c r="I331" s="120"/>
      <c r="J331" s="120"/>
      <c r="K331" s="126"/>
      <c r="L331" s="126"/>
      <c r="M331" s="125"/>
      <c r="N331" s="126"/>
      <c r="O331" s="128"/>
      <c r="P331" s="128"/>
      <c r="Q331" s="128"/>
      <c r="R331" s="131"/>
      <c r="S331" s="129"/>
      <c r="T331" s="129"/>
      <c r="U331" s="129"/>
      <c r="V331" s="120"/>
      <c r="W331" s="120"/>
      <c r="X331" s="126"/>
      <c r="Y331" s="126"/>
      <c r="Z331" s="126"/>
      <c r="AA331" s="126"/>
      <c r="AB331" s="121" t="s">
        <v>35</v>
      </c>
      <c r="AC331" s="126"/>
      <c r="AD331" s="118"/>
      <c r="AE331" s="112"/>
      <c r="AF331" s="112"/>
      <c r="AI331" s="112"/>
      <c r="AJ331" s="112"/>
      <c r="AK331" s="112"/>
      <c r="AL331" s="112"/>
      <c r="AM331" s="112"/>
      <c r="AN331" s="112"/>
      <c r="AO331" s="112"/>
      <c r="AP331" s="112"/>
      <c r="AQ331" s="112"/>
      <c r="AR331" s="112"/>
      <c r="AS331" s="112"/>
      <c r="AT331" s="112"/>
      <c r="AU331" s="112"/>
      <c r="AV331" s="112"/>
      <c r="AW331" s="112"/>
      <c r="AX331" s="112"/>
      <c r="AY331" s="112"/>
    </row>
    <row r="332" spans="1:51" s="113" customFormat="1">
      <c r="A332" s="118" t="s">
        <v>33</v>
      </c>
      <c r="B332" s="118" t="s">
        <v>750</v>
      </c>
      <c r="C332" s="23">
        <f t="shared" si="5"/>
        <v>2</v>
      </c>
      <c r="D332" s="103"/>
      <c r="E332" s="100"/>
      <c r="F332" s="88" t="s">
        <v>35</v>
      </c>
      <c r="G332" s="103"/>
      <c r="H332" s="125"/>
      <c r="I332" s="120"/>
      <c r="J332" s="120"/>
      <c r="K332" s="126"/>
      <c r="L332" s="126"/>
      <c r="M332" s="125"/>
      <c r="N332" s="121" t="s">
        <v>35</v>
      </c>
      <c r="O332" s="127"/>
      <c r="P332" s="127"/>
      <c r="Q332" s="127"/>
      <c r="R332" s="131"/>
      <c r="S332" s="129"/>
      <c r="T332" s="129"/>
      <c r="U332" s="129"/>
      <c r="V332" s="120"/>
      <c r="W332" s="120"/>
      <c r="X332" s="126"/>
      <c r="Y332" s="126"/>
      <c r="Z332" s="126"/>
      <c r="AA332" s="126"/>
      <c r="AB332" s="126"/>
      <c r="AC332" s="126"/>
      <c r="AD332" s="23"/>
      <c r="AF332" s="112"/>
      <c r="AI332" s="112"/>
      <c r="AJ332" s="112"/>
      <c r="AK332" s="112"/>
      <c r="AL332" s="112"/>
      <c r="AM332" s="112"/>
      <c r="AN332" s="112"/>
      <c r="AO332" s="112"/>
      <c r="AP332" s="112"/>
      <c r="AQ332" s="112"/>
      <c r="AR332" s="112"/>
      <c r="AS332" s="112"/>
      <c r="AT332" s="112"/>
      <c r="AU332" s="112"/>
      <c r="AV332" s="112"/>
      <c r="AW332" s="112"/>
      <c r="AX332" s="112"/>
      <c r="AY332" s="112"/>
    </row>
    <row r="333" spans="1:51" s="113" customFormat="1">
      <c r="A333" s="118" t="s">
        <v>33</v>
      </c>
      <c r="B333" s="118" t="s">
        <v>752</v>
      </c>
      <c r="C333" s="23">
        <f t="shared" si="5"/>
        <v>2</v>
      </c>
      <c r="D333" s="103"/>
      <c r="E333" s="100"/>
      <c r="F333" s="88" t="s">
        <v>35</v>
      </c>
      <c r="G333" s="103"/>
      <c r="H333" s="125"/>
      <c r="I333" s="120"/>
      <c r="J333" s="120"/>
      <c r="K333" s="126"/>
      <c r="L333" s="126"/>
      <c r="M333" s="125"/>
      <c r="N333" s="121" t="s">
        <v>35</v>
      </c>
      <c r="O333" s="127"/>
      <c r="P333" s="127"/>
      <c r="Q333" s="127"/>
      <c r="R333" s="131"/>
      <c r="S333" s="129"/>
      <c r="T333" s="129"/>
      <c r="U333" s="129"/>
      <c r="V333" s="120"/>
      <c r="W333" s="120"/>
      <c r="X333" s="126"/>
      <c r="Y333" s="126"/>
      <c r="Z333" s="126"/>
      <c r="AA333" s="126"/>
      <c r="AB333" s="126"/>
      <c r="AC333" s="126"/>
      <c r="AD333" s="23"/>
      <c r="AF333" s="112"/>
      <c r="AG333" s="112"/>
      <c r="AH333" s="112"/>
      <c r="AI333" s="112"/>
      <c r="AJ333" s="112"/>
      <c r="AK333" s="112"/>
      <c r="AL333" s="112"/>
      <c r="AM333" s="112"/>
      <c r="AN333" s="112"/>
      <c r="AO333" s="112"/>
      <c r="AP333" s="112"/>
      <c r="AQ333" s="112"/>
      <c r="AR333" s="112"/>
      <c r="AS333" s="112"/>
      <c r="AT333" s="112"/>
      <c r="AU333" s="112"/>
      <c r="AV333" s="112"/>
      <c r="AW333" s="112"/>
      <c r="AX333" s="112"/>
      <c r="AY333" s="112"/>
    </row>
    <row r="334" spans="1:51" s="113" customFormat="1">
      <c r="A334" s="118" t="s">
        <v>33</v>
      </c>
      <c r="B334" s="118" t="s">
        <v>756</v>
      </c>
      <c r="C334" s="23">
        <f t="shared" si="5"/>
        <v>2</v>
      </c>
      <c r="D334" s="103"/>
      <c r="E334" s="100"/>
      <c r="F334" s="88" t="s">
        <v>35</v>
      </c>
      <c r="G334" s="103"/>
      <c r="H334" s="125"/>
      <c r="I334" s="120"/>
      <c r="J334" s="120"/>
      <c r="K334" s="126"/>
      <c r="L334" s="126"/>
      <c r="M334" s="125"/>
      <c r="N334" s="121" t="s">
        <v>35</v>
      </c>
      <c r="O334" s="127"/>
      <c r="P334" s="127"/>
      <c r="Q334" s="127"/>
      <c r="R334" s="131"/>
      <c r="S334" s="129"/>
      <c r="T334" s="129"/>
      <c r="U334" s="129"/>
      <c r="V334" s="120"/>
      <c r="W334" s="120"/>
      <c r="X334" s="126"/>
      <c r="Y334" s="126"/>
      <c r="Z334" s="126"/>
      <c r="AA334" s="126"/>
      <c r="AB334" s="126"/>
      <c r="AC334" s="126"/>
      <c r="AD334" s="23"/>
      <c r="AF334" s="112"/>
      <c r="AI334" s="112"/>
      <c r="AJ334" s="112"/>
      <c r="AK334" s="112"/>
      <c r="AL334" s="112"/>
      <c r="AM334" s="112"/>
      <c r="AN334" s="112"/>
      <c r="AO334" s="112"/>
      <c r="AP334" s="112"/>
      <c r="AQ334" s="112"/>
      <c r="AR334" s="112"/>
      <c r="AS334" s="112"/>
      <c r="AT334" s="112"/>
      <c r="AU334" s="112"/>
      <c r="AV334" s="112"/>
      <c r="AW334" s="112"/>
      <c r="AX334" s="112"/>
      <c r="AY334" s="112"/>
    </row>
    <row r="335" spans="1:51" s="113" customFormat="1">
      <c r="A335" s="118" t="s">
        <v>33</v>
      </c>
      <c r="B335" s="118" t="s">
        <v>757</v>
      </c>
      <c r="C335" s="23">
        <f t="shared" si="5"/>
        <v>2</v>
      </c>
      <c r="D335" s="103"/>
      <c r="E335" s="100"/>
      <c r="F335" s="88" t="s">
        <v>35</v>
      </c>
      <c r="G335" s="103"/>
      <c r="H335" s="125"/>
      <c r="I335" s="120"/>
      <c r="J335" s="120"/>
      <c r="K335" s="126"/>
      <c r="L335" s="126"/>
      <c r="M335" s="125"/>
      <c r="N335" s="121" t="s">
        <v>35</v>
      </c>
      <c r="O335" s="127"/>
      <c r="P335" s="127"/>
      <c r="Q335" s="127"/>
      <c r="R335" s="131"/>
      <c r="S335" s="129"/>
      <c r="T335" s="129"/>
      <c r="U335" s="129"/>
      <c r="V335" s="120"/>
      <c r="W335" s="120"/>
      <c r="X335" s="126"/>
      <c r="Y335" s="126"/>
      <c r="Z335" s="126"/>
      <c r="AA335" s="126"/>
      <c r="AB335" s="126"/>
      <c r="AC335" s="126"/>
      <c r="AD335" s="23"/>
      <c r="AF335" s="112"/>
      <c r="AI335" s="112"/>
      <c r="AJ335" s="112"/>
      <c r="AK335" s="112"/>
      <c r="AL335" s="112"/>
      <c r="AM335" s="112"/>
      <c r="AN335" s="112"/>
      <c r="AO335" s="112"/>
      <c r="AP335" s="112"/>
      <c r="AQ335" s="112"/>
      <c r="AR335" s="112"/>
      <c r="AS335" s="112"/>
      <c r="AT335" s="112"/>
      <c r="AU335" s="112"/>
      <c r="AV335" s="112"/>
      <c r="AW335" s="112"/>
      <c r="AX335" s="112"/>
      <c r="AY335" s="112"/>
    </row>
    <row r="336" spans="1:51" s="113" customFormat="1">
      <c r="A336" s="118" t="s">
        <v>105</v>
      </c>
      <c r="B336" s="118" t="s">
        <v>773</v>
      </c>
      <c r="C336" s="23">
        <f t="shared" si="5"/>
        <v>2</v>
      </c>
      <c r="D336" s="103"/>
      <c r="E336" s="100"/>
      <c r="F336" s="134" t="s">
        <v>37</v>
      </c>
      <c r="G336" s="103"/>
      <c r="H336" s="125"/>
      <c r="I336" s="45"/>
      <c r="J336" s="45"/>
      <c r="K336" s="46"/>
      <c r="L336" s="126"/>
      <c r="M336" s="125"/>
      <c r="N336" s="46"/>
      <c r="O336" s="121" t="s">
        <v>35</v>
      </c>
      <c r="P336" s="121" t="s">
        <v>35</v>
      </c>
      <c r="Q336" s="31"/>
      <c r="R336" s="60"/>
      <c r="S336" s="47"/>
      <c r="T336" s="47"/>
      <c r="U336" s="47"/>
      <c r="V336" s="120"/>
      <c r="W336" s="45"/>
      <c r="X336" s="46"/>
      <c r="Y336" s="46"/>
      <c r="Z336" s="46"/>
      <c r="AA336" s="46"/>
      <c r="AB336" s="46"/>
      <c r="AC336" s="46"/>
      <c r="AD336" s="118"/>
      <c r="AE336" s="112"/>
      <c r="AF336" s="112"/>
      <c r="AG336" s="112"/>
      <c r="AH336" s="112"/>
      <c r="AI336" s="112"/>
      <c r="AJ336" s="112"/>
      <c r="AK336" s="112"/>
      <c r="AL336" s="112"/>
      <c r="AM336" s="112"/>
      <c r="AN336" s="112"/>
      <c r="AO336" s="112"/>
      <c r="AP336" s="112"/>
      <c r="AQ336" s="112"/>
      <c r="AR336" s="112"/>
      <c r="AS336" s="112"/>
      <c r="AT336" s="112"/>
      <c r="AU336" s="112"/>
      <c r="AV336" s="112"/>
      <c r="AW336" s="112"/>
      <c r="AX336" s="112"/>
      <c r="AY336" s="112"/>
    </row>
    <row r="337" spans="1:51" s="112" customFormat="1">
      <c r="A337" s="23" t="s">
        <v>1403</v>
      </c>
      <c r="B337" s="23" t="s">
        <v>1325</v>
      </c>
      <c r="C337" s="23">
        <f t="shared" si="5"/>
        <v>2</v>
      </c>
      <c r="D337" s="111" t="s">
        <v>35</v>
      </c>
      <c r="E337" s="111" t="s">
        <v>35</v>
      </c>
      <c r="F337" s="134"/>
      <c r="G337" s="103"/>
      <c r="H337" s="125"/>
      <c r="I337" s="120"/>
      <c r="J337" s="120"/>
      <c r="K337" s="126"/>
      <c r="L337" s="126"/>
      <c r="M337" s="125"/>
      <c r="N337" s="126"/>
      <c r="O337" s="121"/>
      <c r="P337" s="121"/>
      <c r="Q337" s="128"/>
      <c r="R337" s="131"/>
      <c r="S337" s="129"/>
      <c r="T337" s="129"/>
      <c r="U337" s="129"/>
      <c r="V337" s="120"/>
      <c r="W337" s="120"/>
      <c r="X337" s="126"/>
      <c r="Y337" s="126"/>
      <c r="Z337" s="126"/>
      <c r="AA337" s="126"/>
      <c r="AB337" s="126"/>
      <c r="AC337" s="126"/>
      <c r="AD337" s="23"/>
      <c r="AE337" s="48"/>
      <c r="AF337" s="113"/>
    </row>
    <row r="338" spans="1:51" s="112" customFormat="1">
      <c r="A338" s="23" t="s">
        <v>1403</v>
      </c>
      <c r="B338" s="23" t="s">
        <v>1326</v>
      </c>
      <c r="C338" s="23">
        <f t="shared" si="5"/>
        <v>2</v>
      </c>
      <c r="D338" s="111" t="s">
        <v>35</v>
      </c>
      <c r="E338" s="111" t="s">
        <v>35</v>
      </c>
      <c r="F338" s="134"/>
      <c r="G338" s="103"/>
      <c r="H338" s="125"/>
      <c r="I338" s="120"/>
      <c r="J338" s="120"/>
      <c r="K338" s="126"/>
      <c r="L338" s="126"/>
      <c r="M338" s="125"/>
      <c r="N338" s="126"/>
      <c r="O338" s="121"/>
      <c r="P338" s="121"/>
      <c r="Q338" s="128"/>
      <c r="R338" s="131"/>
      <c r="S338" s="129"/>
      <c r="T338" s="129"/>
      <c r="U338" s="129"/>
      <c r="V338" s="120"/>
      <c r="W338" s="120"/>
      <c r="X338" s="126"/>
      <c r="Y338" s="126"/>
      <c r="Z338" s="126"/>
      <c r="AA338" s="126"/>
      <c r="AB338" s="126"/>
      <c r="AC338" s="126"/>
      <c r="AD338" s="23"/>
      <c r="AE338" s="48"/>
      <c r="AF338" s="113"/>
    </row>
    <row r="339" spans="1:51" s="113" customFormat="1">
      <c r="A339" s="23" t="s">
        <v>1403</v>
      </c>
      <c r="B339" s="23" t="s">
        <v>1327</v>
      </c>
      <c r="C339" s="23">
        <f t="shared" si="5"/>
        <v>2</v>
      </c>
      <c r="D339" s="111" t="s">
        <v>35</v>
      </c>
      <c r="E339" s="111" t="s">
        <v>35</v>
      </c>
      <c r="F339" s="134"/>
      <c r="G339" s="103"/>
      <c r="H339" s="125"/>
      <c r="I339" s="120"/>
      <c r="J339" s="120"/>
      <c r="K339" s="126"/>
      <c r="L339" s="126"/>
      <c r="M339" s="125"/>
      <c r="N339" s="126"/>
      <c r="O339" s="121"/>
      <c r="P339" s="121"/>
      <c r="Q339" s="128"/>
      <c r="R339" s="131"/>
      <c r="S339" s="129"/>
      <c r="T339" s="129"/>
      <c r="U339" s="129"/>
      <c r="V339" s="120"/>
      <c r="W339" s="120"/>
      <c r="X339" s="126"/>
      <c r="Y339" s="126"/>
      <c r="Z339" s="126"/>
      <c r="AA339" s="126"/>
      <c r="AB339" s="126"/>
      <c r="AC339" s="126"/>
      <c r="AD339" s="23"/>
      <c r="AE339" s="48"/>
      <c r="AG339" s="112"/>
      <c r="AH339" s="112"/>
      <c r="AI339" s="112"/>
      <c r="AJ339" s="112"/>
      <c r="AK339" s="112"/>
      <c r="AL339" s="112"/>
      <c r="AM339" s="112"/>
      <c r="AN339" s="112"/>
      <c r="AO339" s="112"/>
      <c r="AP339" s="112"/>
      <c r="AQ339" s="112"/>
      <c r="AR339" s="112"/>
      <c r="AS339" s="112"/>
      <c r="AT339" s="112"/>
      <c r="AU339" s="112"/>
      <c r="AV339" s="112"/>
      <c r="AW339" s="112"/>
      <c r="AX339" s="112"/>
      <c r="AY339" s="112"/>
    </row>
    <row r="340" spans="1:51" s="113" customFormat="1">
      <c r="A340" s="23" t="s">
        <v>1403</v>
      </c>
      <c r="B340" s="23" t="s">
        <v>1331</v>
      </c>
      <c r="C340" s="23">
        <f t="shared" si="5"/>
        <v>2</v>
      </c>
      <c r="D340" s="111" t="s">
        <v>35</v>
      </c>
      <c r="E340" s="111" t="s">
        <v>35</v>
      </c>
      <c r="F340" s="134"/>
      <c r="G340" s="103"/>
      <c r="H340" s="125"/>
      <c r="I340" s="120"/>
      <c r="J340" s="120"/>
      <c r="K340" s="126"/>
      <c r="L340" s="126"/>
      <c r="M340" s="125"/>
      <c r="N340" s="126"/>
      <c r="O340" s="121"/>
      <c r="P340" s="121"/>
      <c r="Q340" s="128"/>
      <c r="R340" s="131"/>
      <c r="S340" s="129"/>
      <c r="T340" s="129"/>
      <c r="U340" s="129"/>
      <c r="V340" s="120"/>
      <c r="W340" s="120"/>
      <c r="X340" s="126"/>
      <c r="Y340" s="126"/>
      <c r="Z340" s="126"/>
      <c r="AA340" s="126"/>
      <c r="AB340" s="126"/>
      <c r="AC340" s="126"/>
      <c r="AD340" s="23"/>
      <c r="AE340" s="48"/>
      <c r="AG340" s="112"/>
      <c r="AH340" s="112"/>
      <c r="AI340" s="112"/>
      <c r="AJ340" s="112"/>
      <c r="AK340" s="112"/>
      <c r="AL340" s="112"/>
      <c r="AM340" s="112"/>
      <c r="AN340" s="112"/>
      <c r="AO340" s="112"/>
      <c r="AP340" s="112"/>
      <c r="AQ340" s="112"/>
      <c r="AR340" s="112"/>
      <c r="AS340" s="112"/>
      <c r="AT340" s="112"/>
      <c r="AU340" s="112"/>
      <c r="AV340" s="112"/>
      <c r="AW340" s="112"/>
      <c r="AX340" s="112"/>
      <c r="AY340" s="112"/>
    </row>
    <row r="341" spans="1:51" s="113" customFormat="1">
      <c r="A341" s="23" t="s">
        <v>1403</v>
      </c>
      <c r="B341" s="23" t="s">
        <v>1332</v>
      </c>
      <c r="C341" s="23">
        <f t="shared" si="5"/>
        <v>2</v>
      </c>
      <c r="D341" s="111" t="s">
        <v>35</v>
      </c>
      <c r="E341" s="111" t="s">
        <v>35</v>
      </c>
      <c r="F341" s="134"/>
      <c r="G341" s="103"/>
      <c r="H341" s="125"/>
      <c r="I341" s="120"/>
      <c r="J341" s="120"/>
      <c r="K341" s="126"/>
      <c r="L341" s="126"/>
      <c r="M341" s="125"/>
      <c r="N341" s="126"/>
      <c r="O341" s="121"/>
      <c r="P341" s="121"/>
      <c r="Q341" s="128"/>
      <c r="R341" s="131"/>
      <c r="S341" s="129"/>
      <c r="T341" s="129"/>
      <c r="U341" s="129"/>
      <c r="V341" s="120"/>
      <c r="W341" s="120"/>
      <c r="X341" s="126"/>
      <c r="Y341" s="126"/>
      <c r="Z341" s="126"/>
      <c r="AA341" s="126"/>
      <c r="AB341" s="126"/>
      <c r="AC341" s="126"/>
      <c r="AD341" s="23"/>
      <c r="AE341" s="48"/>
      <c r="AG341" s="112"/>
      <c r="AH341" s="112"/>
      <c r="AI341" s="112"/>
      <c r="AJ341" s="112"/>
    </row>
    <row r="342" spans="1:51" s="112" customFormat="1">
      <c r="A342" s="23" t="s">
        <v>1403</v>
      </c>
      <c r="B342" s="23" t="s">
        <v>1333</v>
      </c>
      <c r="C342" s="23">
        <f t="shared" si="5"/>
        <v>2</v>
      </c>
      <c r="D342" s="111" t="s">
        <v>35</v>
      </c>
      <c r="E342" s="111" t="s">
        <v>35</v>
      </c>
      <c r="F342" s="134"/>
      <c r="G342" s="103"/>
      <c r="H342" s="125"/>
      <c r="I342" s="120"/>
      <c r="J342" s="120"/>
      <c r="K342" s="126"/>
      <c r="L342" s="126"/>
      <c r="M342" s="125"/>
      <c r="N342" s="126"/>
      <c r="O342" s="121"/>
      <c r="P342" s="121"/>
      <c r="Q342" s="128"/>
      <c r="R342" s="131"/>
      <c r="S342" s="129"/>
      <c r="T342" s="129"/>
      <c r="U342" s="129"/>
      <c r="V342" s="120"/>
      <c r="W342" s="120"/>
      <c r="X342" s="126"/>
      <c r="Y342" s="126"/>
      <c r="Z342" s="126"/>
      <c r="AA342" s="126"/>
      <c r="AB342" s="126"/>
      <c r="AC342" s="126"/>
      <c r="AD342" s="23"/>
      <c r="AE342" s="48"/>
      <c r="AF342" s="113"/>
      <c r="AK342" s="113"/>
      <c r="AL342" s="113"/>
      <c r="AM342" s="113"/>
      <c r="AN342" s="113"/>
      <c r="AO342" s="113"/>
      <c r="AP342" s="113"/>
      <c r="AQ342" s="113"/>
      <c r="AR342" s="113"/>
      <c r="AS342" s="113"/>
      <c r="AT342" s="113"/>
      <c r="AU342" s="113"/>
      <c r="AV342" s="113"/>
      <c r="AW342" s="113"/>
      <c r="AX342" s="113"/>
      <c r="AY342" s="113"/>
    </row>
    <row r="343" spans="1:51" s="112" customFormat="1">
      <c r="A343" s="23" t="s">
        <v>1403</v>
      </c>
      <c r="B343" s="23" t="s">
        <v>1334</v>
      </c>
      <c r="C343" s="23">
        <f t="shared" si="5"/>
        <v>2</v>
      </c>
      <c r="D343" s="111" t="s">
        <v>35</v>
      </c>
      <c r="E343" s="111" t="s">
        <v>35</v>
      </c>
      <c r="F343" s="134"/>
      <c r="G343" s="103"/>
      <c r="H343" s="125"/>
      <c r="I343" s="120"/>
      <c r="J343" s="120"/>
      <c r="K343" s="126"/>
      <c r="L343" s="126"/>
      <c r="M343" s="125"/>
      <c r="N343" s="126"/>
      <c r="O343" s="121"/>
      <c r="P343" s="121"/>
      <c r="Q343" s="128"/>
      <c r="R343" s="131"/>
      <c r="S343" s="129"/>
      <c r="T343" s="129"/>
      <c r="U343" s="129"/>
      <c r="V343" s="120"/>
      <c r="W343" s="120"/>
      <c r="X343" s="126"/>
      <c r="Y343" s="126"/>
      <c r="Z343" s="126"/>
      <c r="AA343" s="126"/>
      <c r="AB343" s="126"/>
      <c r="AC343" s="126"/>
      <c r="AD343" s="23"/>
      <c r="AE343" s="48"/>
      <c r="AF343" s="113"/>
    </row>
    <row r="344" spans="1:51" s="112" customFormat="1">
      <c r="A344" s="118" t="s">
        <v>93</v>
      </c>
      <c r="B344" s="12" t="s">
        <v>774</v>
      </c>
      <c r="C344" s="23">
        <f t="shared" si="5"/>
        <v>2</v>
      </c>
      <c r="D344" s="102"/>
      <c r="E344" s="100"/>
      <c r="F344" s="134" t="s">
        <v>35</v>
      </c>
      <c r="G344" s="103"/>
      <c r="H344" s="125"/>
      <c r="I344" s="120"/>
      <c r="J344" s="45"/>
      <c r="K344" s="46"/>
      <c r="L344" s="126"/>
      <c r="M344" s="125"/>
      <c r="N344" s="46"/>
      <c r="O344" s="128"/>
      <c r="P344" s="128"/>
      <c r="Q344" s="31"/>
      <c r="R344" s="60"/>
      <c r="S344" s="47"/>
      <c r="T344" s="47"/>
      <c r="U344" s="47"/>
      <c r="V344" s="120"/>
      <c r="W344" s="45"/>
      <c r="X344" s="126"/>
      <c r="Y344" s="121" t="s">
        <v>35</v>
      </c>
      <c r="Z344" s="46"/>
      <c r="AA344" s="46"/>
      <c r="AB344" s="46"/>
      <c r="AC344" s="46"/>
      <c r="AD344" s="118"/>
    </row>
    <row r="345" spans="1:51" s="112" customFormat="1">
      <c r="A345" s="23" t="s">
        <v>1406</v>
      </c>
      <c r="B345" s="23" t="s">
        <v>1335</v>
      </c>
      <c r="C345" s="23">
        <f t="shared" si="5"/>
        <v>2</v>
      </c>
      <c r="D345" s="111" t="s">
        <v>35</v>
      </c>
      <c r="E345" s="111" t="s">
        <v>35</v>
      </c>
      <c r="F345" s="134"/>
      <c r="G345" s="103"/>
      <c r="H345" s="125"/>
      <c r="I345" s="120"/>
      <c r="J345" s="120"/>
      <c r="K345" s="126"/>
      <c r="L345" s="126"/>
      <c r="M345" s="125"/>
      <c r="N345" s="126"/>
      <c r="O345" s="121"/>
      <c r="P345" s="121"/>
      <c r="Q345" s="128"/>
      <c r="R345" s="131"/>
      <c r="S345" s="129"/>
      <c r="T345" s="129"/>
      <c r="U345" s="129"/>
      <c r="V345" s="120"/>
      <c r="W345" s="120"/>
      <c r="X345" s="126"/>
      <c r="Y345" s="126"/>
      <c r="Z345" s="126"/>
      <c r="AA345" s="126"/>
      <c r="AB345" s="126"/>
      <c r="AC345" s="126"/>
      <c r="AD345" s="23"/>
      <c r="AE345" s="48"/>
      <c r="AF345" s="113"/>
    </row>
    <row r="346" spans="1:51" s="112" customFormat="1">
      <c r="A346" s="118" t="s">
        <v>93</v>
      </c>
      <c r="B346" s="33" t="s">
        <v>777</v>
      </c>
      <c r="C346" s="23">
        <f t="shared" si="5"/>
        <v>2</v>
      </c>
      <c r="D346" s="102"/>
      <c r="E346" s="100"/>
      <c r="F346" s="134" t="s">
        <v>35</v>
      </c>
      <c r="G346" s="103"/>
      <c r="H346" s="125"/>
      <c r="I346" s="120"/>
      <c r="J346" s="45"/>
      <c r="K346" s="46"/>
      <c r="L346" s="126"/>
      <c r="M346" s="125"/>
      <c r="N346" s="46"/>
      <c r="O346" s="128"/>
      <c r="P346" s="128"/>
      <c r="Q346" s="31"/>
      <c r="R346" s="60"/>
      <c r="S346" s="47"/>
      <c r="T346" s="47"/>
      <c r="U346" s="47"/>
      <c r="V346" s="120"/>
      <c r="W346" s="45"/>
      <c r="X346" s="126"/>
      <c r="Y346" s="121" t="s">
        <v>35</v>
      </c>
      <c r="Z346" s="46"/>
      <c r="AA346" s="46"/>
      <c r="AB346" s="46"/>
      <c r="AC346" s="46"/>
      <c r="AD346" s="118"/>
    </row>
    <row r="347" spans="1:51" s="113" customFormat="1">
      <c r="A347" s="53" t="s">
        <v>336</v>
      </c>
      <c r="B347" s="53" t="s">
        <v>787</v>
      </c>
      <c r="C347" s="23">
        <f t="shared" si="5"/>
        <v>2</v>
      </c>
      <c r="D347" s="104"/>
      <c r="E347" s="100"/>
      <c r="F347" s="134" t="s">
        <v>35</v>
      </c>
      <c r="G347" s="103"/>
      <c r="H347" s="57"/>
      <c r="I347" s="45"/>
      <c r="J347" s="45"/>
      <c r="K347" s="46"/>
      <c r="L347" s="126"/>
      <c r="M347" s="121" t="s">
        <v>35</v>
      </c>
      <c r="N347" s="46"/>
      <c r="O347" s="31"/>
      <c r="P347" s="31"/>
      <c r="Q347" s="31"/>
      <c r="R347" s="131"/>
      <c r="S347" s="47"/>
      <c r="T347" s="47"/>
      <c r="U347" s="47"/>
      <c r="V347" s="45"/>
      <c r="W347" s="45"/>
      <c r="X347" s="46"/>
      <c r="Y347" s="46"/>
      <c r="Z347" s="46"/>
      <c r="AA347" s="46"/>
      <c r="AB347" s="46"/>
      <c r="AC347" s="46"/>
      <c r="AD347" s="58"/>
      <c r="AE347" s="116"/>
      <c r="AI347" s="112"/>
      <c r="AJ347" s="112"/>
      <c r="AK347" s="112"/>
      <c r="AL347" s="112"/>
      <c r="AM347" s="112"/>
      <c r="AN347" s="112"/>
      <c r="AO347" s="112"/>
      <c r="AP347" s="112"/>
      <c r="AQ347" s="112"/>
      <c r="AR347" s="112"/>
      <c r="AS347" s="112"/>
      <c r="AT347" s="112"/>
      <c r="AU347" s="112"/>
      <c r="AV347" s="112"/>
      <c r="AW347" s="112"/>
      <c r="AX347" s="112"/>
      <c r="AY347" s="112"/>
    </row>
    <row r="348" spans="1:51" s="112" customFormat="1">
      <c r="A348" s="118" t="s">
        <v>556</v>
      </c>
      <c r="B348" s="118" t="s">
        <v>788</v>
      </c>
      <c r="C348" s="23">
        <f t="shared" si="5"/>
        <v>2</v>
      </c>
      <c r="D348" s="103"/>
      <c r="E348" s="100"/>
      <c r="F348" s="88" t="s">
        <v>35</v>
      </c>
      <c r="G348" s="103"/>
      <c r="H348" s="125"/>
      <c r="I348" s="120"/>
      <c r="J348" s="120"/>
      <c r="K348" s="126"/>
      <c r="L348" s="126"/>
      <c r="M348" s="125"/>
      <c r="N348" s="121" t="s">
        <v>35</v>
      </c>
      <c r="O348" s="127"/>
      <c r="P348" s="127"/>
      <c r="Q348" s="127"/>
      <c r="R348" s="131"/>
      <c r="S348" s="129"/>
      <c r="T348" s="129"/>
      <c r="U348" s="129"/>
      <c r="V348" s="120"/>
      <c r="W348" s="120"/>
      <c r="X348" s="126"/>
      <c r="Y348" s="126"/>
      <c r="Z348" s="126"/>
      <c r="AA348" s="126"/>
      <c r="AB348" s="126"/>
      <c r="AC348" s="126"/>
      <c r="AD348" s="23"/>
      <c r="AE348" s="113"/>
      <c r="AF348" s="113"/>
    </row>
    <row r="349" spans="1:51" s="112" customFormat="1">
      <c r="A349" s="40" t="s">
        <v>1205</v>
      </c>
      <c r="B349" s="40" t="s">
        <v>1557</v>
      </c>
      <c r="C349" s="23">
        <f t="shared" si="5"/>
        <v>2</v>
      </c>
      <c r="D349" s="102"/>
      <c r="E349" s="100"/>
      <c r="F349" s="134" t="s">
        <v>37</v>
      </c>
      <c r="G349" s="111" t="s">
        <v>35</v>
      </c>
      <c r="H349" s="121" t="s">
        <v>35</v>
      </c>
      <c r="I349" s="120"/>
      <c r="J349" s="120"/>
      <c r="K349" s="126"/>
      <c r="L349" s="126"/>
      <c r="M349" s="125"/>
      <c r="N349" s="46"/>
      <c r="O349" s="128"/>
      <c r="P349" s="127"/>
      <c r="Q349" s="127"/>
      <c r="R349" s="131"/>
      <c r="S349" s="129"/>
      <c r="T349" s="129"/>
      <c r="U349" s="129"/>
      <c r="V349" s="120"/>
      <c r="W349" s="120"/>
      <c r="X349" s="126"/>
      <c r="Y349" s="126"/>
      <c r="Z349" s="126"/>
      <c r="AA349" s="126"/>
      <c r="AB349" s="126"/>
      <c r="AC349" s="126"/>
      <c r="AD349" s="118"/>
      <c r="AF349" s="113"/>
      <c r="AK349" s="38"/>
      <c r="AL349" s="38"/>
      <c r="AM349" s="38"/>
      <c r="AN349" s="38"/>
      <c r="AO349" s="38"/>
      <c r="AP349" s="38"/>
      <c r="AQ349" s="38"/>
      <c r="AR349" s="38"/>
      <c r="AS349" s="38"/>
      <c r="AT349" s="38"/>
      <c r="AU349" s="38"/>
      <c r="AV349" s="38"/>
      <c r="AW349" s="38"/>
      <c r="AX349" s="38"/>
      <c r="AY349" s="38"/>
    </row>
    <row r="350" spans="1:51" s="112" customFormat="1">
      <c r="A350" s="118" t="s">
        <v>44</v>
      </c>
      <c r="B350" s="43" t="s">
        <v>795</v>
      </c>
      <c r="C350" s="23">
        <f t="shared" si="5"/>
        <v>2</v>
      </c>
      <c r="D350" s="103"/>
      <c r="E350" s="100"/>
      <c r="F350" s="134" t="s">
        <v>35</v>
      </c>
      <c r="G350" s="103"/>
      <c r="H350" s="125"/>
      <c r="I350" s="120"/>
      <c r="J350" s="120"/>
      <c r="K350" s="126"/>
      <c r="L350" s="126"/>
      <c r="M350" s="125"/>
      <c r="N350" s="126"/>
      <c r="O350" s="128"/>
      <c r="P350" s="121" t="s">
        <v>35</v>
      </c>
      <c r="Q350" s="128"/>
      <c r="R350" s="131"/>
      <c r="S350" s="129"/>
      <c r="T350" s="129"/>
      <c r="U350" s="129"/>
      <c r="V350" s="120"/>
      <c r="W350" s="120"/>
      <c r="X350" s="126"/>
      <c r="Y350" s="126"/>
      <c r="Z350" s="126"/>
      <c r="AA350" s="126"/>
      <c r="AB350" s="126"/>
      <c r="AC350" s="126"/>
      <c r="AD350" s="118"/>
      <c r="AF350" s="113"/>
      <c r="AK350" s="38"/>
      <c r="AL350" s="38"/>
      <c r="AM350" s="38"/>
      <c r="AN350" s="38"/>
      <c r="AO350" s="38"/>
      <c r="AP350" s="38"/>
      <c r="AQ350" s="38"/>
      <c r="AR350" s="38"/>
      <c r="AS350" s="38"/>
      <c r="AT350" s="38"/>
      <c r="AU350" s="38"/>
      <c r="AV350" s="38"/>
      <c r="AW350" s="38"/>
      <c r="AX350" s="38"/>
      <c r="AY350" s="38"/>
    </row>
    <row r="351" spans="1:51" s="112" customFormat="1">
      <c r="A351" s="118" t="s">
        <v>99</v>
      </c>
      <c r="B351" s="12" t="s">
        <v>802</v>
      </c>
      <c r="C351" s="23">
        <f t="shared" si="5"/>
        <v>2</v>
      </c>
      <c r="D351" s="102"/>
      <c r="E351" s="100"/>
      <c r="F351" s="134" t="s">
        <v>35</v>
      </c>
      <c r="G351" s="103"/>
      <c r="H351" s="125"/>
      <c r="I351" s="121" t="s">
        <v>35</v>
      </c>
      <c r="J351" s="120"/>
      <c r="K351" s="126"/>
      <c r="L351" s="126"/>
      <c r="M351" s="125"/>
      <c r="N351" s="126"/>
      <c r="O351" s="128"/>
      <c r="P351" s="128"/>
      <c r="Q351" s="128"/>
      <c r="R351" s="131"/>
      <c r="S351" s="129"/>
      <c r="T351" s="129"/>
      <c r="U351" s="129"/>
      <c r="V351" s="120"/>
      <c r="W351" s="120"/>
      <c r="X351" s="126"/>
      <c r="Y351" s="126"/>
      <c r="Z351" s="126"/>
      <c r="AA351" s="126"/>
      <c r="AB351" s="126"/>
      <c r="AC351" s="126"/>
      <c r="AD351" s="118"/>
      <c r="AG351" s="113"/>
      <c r="AH351" s="113"/>
      <c r="AK351" s="38"/>
      <c r="AL351" s="38"/>
      <c r="AM351" s="38"/>
      <c r="AN351" s="38"/>
      <c r="AO351" s="38"/>
      <c r="AP351" s="38"/>
      <c r="AQ351" s="38"/>
      <c r="AR351" s="38"/>
      <c r="AS351" s="38"/>
      <c r="AT351" s="38"/>
      <c r="AU351" s="38"/>
      <c r="AV351" s="38"/>
      <c r="AW351" s="38"/>
      <c r="AX351" s="38"/>
      <c r="AY351" s="38"/>
    </row>
    <row r="352" spans="1:51" s="112" customFormat="1">
      <c r="A352" s="23" t="s">
        <v>87</v>
      </c>
      <c r="B352" s="23" t="s">
        <v>1339</v>
      </c>
      <c r="C352" s="23">
        <f t="shared" si="5"/>
        <v>2</v>
      </c>
      <c r="D352" s="111" t="s">
        <v>35</v>
      </c>
      <c r="E352" s="111" t="s">
        <v>35</v>
      </c>
      <c r="F352" s="134"/>
      <c r="G352" s="103"/>
      <c r="H352" s="125"/>
      <c r="I352" s="120"/>
      <c r="J352" s="120"/>
      <c r="K352" s="126"/>
      <c r="L352" s="126"/>
      <c r="M352" s="125"/>
      <c r="N352" s="126"/>
      <c r="O352" s="121"/>
      <c r="P352" s="121"/>
      <c r="Q352" s="128"/>
      <c r="R352" s="131"/>
      <c r="S352" s="129"/>
      <c r="T352" s="129"/>
      <c r="U352" s="129"/>
      <c r="V352" s="120"/>
      <c r="W352" s="120"/>
      <c r="X352" s="126"/>
      <c r="Y352" s="126"/>
      <c r="Z352" s="126"/>
      <c r="AA352" s="126"/>
      <c r="AB352" s="126"/>
      <c r="AC352" s="126"/>
      <c r="AD352" s="23"/>
      <c r="AE352" s="48"/>
      <c r="AF352" s="113"/>
    </row>
    <row r="353" spans="1:51" s="112" customFormat="1">
      <c r="A353" s="118" t="s">
        <v>40</v>
      </c>
      <c r="B353" s="43" t="s">
        <v>810</v>
      </c>
      <c r="C353" s="23">
        <f t="shared" si="5"/>
        <v>2</v>
      </c>
      <c r="D353" s="103"/>
      <c r="E353" s="100"/>
      <c r="F353" s="134" t="s">
        <v>35</v>
      </c>
      <c r="G353" s="103"/>
      <c r="H353" s="125"/>
      <c r="I353" s="120"/>
      <c r="J353" s="120"/>
      <c r="K353" s="126"/>
      <c r="L353" s="126"/>
      <c r="M353" s="125"/>
      <c r="N353" s="126"/>
      <c r="O353" s="128"/>
      <c r="P353" s="128"/>
      <c r="Q353" s="128"/>
      <c r="R353" s="131"/>
      <c r="S353" s="129"/>
      <c r="T353" s="129"/>
      <c r="U353" s="129"/>
      <c r="V353" s="120"/>
      <c r="W353" s="120"/>
      <c r="X353" s="126"/>
      <c r="Y353" s="126"/>
      <c r="Z353" s="126"/>
      <c r="AA353" s="126"/>
      <c r="AB353" s="126"/>
      <c r="AC353" s="121" t="s">
        <v>35</v>
      </c>
      <c r="AD353" s="118"/>
      <c r="AF353" s="116"/>
      <c r="AK353" s="38"/>
      <c r="AL353" s="38"/>
      <c r="AM353" s="38"/>
      <c r="AN353" s="38"/>
      <c r="AO353" s="38"/>
      <c r="AP353" s="38"/>
      <c r="AQ353" s="38"/>
      <c r="AR353" s="38"/>
      <c r="AS353" s="38"/>
      <c r="AT353" s="38"/>
      <c r="AU353" s="38"/>
      <c r="AV353" s="38"/>
      <c r="AW353" s="38"/>
      <c r="AX353" s="38"/>
      <c r="AY353" s="38"/>
    </row>
    <row r="354" spans="1:51" s="112" customFormat="1">
      <c r="A354" s="118" t="s">
        <v>40</v>
      </c>
      <c r="B354" s="43" t="s">
        <v>813</v>
      </c>
      <c r="C354" s="23">
        <f t="shared" si="5"/>
        <v>2</v>
      </c>
      <c r="D354" s="103"/>
      <c r="E354" s="100"/>
      <c r="F354" s="134" t="s">
        <v>35</v>
      </c>
      <c r="G354" s="103"/>
      <c r="H354" s="125"/>
      <c r="I354" s="120"/>
      <c r="J354" s="120"/>
      <c r="K354" s="126"/>
      <c r="L354" s="126"/>
      <c r="M354" s="125"/>
      <c r="N354" s="126"/>
      <c r="O354" s="128"/>
      <c r="P354" s="128"/>
      <c r="Q354" s="128"/>
      <c r="R354" s="131"/>
      <c r="S354" s="129"/>
      <c r="T354" s="129"/>
      <c r="U354" s="129"/>
      <c r="V354" s="120"/>
      <c r="W354" s="120"/>
      <c r="X354" s="126"/>
      <c r="Y354" s="126"/>
      <c r="Z354" s="126"/>
      <c r="AA354" s="126"/>
      <c r="AB354" s="126"/>
      <c r="AC354" s="121" t="s">
        <v>35</v>
      </c>
      <c r="AD354" s="118"/>
      <c r="AF354" s="116"/>
      <c r="AK354" s="38"/>
      <c r="AL354" s="38"/>
      <c r="AM354" s="38"/>
      <c r="AN354" s="38"/>
      <c r="AO354" s="38"/>
      <c r="AP354" s="38"/>
      <c r="AQ354" s="38"/>
      <c r="AR354" s="38"/>
      <c r="AS354" s="38"/>
      <c r="AT354" s="38"/>
      <c r="AU354" s="38"/>
      <c r="AV354" s="38"/>
      <c r="AW354" s="38"/>
      <c r="AX354" s="38"/>
      <c r="AY354" s="38"/>
    </row>
    <row r="355" spans="1:51" s="112" customFormat="1">
      <c r="A355" s="118" t="s">
        <v>40</v>
      </c>
      <c r="B355" s="43" t="s">
        <v>814</v>
      </c>
      <c r="C355" s="23">
        <f t="shared" si="5"/>
        <v>2</v>
      </c>
      <c r="D355" s="103"/>
      <c r="E355" s="100"/>
      <c r="F355" s="134" t="s">
        <v>35</v>
      </c>
      <c r="G355" s="103"/>
      <c r="H355" s="125"/>
      <c r="I355" s="120"/>
      <c r="J355" s="120"/>
      <c r="K355" s="126"/>
      <c r="L355" s="126"/>
      <c r="M355" s="125"/>
      <c r="N355" s="126"/>
      <c r="O355" s="128"/>
      <c r="P355" s="128"/>
      <c r="Q355" s="128"/>
      <c r="R355" s="131"/>
      <c r="S355" s="129"/>
      <c r="T355" s="129"/>
      <c r="U355" s="129"/>
      <c r="V355" s="120"/>
      <c r="W355" s="120"/>
      <c r="X355" s="126"/>
      <c r="Y355" s="126"/>
      <c r="Z355" s="126"/>
      <c r="AA355" s="126"/>
      <c r="AB355" s="126"/>
      <c r="AC355" s="121" t="s">
        <v>35</v>
      </c>
      <c r="AD355" s="118"/>
      <c r="AF355" s="116"/>
      <c r="AK355" s="38"/>
      <c r="AL355" s="38"/>
      <c r="AM355" s="38"/>
      <c r="AN355" s="38"/>
      <c r="AO355" s="38"/>
      <c r="AP355" s="38"/>
      <c r="AQ355" s="38"/>
      <c r="AR355" s="38"/>
      <c r="AS355" s="38"/>
      <c r="AT355" s="38"/>
      <c r="AU355" s="38"/>
      <c r="AV355" s="38"/>
      <c r="AW355" s="38"/>
      <c r="AX355" s="38"/>
      <c r="AY355" s="38"/>
    </row>
    <row r="356" spans="1:51" s="112" customFormat="1" ht="15" thickBot="1">
      <c r="A356" s="194" t="s">
        <v>336</v>
      </c>
      <c r="B356" s="194" t="s">
        <v>815</v>
      </c>
      <c r="C356" s="23">
        <f t="shared" si="5"/>
        <v>2</v>
      </c>
      <c r="D356" s="199"/>
      <c r="E356" s="145"/>
      <c r="F356" s="203" t="s">
        <v>35</v>
      </c>
      <c r="G356" s="146"/>
      <c r="H356" s="205"/>
      <c r="I356" s="208"/>
      <c r="J356" s="147"/>
      <c r="K356" s="211"/>
      <c r="L356" s="148"/>
      <c r="M356" s="170" t="s">
        <v>35</v>
      </c>
      <c r="N356" s="211"/>
      <c r="O356" s="217"/>
      <c r="P356" s="217"/>
      <c r="Q356" s="217"/>
      <c r="R356" s="149"/>
      <c r="S356" s="224"/>
      <c r="T356" s="224"/>
      <c r="U356" s="224"/>
      <c r="V356" s="208"/>
      <c r="W356" s="208"/>
      <c r="X356" s="211"/>
      <c r="Y356" s="211"/>
      <c r="Z356" s="211"/>
      <c r="AA356" s="211"/>
      <c r="AB356" s="211"/>
      <c r="AC356" s="211"/>
      <c r="AD356" s="227"/>
      <c r="AE356" s="116"/>
      <c r="AF356" s="116"/>
      <c r="AK356" s="38"/>
      <c r="AL356" s="38"/>
      <c r="AM356" s="38"/>
      <c r="AN356" s="38"/>
      <c r="AO356" s="38"/>
      <c r="AP356" s="38"/>
      <c r="AQ356" s="38"/>
      <c r="AR356" s="38"/>
      <c r="AS356" s="38"/>
      <c r="AT356" s="38"/>
      <c r="AU356" s="38"/>
      <c r="AV356" s="38"/>
      <c r="AW356" s="38"/>
      <c r="AX356" s="38"/>
      <c r="AY356" s="38"/>
    </row>
    <row r="357" spans="1:51" s="183" customFormat="1">
      <c r="A357" s="196" t="s">
        <v>336</v>
      </c>
      <c r="B357" s="198" t="s">
        <v>817</v>
      </c>
      <c r="C357" s="23">
        <f t="shared" si="5"/>
        <v>2</v>
      </c>
      <c r="D357" s="201"/>
      <c r="E357" s="178"/>
      <c r="F357" s="180" t="s">
        <v>35</v>
      </c>
      <c r="G357" s="179"/>
      <c r="H357" s="207"/>
      <c r="I357" s="210"/>
      <c r="J357" s="181"/>
      <c r="K357" s="213"/>
      <c r="L357" s="182"/>
      <c r="M357" s="215" t="s">
        <v>35</v>
      </c>
      <c r="N357" s="213"/>
      <c r="O357" s="220"/>
      <c r="P357" s="220"/>
      <c r="Q357" s="220"/>
      <c r="R357" s="223"/>
      <c r="S357" s="226"/>
      <c r="T357" s="226"/>
      <c r="U357" s="226"/>
      <c r="V357" s="210"/>
      <c r="W357" s="210"/>
      <c r="X357" s="213"/>
      <c r="Y357" s="213"/>
      <c r="Z357" s="213"/>
      <c r="AA357" s="213"/>
      <c r="AB357" s="213"/>
      <c r="AC357" s="213"/>
      <c r="AD357" s="230"/>
      <c r="AE357" s="193"/>
      <c r="AF357" s="193"/>
      <c r="AK357" s="233"/>
      <c r="AL357" s="233"/>
      <c r="AM357" s="233"/>
      <c r="AN357" s="233"/>
      <c r="AO357" s="233"/>
      <c r="AP357" s="233"/>
      <c r="AQ357" s="233"/>
      <c r="AR357" s="233"/>
      <c r="AS357" s="233"/>
      <c r="AT357" s="233"/>
      <c r="AU357" s="233"/>
      <c r="AV357" s="233"/>
      <c r="AW357" s="233"/>
      <c r="AX357" s="233"/>
      <c r="AY357" s="233"/>
    </row>
    <row r="358" spans="1:51" s="189" customFormat="1" ht="15" thickBot="1">
      <c r="A358" s="195" t="s">
        <v>336</v>
      </c>
      <c r="B358" s="197" t="s">
        <v>819</v>
      </c>
      <c r="C358" s="23">
        <f t="shared" si="5"/>
        <v>2</v>
      </c>
      <c r="D358" s="200"/>
      <c r="E358" s="184"/>
      <c r="F358" s="187" t="s">
        <v>35</v>
      </c>
      <c r="G358" s="185"/>
      <c r="H358" s="206"/>
      <c r="I358" s="209"/>
      <c r="J358" s="186"/>
      <c r="K358" s="212"/>
      <c r="L358" s="188"/>
      <c r="M358" s="214" t="s">
        <v>35</v>
      </c>
      <c r="N358" s="212"/>
      <c r="O358" s="219"/>
      <c r="P358" s="219"/>
      <c r="Q358" s="219"/>
      <c r="R358" s="222"/>
      <c r="S358" s="225"/>
      <c r="T358" s="225"/>
      <c r="U358" s="225"/>
      <c r="V358" s="209"/>
      <c r="W358" s="209"/>
      <c r="X358" s="212"/>
      <c r="Y358" s="212"/>
      <c r="Z358" s="212"/>
      <c r="AA358" s="212"/>
      <c r="AB358" s="212"/>
      <c r="AC358" s="212"/>
      <c r="AD358" s="229"/>
      <c r="AE358" s="192"/>
      <c r="AF358" s="192"/>
      <c r="AK358" s="232"/>
      <c r="AL358" s="232"/>
      <c r="AM358" s="232"/>
      <c r="AN358" s="232"/>
      <c r="AO358" s="232"/>
      <c r="AP358" s="232"/>
      <c r="AQ358" s="232"/>
      <c r="AR358" s="232"/>
      <c r="AS358" s="232"/>
      <c r="AT358" s="232"/>
      <c r="AU358" s="232"/>
      <c r="AV358" s="232"/>
      <c r="AW358" s="232"/>
      <c r="AX358" s="232"/>
      <c r="AY358" s="232"/>
    </row>
    <row r="359" spans="1:51" s="112" customFormat="1">
      <c r="A359" s="171" t="s">
        <v>758</v>
      </c>
      <c r="B359" s="171" t="s">
        <v>821</v>
      </c>
      <c r="C359" s="23">
        <f t="shared" si="5"/>
        <v>2</v>
      </c>
      <c r="D359" s="172"/>
      <c r="E359" s="191"/>
      <c r="F359" s="204" t="s">
        <v>35</v>
      </c>
      <c r="G359" s="172"/>
      <c r="H359" s="173"/>
      <c r="I359" s="174"/>
      <c r="J359" s="174"/>
      <c r="K359" s="176"/>
      <c r="L359" s="176"/>
      <c r="M359" s="173"/>
      <c r="N359" s="216" t="s">
        <v>35</v>
      </c>
      <c r="O359" s="218"/>
      <c r="P359" s="218"/>
      <c r="Q359" s="218"/>
      <c r="R359" s="221"/>
      <c r="S359" s="177"/>
      <c r="T359" s="177"/>
      <c r="U359" s="177"/>
      <c r="V359" s="174"/>
      <c r="W359" s="174"/>
      <c r="X359" s="176"/>
      <c r="Y359" s="176"/>
      <c r="Z359" s="176"/>
      <c r="AA359" s="176"/>
      <c r="AB359" s="176"/>
      <c r="AC359" s="176"/>
      <c r="AD359" s="228"/>
      <c r="AE359" s="113"/>
      <c r="AF359" s="116"/>
      <c r="AK359" s="38"/>
      <c r="AL359" s="38"/>
      <c r="AM359" s="38"/>
      <c r="AN359" s="38"/>
      <c r="AO359" s="38"/>
      <c r="AP359" s="38"/>
      <c r="AQ359" s="38"/>
      <c r="AR359" s="38"/>
      <c r="AS359" s="38"/>
      <c r="AT359" s="38"/>
      <c r="AU359" s="38"/>
      <c r="AV359" s="38"/>
      <c r="AW359" s="38"/>
      <c r="AX359" s="38"/>
      <c r="AY359" s="38"/>
    </row>
    <row r="360" spans="1:51" s="112" customFormat="1">
      <c r="A360" s="23" t="s">
        <v>40</v>
      </c>
      <c r="B360" s="23" t="s">
        <v>1345</v>
      </c>
      <c r="C360" s="23">
        <f t="shared" si="5"/>
        <v>2</v>
      </c>
      <c r="D360" s="111" t="s">
        <v>35</v>
      </c>
      <c r="E360" s="111" t="s">
        <v>35</v>
      </c>
      <c r="F360" s="134"/>
      <c r="G360" s="103"/>
      <c r="H360" s="125"/>
      <c r="I360" s="120"/>
      <c r="J360" s="120"/>
      <c r="K360" s="126"/>
      <c r="L360" s="126"/>
      <c r="M360" s="125"/>
      <c r="N360" s="126"/>
      <c r="O360" s="121"/>
      <c r="P360" s="121"/>
      <c r="Q360" s="128"/>
      <c r="R360" s="131"/>
      <c r="S360" s="129"/>
      <c r="T360" s="129"/>
      <c r="U360" s="129"/>
      <c r="V360" s="120"/>
      <c r="W360" s="120"/>
      <c r="X360" s="126"/>
      <c r="Y360" s="126"/>
      <c r="Z360" s="126"/>
      <c r="AA360" s="126"/>
      <c r="AB360" s="126"/>
      <c r="AC360" s="126"/>
      <c r="AD360" s="23"/>
      <c r="AE360" s="48"/>
      <c r="AF360" s="113"/>
    </row>
    <row r="361" spans="1:51" s="112" customFormat="1">
      <c r="A361" s="118" t="s">
        <v>32</v>
      </c>
      <c r="B361" s="118" t="s">
        <v>838</v>
      </c>
      <c r="C361" s="23">
        <f t="shared" si="5"/>
        <v>2</v>
      </c>
      <c r="D361" s="103"/>
      <c r="E361" s="100"/>
      <c r="F361" s="88" t="s">
        <v>35</v>
      </c>
      <c r="G361" s="103"/>
      <c r="H361" s="125"/>
      <c r="I361" s="120"/>
      <c r="J361" s="120"/>
      <c r="K361" s="126"/>
      <c r="L361" s="126"/>
      <c r="M361" s="125"/>
      <c r="N361" s="121" t="s">
        <v>35</v>
      </c>
      <c r="O361" s="127"/>
      <c r="P361" s="127"/>
      <c r="Q361" s="127"/>
      <c r="R361" s="131"/>
      <c r="S361" s="129"/>
      <c r="T361" s="129"/>
      <c r="U361" s="129"/>
      <c r="V361" s="120"/>
      <c r="W361" s="120"/>
      <c r="X361" s="126"/>
      <c r="Y361" s="126"/>
      <c r="Z361" s="126"/>
      <c r="AA361" s="126"/>
      <c r="AB361" s="126"/>
      <c r="AC361" s="126"/>
      <c r="AD361" s="23"/>
      <c r="AE361" s="113"/>
      <c r="AF361" s="116"/>
      <c r="AG361" s="113"/>
      <c r="AH361" s="113"/>
      <c r="AK361" s="38"/>
      <c r="AL361" s="38"/>
      <c r="AM361" s="38"/>
      <c r="AN361" s="38"/>
      <c r="AO361" s="38"/>
      <c r="AP361" s="38"/>
      <c r="AQ361" s="38"/>
      <c r="AR361" s="38"/>
      <c r="AS361" s="38"/>
      <c r="AT361" s="38"/>
      <c r="AU361" s="38"/>
      <c r="AV361" s="38"/>
      <c r="AW361" s="38"/>
      <c r="AX361" s="38"/>
      <c r="AY361" s="38"/>
    </row>
    <row r="362" spans="1:51" s="112" customFormat="1">
      <c r="A362" s="118" t="s">
        <v>32</v>
      </c>
      <c r="B362" s="118" t="s">
        <v>840</v>
      </c>
      <c r="C362" s="23">
        <f t="shared" si="5"/>
        <v>2</v>
      </c>
      <c r="D362" s="103"/>
      <c r="E362" s="100"/>
      <c r="F362" s="134" t="s">
        <v>35</v>
      </c>
      <c r="G362" s="103"/>
      <c r="H362" s="125"/>
      <c r="I362" s="120"/>
      <c r="J362" s="121" t="s">
        <v>38</v>
      </c>
      <c r="K362" s="126"/>
      <c r="L362" s="126"/>
      <c r="M362" s="125"/>
      <c r="N362" s="126"/>
      <c r="O362" s="128"/>
      <c r="P362" s="121" t="s">
        <v>35</v>
      </c>
      <c r="Q362" s="128"/>
      <c r="R362" s="131"/>
      <c r="S362" s="129"/>
      <c r="T362" s="129"/>
      <c r="U362" s="129"/>
      <c r="V362" s="120"/>
      <c r="W362" s="120"/>
      <c r="X362" s="126"/>
      <c r="Y362" s="126"/>
      <c r="Z362" s="126"/>
      <c r="AA362" s="126"/>
      <c r="AB362" s="126"/>
      <c r="AC362" s="126"/>
      <c r="AD362" s="118"/>
      <c r="AF362" s="116"/>
      <c r="AG362" s="113"/>
      <c r="AH362" s="113"/>
      <c r="AK362" s="38"/>
      <c r="AL362" s="38"/>
      <c r="AM362" s="38"/>
      <c r="AN362" s="38"/>
      <c r="AO362" s="38"/>
      <c r="AP362" s="38"/>
      <c r="AQ362" s="38"/>
      <c r="AR362" s="38"/>
      <c r="AS362" s="38"/>
      <c r="AT362" s="38"/>
      <c r="AU362" s="38"/>
      <c r="AV362" s="38"/>
      <c r="AW362" s="38"/>
      <c r="AX362" s="38"/>
      <c r="AY362" s="38"/>
    </row>
    <row r="363" spans="1:51" s="112" customFormat="1">
      <c r="A363" s="53" t="s">
        <v>336</v>
      </c>
      <c r="B363" s="53" t="s">
        <v>850</v>
      </c>
      <c r="C363" s="23">
        <f t="shared" si="5"/>
        <v>2</v>
      </c>
      <c r="D363" s="104"/>
      <c r="E363" s="100"/>
      <c r="F363" s="134" t="s">
        <v>35</v>
      </c>
      <c r="G363" s="103"/>
      <c r="H363" s="57"/>
      <c r="I363" s="120"/>
      <c r="J363" s="45"/>
      <c r="K363" s="46"/>
      <c r="L363" s="126"/>
      <c r="M363" s="121" t="s">
        <v>35</v>
      </c>
      <c r="N363" s="46"/>
      <c r="O363" s="31"/>
      <c r="P363" s="31"/>
      <c r="Q363" s="31"/>
      <c r="R363" s="131"/>
      <c r="S363" s="47"/>
      <c r="T363" s="47"/>
      <c r="U363" s="47"/>
      <c r="V363" s="45"/>
      <c r="W363" s="45"/>
      <c r="X363" s="46"/>
      <c r="Y363" s="46"/>
      <c r="Z363" s="46"/>
      <c r="AA363" s="46"/>
      <c r="AB363" s="46"/>
      <c r="AC363" s="46"/>
      <c r="AD363" s="58"/>
      <c r="AE363" s="116"/>
      <c r="AF363" s="116"/>
      <c r="AG363" s="113"/>
      <c r="AH363" s="113"/>
      <c r="AK363" s="38"/>
      <c r="AL363" s="38"/>
      <c r="AM363" s="38"/>
      <c r="AN363" s="38"/>
      <c r="AO363" s="38"/>
      <c r="AP363" s="38"/>
      <c r="AQ363" s="38"/>
      <c r="AR363" s="38"/>
      <c r="AS363" s="38"/>
      <c r="AT363" s="38"/>
      <c r="AU363" s="38"/>
      <c r="AV363" s="38"/>
      <c r="AW363" s="38"/>
      <c r="AX363" s="38"/>
      <c r="AY363" s="38"/>
    </row>
    <row r="364" spans="1:51" s="112" customFormat="1">
      <c r="A364" s="53" t="s">
        <v>336</v>
      </c>
      <c r="B364" s="53" t="s">
        <v>852</v>
      </c>
      <c r="C364" s="23">
        <f t="shared" si="5"/>
        <v>2</v>
      </c>
      <c r="D364" s="104"/>
      <c r="E364" s="100"/>
      <c r="F364" s="134" t="s">
        <v>35</v>
      </c>
      <c r="G364" s="103"/>
      <c r="H364" s="57"/>
      <c r="I364" s="120"/>
      <c r="J364" s="45"/>
      <c r="K364" s="46"/>
      <c r="L364" s="126"/>
      <c r="M364" s="121" t="s">
        <v>35</v>
      </c>
      <c r="N364" s="46"/>
      <c r="O364" s="31"/>
      <c r="P364" s="31"/>
      <c r="Q364" s="31"/>
      <c r="R364" s="131"/>
      <c r="S364" s="47"/>
      <c r="T364" s="47"/>
      <c r="U364" s="47"/>
      <c r="V364" s="45"/>
      <c r="W364" s="45"/>
      <c r="X364" s="46"/>
      <c r="Y364" s="46"/>
      <c r="Z364" s="46"/>
      <c r="AA364" s="46"/>
      <c r="AB364" s="46"/>
      <c r="AC364" s="46"/>
      <c r="AD364" s="58"/>
      <c r="AE364" s="116"/>
      <c r="AF364" s="116"/>
      <c r="AG364" s="113"/>
      <c r="AH364" s="113"/>
      <c r="AI364" s="38"/>
      <c r="AJ364" s="38"/>
      <c r="AK364" s="38"/>
      <c r="AL364" s="38"/>
      <c r="AM364" s="38"/>
      <c r="AN364" s="38"/>
      <c r="AO364" s="38"/>
      <c r="AP364" s="38"/>
      <c r="AQ364" s="38"/>
      <c r="AR364" s="38"/>
      <c r="AS364" s="38"/>
      <c r="AT364" s="38"/>
      <c r="AU364" s="38"/>
      <c r="AV364" s="38"/>
      <c r="AW364" s="38"/>
      <c r="AX364" s="38"/>
      <c r="AY364" s="38"/>
    </row>
    <row r="365" spans="1:51" s="112" customFormat="1">
      <c r="A365" s="53" t="s">
        <v>336</v>
      </c>
      <c r="B365" s="53" t="s">
        <v>854</v>
      </c>
      <c r="C365" s="23">
        <f t="shared" si="5"/>
        <v>2</v>
      </c>
      <c r="D365" s="104"/>
      <c r="E365" s="100"/>
      <c r="F365" s="134" t="s">
        <v>35</v>
      </c>
      <c r="G365" s="103"/>
      <c r="H365" s="57"/>
      <c r="I365" s="120"/>
      <c r="J365" s="45"/>
      <c r="K365" s="46"/>
      <c r="L365" s="126"/>
      <c r="M365" s="121" t="s">
        <v>35</v>
      </c>
      <c r="N365" s="46"/>
      <c r="O365" s="31"/>
      <c r="P365" s="31"/>
      <c r="Q365" s="31"/>
      <c r="R365" s="131"/>
      <c r="S365" s="47"/>
      <c r="T365" s="47"/>
      <c r="U365" s="47"/>
      <c r="V365" s="45"/>
      <c r="W365" s="45"/>
      <c r="X365" s="46"/>
      <c r="Y365" s="46"/>
      <c r="Z365" s="46"/>
      <c r="AA365" s="46"/>
      <c r="AB365" s="46"/>
      <c r="AC365" s="46"/>
      <c r="AD365" s="58"/>
      <c r="AE365" s="116"/>
      <c r="AF365" s="116"/>
      <c r="AG365" s="113"/>
      <c r="AH365" s="113"/>
      <c r="AI365" s="38"/>
      <c r="AJ365" s="38"/>
      <c r="AK365" s="38"/>
      <c r="AL365" s="38"/>
      <c r="AM365" s="38"/>
      <c r="AN365" s="38"/>
      <c r="AO365" s="38"/>
      <c r="AP365" s="38"/>
      <c r="AQ365" s="38"/>
      <c r="AR365" s="38"/>
      <c r="AS365" s="38"/>
      <c r="AT365" s="38"/>
      <c r="AU365" s="38"/>
      <c r="AV365" s="38"/>
      <c r="AW365" s="38"/>
      <c r="AX365" s="38"/>
      <c r="AY365" s="38"/>
    </row>
    <row r="366" spans="1:51" s="112" customFormat="1">
      <c r="A366" s="53" t="s">
        <v>336</v>
      </c>
      <c r="B366" s="53" t="s">
        <v>856</v>
      </c>
      <c r="C366" s="23">
        <f t="shared" si="5"/>
        <v>2</v>
      </c>
      <c r="D366" s="104"/>
      <c r="E366" s="100"/>
      <c r="F366" s="134" t="s">
        <v>35</v>
      </c>
      <c r="G366" s="103"/>
      <c r="H366" s="57"/>
      <c r="I366" s="120"/>
      <c r="J366" s="45"/>
      <c r="K366" s="46"/>
      <c r="L366" s="126"/>
      <c r="M366" s="121" t="s">
        <v>35</v>
      </c>
      <c r="N366" s="46"/>
      <c r="O366" s="31"/>
      <c r="P366" s="31"/>
      <c r="Q366" s="31"/>
      <c r="R366" s="131"/>
      <c r="S366" s="47"/>
      <c r="T366" s="47"/>
      <c r="U366" s="47"/>
      <c r="V366" s="45"/>
      <c r="W366" s="45"/>
      <c r="X366" s="46"/>
      <c r="Y366" s="46"/>
      <c r="Z366" s="46"/>
      <c r="AA366" s="46"/>
      <c r="AB366" s="46"/>
      <c r="AC366" s="46"/>
      <c r="AD366" s="58"/>
      <c r="AE366" s="116"/>
      <c r="AF366" s="116"/>
      <c r="AG366" s="113"/>
      <c r="AH366" s="113"/>
      <c r="AI366" s="38"/>
      <c r="AJ366" s="38"/>
      <c r="AK366" s="38"/>
      <c r="AL366" s="38"/>
      <c r="AM366" s="38"/>
      <c r="AN366" s="38"/>
      <c r="AO366" s="38"/>
      <c r="AP366" s="38"/>
      <c r="AQ366" s="38"/>
      <c r="AR366" s="38"/>
      <c r="AS366" s="38"/>
      <c r="AT366" s="38"/>
      <c r="AU366" s="38"/>
      <c r="AV366" s="38"/>
      <c r="AW366" s="38"/>
      <c r="AX366" s="38"/>
      <c r="AY366" s="38"/>
    </row>
    <row r="367" spans="1:51" s="112" customFormat="1">
      <c r="A367" s="118" t="s">
        <v>207</v>
      </c>
      <c r="B367" s="12" t="s">
        <v>868</v>
      </c>
      <c r="C367" s="23">
        <f t="shared" si="5"/>
        <v>2</v>
      </c>
      <c r="D367" s="102"/>
      <c r="E367" s="100"/>
      <c r="F367" s="134" t="s">
        <v>35</v>
      </c>
      <c r="G367" s="103"/>
      <c r="H367" s="125"/>
      <c r="I367" s="120"/>
      <c r="J367" s="120"/>
      <c r="K367" s="126"/>
      <c r="L367" s="126"/>
      <c r="M367" s="125"/>
      <c r="N367" s="126"/>
      <c r="O367" s="128"/>
      <c r="P367" s="128"/>
      <c r="Q367" s="128"/>
      <c r="R367" s="131"/>
      <c r="S367" s="129"/>
      <c r="T367" s="129"/>
      <c r="U367" s="129"/>
      <c r="V367" s="120"/>
      <c r="W367" s="120"/>
      <c r="X367" s="126"/>
      <c r="Y367" s="121" t="s">
        <v>35</v>
      </c>
      <c r="Z367" s="126"/>
      <c r="AA367" s="126"/>
      <c r="AB367" s="126"/>
      <c r="AC367" s="126"/>
      <c r="AD367" s="118"/>
      <c r="AF367" s="116"/>
      <c r="AI367" s="38"/>
      <c r="AJ367" s="38"/>
      <c r="AK367" s="38"/>
      <c r="AL367" s="38"/>
      <c r="AM367" s="38"/>
      <c r="AN367" s="38"/>
      <c r="AO367" s="38"/>
      <c r="AP367" s="38"/>
      <c r="AQ367" s="38"/>
      <c r="AR367" s="38"/>
      <c r="AS367" s="38"/>
      <c r="AT367" s="38"/>
      <c r="AU367" s="38"/>
      <c r="AV367" s="38"/>
      <c r="AW367" s="38"/>
      <c r="AX367" s="38"/>
      <c r="AY367" s="38"/>
    </row>
    <row r="368" spans="1:51" s="112" customFormat="1">
      <c r="A368" s="53" t="s">
        <v>336</v>
      </c>
      <c r="B368" s="53" t="s">
        <v>869</v>
      </c>
      <c r="C368" s="23">
        <f t="shared" si="5"/>
        <v>2</v>
      </c>
      <c r="D368" s="104"/>
      <c r="E368" s="100"/>
      <c r="F368" s="134" t="s">
        <v>35</v>
      </c>
      <c r="G368" s="103"/>
      <c r="H368" s="57"/>
      <c r="I368" s="120"/>
      <c r="J368" s="45"/>
      <c r="K368" s="46"/>
      <c r="L368" s="126"/>
      <c r="M368" s="121" t="s">
        <v>35</v>
      </c>
      <c r="N368" s="46"/>
      <c r="O368" s="31"/>
      <c r="P368" s="31"/>
      <c r="Q368" s="31"/>
      <c r="R368" s="131"/>
      <c r="S368" s="47"/>
      <c r="T368" s="47"/>
      <c r="U368" s="47"/>
      <c r="V368" s="45"/>
      <c r="W368" s="45"/>
      <c r="X368" s="46"/>
      <c r="Y368" s="46"/>
      <c r="Z368" s="46"/>
      <c r="AA368" s="46"/>
      <c r="AB368" s="46"/>
      <c r="AC368" s="46"/>
      <c r="AD368" s="58"/>
      <c r="AE368" s="116"/>
      <c r="AF368" s="116"/>
      <c r="AI368" s="38"/>
      <c r="AJ368" s="38"/>
      <c r="AK368" s="38"/>
      <c r="AL368" s="38"/>
      <c r="AM368" s="38"/>
      <c r="AN368" s="38"/>
      <c r="AO368" s="38"/>
      <c r="AP368" s="38"/>
      <c r="AQ368" s="38"/>
      <c r="AR368" s="38"/>
      <c r="AS368" s="38"/>
      <c r="AT368" s="38"/>
      <c r="AU368" s="38"/>
      <c r="AV368" s="38"/>
      <c r="AW368" s="38"/>
      <c r="AX368" s="38"/>
      <c r="AY368" s="38"/>
    </row>
    <row r="369" spans="1:51" s="112" customFormat="1">
      <c r="A369" s="23" t="s">
        <v>1401</v>
      </c>
      <c r="B369" s="118" t="s">
        <v>873</v>
      </c>
      <c r="C369" s="23">
        <f t="shared" si="5"/>
        <v>2</v>
      </c>
      <c r="D369" s="103"/>
      <c r="E369" s="100"/>
      <c r="F369" s="88" t="s">
        <v>449</v>
      </c>
      <c r="G369" s="103"/>
      <c r="H369" s="125"/>
      <c r="I369" s="120"/>
      <c r="J369" s="45"/>
      <c r="K369" s="46"/>
      <c r="L369" s="126"/>
      <c r="M369" s="125"/>
      <c r="N369" s="121" t="s">
        <v>35</v>
      </c>
      <c r="O369" s="121" t="s">
        <v>35</v>
      </c>
      <c r="P369" s="127"/>
      <c r="Q369" s="127"/>
      <c r="R369" s="131"/>
      <c r="S369" s="47"/>
      <c r="T369" s="47"/>
      <c r="U369" s="47"/>
      <c r="V369" s="45"/>
      <c r="W369" s="45"/>
      <c r="X369" s="46"/>
      <c r="Y369" s="46"/>
      <c r="Z369" s="46"/>
      <c r="AA369" s="46"/>
      <c r="AB369" s="46"/>
      <c r="AC369" s="46"/>
      <c r="AD369" s="23"/>
      <c r="AE369" s="113"/>
      <c r="AF369" s="116"/>
      <c r="AI369" s="38"/>
      <c r="AJ369" s="38"/>
      <c r="AK369" s="38"/>
      <c r="AL369" s="38"/>
      <c r="AM369" s="38"/>
      <c r="AN369" s="38"/>
      <c r="AO369" s="38"/>
      <c r="AP369" s="38"/>
      <c r="AQ369" s="38"/>
      <c r="AR369" s="38"/>
      <c r="AS369" s="38"/>
      <c r="AT369" s="38"/>
      <c r="AU369" s="38"/>
      <c r="AV369" s="38"/>
      <c r="AW369" s="38"/>
      <c r="AX369" s="38"/>
      <c r="AY369" s="38"/>
    </row>
    <row r="370" spans="1:51" s="112" customFormat="1">
      <c r="A370" s="53" t="s">
        <v>336</v>
      </c>
      <c r="B370" s="53" t="s">
        <v>882</v>
      </c>
      <c r="C370" s="23">
        <f t="shared" si="5"/>
        <v>2</v>
      </c>
      <c r="D370" s="104"/>
      <c r="E370" s="100"/>
      <c r="F370" s="134" t="s">
        <v>35</v>
      </c>
      <c r="G370" s="103"/>
      <c r="H370" s="57"/>
      <c r="I370" s="120"/>
      <c r="J370" s="45"/>
      <c r="K370" s="46"/>
      <c r="L370" s="126"/>
      <c r="M370" s="121" t="s">
        <v>35</v>
      </c>
      <c r="N370" s="46"/>
      <c r="O370" s="31"/>
      <c r="P370" s="31"/>
      <c r="Q370" s="31"/>
      <c r="R370" s="131"/>
      <c r="S370" s="47"/>
      <c r="T370" s="47"/>
      <c r="U370" s="47"/>
      <c r="V370" s="45"/>
      <c r="W370" s="45"/>
      <c r="X370" s="46"/>
      <c r="Y370" s="46"/>
      <c r="Z370" s="46"/>
      <c r="AA370" s="46"/>
      <c r="AB370" s="46"/>
      <c r="AC370" s="46"/>
      <c r="AD370" s="58"/>
      <c r="AE370" s="116"/>
      <c r="AF370" s="116"/>
      <c r="AI370" s="38"/>
      <c r="AJ370" s="38"/>
      <c r="AK370" s="38"/>
      <c r="AL370" s="38"/>
      <c r="AM370" s="38"/>
      <c r="AN370" s="38"/>
      <c r="AO370" s="38"/>
      <c r="AP370" s="38"/>
      <c r="AQ370" s="38"/>
      <c r="AR370" s="38"/>
      <c r="AS370" s="38"/>
      <c r="AT370" s="38"/>
      <c r="AU370" s="38"/>
      <c r="AV370" s="38"/>
      <c r="AW370" s="38"/>
      <c r="AX370" s="38"/>
      <c r="AY370" s="38"/>
    </row>
    <row r="371" spans="1:51" s="112" customFormat="1">
      <c r="A371" s="53" t="s">
        <v>336</v>
      </c>
      <c r="B371" s="53" t="s">
        <v>884</v>
      </c>
      <c r="C371" s="23">
        <f t="shared" si="5"/>
        <v>2</v>
      </c>
      <c r="D371" s="104"/>
      <c r="E371" s="100"/>
      <c r="F371" s="134" t="s">
        <v>35</v>
      </c>
      <c r="G371" s="103"/>
      <c r="H371" s="57"/>
      <c r="I371" s="120"/>
      <c r="J371" s="45"/>
      <c r="K371" s="46"/>
      <c r="L371" s="126"/>
      <c r="M371" s="121" t="s">
        <v>35</v>
      </c>
      <c r="N371" s="46"/>
      <c r="O371" s="31"/>
      <c r="P371" s="31"/>
      <c r="Q371" s="31"/>
      <c r="R371" s="131"/>
      <c r="S371" s="47"/>
      <c r="T371" s="47"/>
      <c r="U371" s="47"/>
      <c r="V371" s="45"/>
      <c r="W371" s="45"/>
      <c r="X371" s="46"/>
      <c r="Y371" s="46"/>
      <c r="Z371" s="46"/>
      <c r="AA371" s="46"/>
      <c r="AB371" s="46"/>
      <c r="AC371" s="46"/>
      <c r="AD371" s="58"/>
      <c r="AE371" s="116"/>
      <c r="AF371" s="116"/>
      <c r="AI371" s="38"/>
      <c r="AJ371" s="38"/>
      <c r="AK371" s="38"/>
      <c r="AL371" s="38"/>
      <c r="AM371" s="38"/>
      <c r="AN371" s="38"/>
      <c r="AO371" s="38"/>
      <c r="AP371" s="38"/>
      <c r="AQ371" s="38"/>
      <c r="AR371" s="38"/>
      <c r="AS371" s="38"/>
      <c r="AT371" s="38"/>
      <c r="AU371" s="38"/>
      <c r="AV371" s="38"/>
      <c r="AW371" s="38"/>
      <c r="AX371" s="38"/>
      <c r="AY371" s="38"/>
    </row>
    <row r="372" spans="1:51" s="112" customFormat="1">
      <c r="A372" s="53" t="s">
        <v>336</v>
      </c>
      <c r="B372" s="53" t="s">
        <v>886</v>
      </c>
      <c r="C372" s="23">
        <f t="shared" si="5"/>
        <v>2</v>
      </c>
      <c r="D372" s="104"/>
      <c r="E372" s="100"/>
      <c r="F372" s="134" t="s">
        <v>35</v>
      </c>
      <c r="G372" s="103"/>
      <c r="H372" s="57"/>
      <c r="I372" s="120"/>
      <c r="J372" s="45"/>
      <c r="K372" s="46"/>
      <c r="L372" s="126"/>
      <c r="M372" s="121" t="s">
        <v>35</v>
      </c>
      <c r="N372" s="46"/>
      <c r="O372" s="31"/>
      <c r="P372" s="31"/>
      <c r="Q372" s="31"/>
      <c r="R372" s="131"/>
      <c r="S372" s="47"/>
      <c r="T372" s="47"/>
      <c r="U372" s="47"/>
      <c r="V372" s="45"/>
      <c r="W372" s="45"/>
      <c r="X372" s="46"/>
      <c r="Y372" s="46"/>
      <c r="Z372" s="46"/>
      <c r="AA372" s="46"/>
      <c r="AB372" s="46"/>
      <c r="AC372" s="46"/>
      <c r="AD372" s="58"/>
      <c r="AE372" s="30"/>
      <c r="AF372" s="116"/>
      <c r="AI372" s="38"/>
      <c r="AJ372" s="38"/>
      <c r="AK372" s="38"/>
      <c r="AL372" s="38"/>
      <c r="AM372" s="38"/>
      <c r="AN372" s="38"/>
      <c r="AO372" s="38"/>
      <c r="AP372" s="38"/>
      <c r="AQ372" s="38"/>
      <c r="AR372" s="38"/>
      <c r="AS372" s="38"/>
      <c r="AT372" s="38"/>
      <c r="AU372" s="38"/>
      <c r="AV372" s="38"/>
      <c r="AW372" s="38"/>
      <c r="AX372" s="38"/>
      <c r="AY372" s="38"/>
    </row>
    <row r="373" spans="1:51" s="112" customFormat="1">
      <c r="A373" s="53" t="s">
        <v>336</v>
      </c>
      <c r="B373" s="53" t="s">
        <v>888</v>
      </c>
      <c r="C373" s="23">
        <f t="shared" si="5"/>
        <v>2</v>
      </c>
      <c r="D373" s="104"/>
      <c r="E373" s="100"/>
      <c r="F373" s="134" t="s">
        <v>35</v>
      </c>
      <c r="G373" s="103"/>
      <c r="H373" s="57"/>
      <c r="I373" s="120"/>
      <c r="J373" s="45"/>
      <c r="K373" s="46"/>
      <c r="L373" s="126"/>
      <c r="M373" s="121" t="s">
        <v>35</v>
      </c>
      <c r="N373" s="46"/>
      <c r="O373" s="31"/>
      <c r="P373" s="31"/>
      <c r="Q373" s="31"/>
      <c r="R373" s="131"/>
      <c r="S373" s="47"/>
      <c r="T373" s="47"/>
      <c r="U373" s="47"/>
      <c r="V373" s="45"/>
      <c r="W373" s="45"/>
      <c r="X373" s="46"/>
      <c r="Y373" s="46"/>
      <c r="Z373" s="46"/>
      <c r="AA373" s="46"/>
      <c r="AB373" s="46"/>
      <c r="AC373" s="46"/>
      <c r="AD373" s="58"/>
      <c r="AE373" s="30"/>
      <c r="AF373" s="116"/>
      <c r="AI373" s="38"/>
      <c r="AJ373" s="38"/>
      <c r="AK373" s="38"/>
      <c r="AL373" s="38"/>
      <c r="AM373" s="38"/>
      <c r="AN373" s="38"/>
      <c r="AO373" s="38"/>
      <c r="AP373" s="38"/>
      <c r="AQ373" s="38"/>
      <c r="AR373" s="38"/>
      <c r="AS373" s="38"/>
      <c r="AT373" s="38"/>
      <c r="AU373" s="38"/>
      <c r="AV373" s="38"/>
      <c r="AW373" s="38"/>
      <c r="AX373" s="38"/>
      <c r="AY373" s="38"/>
    </row>
    <row r="374" spans="1:51" s="112" customFormat="1">
      <c r="A374" s="118" t="s">
        <v>215</v>
      </c>
      <c r="B374" s="118" t="s">
        <v>895</v>
      </c>
      <c r="C374" s="23">
        <f t="shared" si="5"/>
        <v>2</v>
      </c>
      <c r="D374" s="103"/>
      <c r="E374" s="100"/>
      <c r="F374" s="88" t="s">
        <v>35</v>
      </c>
      <c r="G374" s="103"/>
      <c r="H374" s="125"/>
      <c r="I374" s="120"/>
      <c r="J374" s="120"/>
      <c r="K374" s="126"/>
      <c r="L374" s="126"/>
      <c r="M374" s="125"/>
      <c r="N374" s="121" t="s">
        <v>35</v>
      </c>
      <c r="O374" s="127"/>
      <c r="P374" s="127"/>
      <c r="Q374" s="127"/>
      <c r="R374" s="131"/>
      <c r="S374" s="129"/>
      <c r="T374" s="129"/>
      <c r="U374" s="129"/>
      <c r="V374" s="120"/>
      <c r="W374" s="120"/>
      <c r="X374" s="126"/>
      <c r="Y374" s="126"/>
      <c r="Z374" s="126"/>
      <c r="AA374" s="126"/>
      <c r="AB374" s="126"/>
      <c r="AC374" s="126"/>
      <c r="AD374" s="23"/>
      <c r="AE374" s="113"/>
      <c r="AF374" s="113"/>
      <c r="AI374" s="38"/>
      <c r="AJ374" s="38"/>
      <c r="AK374" s="38"/>
      <c r="AL374" s="38"/>
      <c r="AM374" s="38"/>
      <c r="AN374" s="38"/>
      <c r="AO374" s="38"/>
      <c r="AP374" s="38"/>
      <c r="AQ374" s="38"/>
      <c r="AR374" s="38"/>
      <c r="AS374" s="38"/>
      <c r="AT374" s="38"/>
      <c r="AU374" s="38"/>
      <c r="AV374" s="38"/>
      <c r="AW374" s="38"/>
      <c r="AX374" s="38"/>
      <c r="AY374" s="38"/>
    </row>
    <row r="375" spans="1:51" s="112" customFormat="1">
      <c r="A375" s="118" t="s">
        <v>215</v>
      </c>
      <c r="B375" s="118" t="s">
        <v>897</v>
      </c>
      <c r="C375" s="23">
        <f t="shared" si="5"/>
        <v>2</v>
      </c>
      <c r="D375" s="103"/>
      <c r="E375" s="100"/>
      <c r="F375" s="88" t="s">
        <v>35</v>
      </c>
      <c r="G375" s="103"/>
      <c r="H375" s="125"/>
      <c r="I375" s="120"/>
      <c r="J375" s="120"/>
      <c r="K375" s="126"/>
      <c r="L375" s="126"/>
      <c r="M375" s="125"/>
      <c r="N375" s="121" t="s">
        <v>35</v>
      </c>
      <c r="O375" s="127"/>
      <c r="P375" s="127"/>
      <c r="Q375" s="127"/>
      <c r="R375" s="131"/>
      <c r="S375" s="129"/>
      <c r="T375" s="129"/>
      <c r="U375" s="129"/>
      <c r="V375" s="120"/>
      <c r="W375" s="120"/>
      <c r="X375" s="126"/>
      <c r="Y375" s="126"/>
      <c r="Z375" s="126"/>
      <c r="AA375" s="126"/>
      <c r="AB375" s="126"/>
      <c r="AC375" s="126"/>
      <c r="AD375" s="23"/>
      <c r="AE375" s="113"/>
      <c r="AF375" s="113"/>
      <c r="AI375" s="38"/>
      <c r="AJ375" s="38"/>
      <c r="AK375" s="38"/>
      <c r="AL375" s="38"/>
      <c r="AM375" s="38"/>
      <c r="AN375" s="38"/>
      <c r="AO375" s="38"/>
      <c r="AP375" s="38"/>
      <c r="AQ375" s="38"/>
      <c r="AR375" s="38"/>
      <c r="AS375" s="38"/>
      <c r="AT375" s="38"/>
      <c r="AU375" s="38"/>
      <c r="AV375" s="38"/>
      <c r="AW375" s="38"/>
      <c r="AX375" s="38"/>
      <c r="AY375" s="38"/>
    </row>
    <row r="376" spans="1:51" s="112" customFormat="1">
      <c r="A376" s="118" t="s">
        <v>215</v>
      </c>
      <c r="B376" s="118" t="s">
        <v>899</v>
      </c>
      <c r="C376" s="23">
        <f t="shared" si="5"/>
        <v>2</v>
      </c>
      <c r="D376" s="103"/>
      <c r="E376" s="100"/>
      <c r="F376" s="88" t="s">
        <v>35</v>
      </c>
      <c r="G376" s="103"/>
      <c r="H376" s="125"/>
      <c r="I376" s="120"/>
      <c r="J376" s="120"/>
      <c r="K376" s="126"/>
      <c r="L376" s="126"/>
      <c r="M376" s="125"/>
      <c r="N376" s="121" t="s">
        <v>35</v>
      </c>
      <c r="O376" s="127"/>
      <c r="P376" s="127"/>
      <c r="Q376" s="127"/>
      <c r="R376" s="131"/>
      <c r="S376" s="129"/>
      <c r="T376" s="129"/>
      <c r="U376" s="129"/>
      <c r="V376" s="120"/>
      <c r="W376" s="120"/>
      <c r="X376" s="126"/>
      <c r="Y376" s="126"/>
      <c r="Z376" s="126"/>
      <c r="AA376" s="126"/>
      <c r="AB376" s="126"/>
      <c r="AC376" s="126"/>
      <c r="AD376" s="23"/>
      <c r="AE376" s="113"/>
      <c r="AF376" s="113"/>
      <c r="AI376" s="38"/>
      <c r="AJ376" s="38"/>
      <c r="AK376" s="38"/>
      <c r="AL376" s="38"/>
      <c r="AM376" s="38"/>
      <c r="AN376" s="38"/>
      <c r="AO376" s="38"/>
      <c r="AP376" s="38"/>
      <c r="AQ376" s="38"/>
      <c r="AR376" s="38"/>
      <c r="AS376" s="38"/>
      <c r="AT376" s="38"/>
      <c r="AU376" s="38"/>
      <c r="AV376" s="38"/>
      <c r="AW376" s="38"/>
      <c r="AX376" s="38"/>
      <c r="AY376" s="38"/>
    </row>
    <row r="377" spans="1:51" s="112" customFormat="1">
      <c r="A377" s="118" t="s">
        <v>85</v>
      </c>
      <c r="B377" s="118" t="s">
        <v>902</v>
      </c>
      <c r="C377" s="23">
        <f t="shared" si="5"/>
        <v>2</v>
      </c>
      <c r="D377" s="103"/>
      <c r="E377" s="100"/>
      <c r="F377" s="134" t="s">
        <v>35</v>
      </c>
      <c r="G377" s="103"/>
      <c r="H377" s="125"/>
      <c r="I377" s="120"/>
      <c r="J377" s="120"/>
      <c r="K377" s="126"/>
      <c r="L377" s="126"/>
      <c r="M377" s="125"/>
      <c r="N377" s="126"/>
      <c r="O377" s="128"/>
      <c r="P377" s="128"/>
      <c r="Q377" s="128"/>
      <c r="R377" s="131"/>
      <c r="S377" s="129"/>
      <c r="T377" s="129"/>
      <c r="U377" s="129"/>
      <c r="V377" s="120"/>
      <c r="W377" s="120"/>
      <c r="X377" s="126"/>
      <c r="Y377" s="121" t="s">
        <v>35</v>
      </c>
      <c r="Z377" s="126"/>
      <c r="AA377" s="126"/>
      <c r="AB377" s="126"/>
      <c r="AC377" s="126"/>
      <c r="AD377" s="118"/>
      <c r="AE377" s="113"/>
      <c r="AF377" s="113"/>
      <c r="AI377" s="38"/>
      <c r="AJ377" s="38"/>
      <c r="AK377" s="38"/>
      <c r="AL377" s="38"/>
      <c r="AM377" s="38"/>
      <c r="AN377" s="38"/>
      <c r="AO377" s="38"/>
      <c r="AP377" s="38"/>
      <c r="AQ377" s="38"/>
      <c r="AR377" s="38"/>
      <c r="AS377" s="38"/>
      <c r="AT377" s="38"/>
      <c r="AU377" s="38"/>
      <c r="AV377" s="38"/>
      <c r="AW377" s="38"/>
      <c r="AX377" s="38"/>
      <c r="AY377" s="38"/>
    </row>
    <row r="378" spans="1:51" s="112" customFormat="1">
      <c r="A378" s="53" t="s">
        <v>336</v>
      </c>
      <c r="B378" s="53" t="s">
        <v>910</v>
      </c>
      <c r="C378" s="23">
        <f t="shared" si="5"/>
        <v>2</v>
      </c>
      <c r="D378" s="104"/>
      <c r="E378" s="100"/>
      <c r="F378" s="134" t="s">
        <v>35</v>
      </c>
      <c r="G378" s="103"/>
      <c r="H378" s="57"/>
      <c r="I378" s="120"/>
      <c r="J378" s="45"/>
      <c r="K378" s="46"/>
      <c r="L378" s="126"/>
      <c r="M378" s="121" t="s">
        <v>35</v>
      </c>
      <c r="N378" s="46"/>
      <c r="O378" s="31"/>
      <c r="P378" s="31"/>
      <c r="Q378" s="31"/>
      <c r="R378" s="131"/>
      <c r="S378" s="47"/>
      <c r="T378" s="47"/>
      <c r="U378" s="47"/>
      <c r="V378" s="45"/>
      <c r="W378" s="45"/>
      <c r="X378" s="46"/>
      <c r="Y378" s="46"/>
      <c r="Z378" s="46"/>
      <c r="AA378" s="46"/>
      <c r="AB378" s="46"/>
      <c r="AC378" s="46"/>
      <c r="AD378" s="58"/>
      <c r="AE378" s="116"/>
      <c r="AI378" s="38"/>
      <c r="AJ378" s="38"/>
      <c r="AK378" s="38"/>
      <c r="AL378" s="38"/>
      <c r="AM378" s="38"/>
      <c r="AN378" s="38"/>
      <c r="AO378" s="38"/>
      <c r="AP378" s="38"/>
      <c r="AQ378" s="38"/>
      <c r="AR378" s="38"/>
      <c r="AS378" s="38"/>
      <c r="AT378" s="38"/>
      <c r="AU378" s="38"/>
      <c r="AV378" s="38"/>
      <c r="AW378" s="38"/>
      <c r="AX378" s="38"/>
      <c r="AY378" s="38"/>
    </row>
    <row r="379" spans="1:51" s="112" customFormat="1">
      <c r="A379" s="118" t="s">
        <v>93</v>
      </c>
      <c r="B379" s="33" t="s">
        <v>912</v>
      </c>
      <c r="C379" s="23">
        <f t="shared" si="5"/>
        <v>2</v>
      </c>
      <c r="D379" s="102"/>
      <c r="E379" s="100"/>
      <c r="F379" s="134" t="s">
        <v>35</v>
      </c>
      <c r="G379" s="103"/>
      <c r="H379" s="125"/>
      <c r="I379" s="120"/>
      <c r="J379" s="120"/>
      <c r="K379" s="126"/>
      <c r="L379" s="126"/>
      <c r="M379" s="125"/>
      <c r="N379" s="126"/>
      <c r="O379" s="128"/>
      <c r="P379" s="128"/>
      <c r="Q379" s="128"/>
      <c r="R379" s="131"/>
      <c r="S379" s="129"/>
      <c r="T379" s="129"/>
      <c r="U379" s="129"/>
      <c r="V379" s="120"/>
      <c r="W379" s="120"/>
      <c r="X379" s="126"/>
      <c r="Y379" s="126"/>
      <c r="Z379" s="126"/>
      <c r="AA379" s="126"/>
      <c r="AB379" s="121" t="s">
        <v>35</v>
      </c>
      <c r="AC379" s="126"/>
      <c r="AD379" s="118"/>
      <c r="AI379" s="38"/>
      <c r="AJ379" s="38"/>
      <c r="AK379" s="38"/>
      <c r="AL379" s="38"/>
      <c r="AM379" s="38"/>
      <c r="AN379" s="38"/>
      <c r="AO379" s="38"/>
      <c r="AP379" s="38"/>
      <c r="AQ379" s="38"/>
      <c r="AR379" s="38"/>
      <c r="AS379" s="38"/>
      <c r="AT379" s="38"/>
      <c r="AU379" s="38"/>
      <c r="AV379" s="38"/>
      <c r="AW379" s="38"/>
      <c r="AX379" s="38"/>
      <c r="AY379" s="38"/>
    </row>
    <row r="380" spans="1:51" s="112" customFormat="1">
      <c r="A380" s="52" t="s">
        <v>1564</v>
      </c>
      <c r="B380" s="52" t="s">
        <v>923</v>
      </c>
      <c r="C380" s="23">
        <f t="shared" si="5"/>
        <v>2</v>
      </c>
      <c r="D380" s="102"/>
      <c r="E380" s="100"/>
      <c r="F380" s="134" t="s">
        <v>37</v>
      </c>
      <c r="G380" s="111" t="s">
        <v>35</v>
      </c>
      <c r="H380" s="121" t="s">
        <v>35</v>
      </c>
      <c r="I380" s="120"/>
      <c r="J380" s="120"/>
      <c r="K380" s="126"/>
      <c r="L380" s="126"/>
      <c r="M380" s="125"/>
      <c r="N380" s="126"/>
      <c r="O380" s="128"/>
      <c r="P380" s="128"/>
      <c r="Q380" s="128"/>
      <c r="R380" s="131"/>
      <c r="S380" s="129"/>
      <c r="T380" s="129"/>
      <c r="U380" s="129"/>
      <c r="V380" s="120"/>
      <c r="W380" s="120"/>
      <c r="X380" s="126"/>
      <c r="Y380" s="126"/>
      <c r="Z380" s="126"/>
      <c r="AA380" s="126"/>
      <c r="AB380" s="126"/>
      <c r="AC380" s="126"/>
      <c r="AD380" s="118"/>
      <c r="AI380" s="38"/>
      <c r="AJ380" s="38"/>
      <c r="AK380" s="38"/>
      <c r="AL380" s="38"/>
      <c r="AM380" s="38"/>
      <c r="AN380" s="38"/>
      <c r="AO380" s="38"/>
      <c r="AP380" s="38"/>
      <c r="AQ380" s="38"/>
      <c r="AR380" s="38"/>
      <c r="AS380" s="38"/>
      <c r="AT380" s="38"/>
      <c r="AU380" s="38"/>
      <c r="AV380" s="38"/>
      <c r="AW380" s="38"/>
      <c r="AX380" s="38"/>
      <c r="AY380" s="38"/>
    </row>
    <row r="381" spans="1:51" s="112" customFormat="1">
      <c r="A381" s="40" t="s">
        <v>1564</v>
      </c>
      <c r="B381" s="52" t="s">
        <v>924</v>
      </c>
      <c r="C381" s="23">
        <f t="shared" si="5"/>
        <v>2</v>
      </c>
      <c r="D381" s="102"/>
      <c r="E381" s="100"/>
      <c r="F381" s="134" t="s">
        <v>37</v>
      </c>
      <c r="G381" s="111" t="s">
        <v>35</v>
      </c>
      <c r="H381" s="121" t="s">
        <v>35</v>
      </c>
      <c r="I381" s="120"/>
      <c r="J381" s="120"/>
      <c r="K381" s="126"/>
      <c r="L381" s="126"/>
      <c r="M381" s="125"/>
      <c r="N381" s="126"/>
      <c r="O381" s="128"/>
      <c r="P381" s="128"/>
      <c r="Q381" s="128"/>
      <c r="R381" s="131"/>
      <c r="S381" s="129"/>
      <c r="T381" s="129"/>
      <c r="U381" s="129"/>
      <c r="V381" s="120"/>
      <c r="W381" s="120"/>
      <c r="X381" s="126"/>
      <c r="Y381" s="126"/>
      <c r="Z381" s="126"/>
      <c r="AA381" s="126"/>
      <c r="AB381" s="126"/>
      <c r="AC381" s="126"/>
      <c r="AD381" s="118"/>
      <c r="AI381" s="38"/>
      <c r="AJ381" s="38"/>
      <c r="AK381" s="38"/>
      <c r="AL381" s="38"/>
      <c r="AM381" s="38"/>
      <c r="AN381" s="38"/>
      <c r="AO381" s="38"/>
      <c r="AP381" s="38"/>
      <c r="AQ381" s="38"/>
      <c r="AR381" s="38"/>
      <c r="AS381" s="38"/>
      <c r="AT381" s="38"/>
      <c r="AU381" s="38"/>
      <c r="AV381" s="38"/>
      <c r="AW381" s="38"/>
      <c r="AX381" s="38"/>
      <c r="AY381" s="38"/>
    </row>
    <row r="382" spans="1:51" s="112" customFormat="1">
      <c r="A382" s="40" t="s">
        <v>1564</v>
      </c>
      <c r="B382" s="52" t="s">
        <v>925</v>
      </c>
      <c r="C382" s="23">
        <f t="shared" si="5"/>
        <v>2</v>
      </c>
      <c r="D382" s="102"/>
      <c r="E382" s="100"/>
      <c r="F382" s="134" t="s">
        <v>37</v>
      </c>
      <c r="G382" s="111" t="s">
        <v>35</v>
      </c>
      <c r="H382" s="121" t="s">
        <v>35</v>
      </c>
      <c r="I382" s="120"/>
      <c r="J382" s="120"/>
      <c r="K382" s="126"/>
      <c r="L382" s="126"/>
      <c r="M382" s="125"/>
      <c r="N382" s="126"/>
      <c r="O382" s="128"/>
      <c r="P382" s="128"/>
      <c r="Q382" s="128"/>
      <c r="R382" s="131"/>
      <c r="S382" s="129"/>
      <c r="T382" s="129"/>
      <c r="U382" s="129"/>
      <c r="V382" s="120"/>
      <c r="W382" s="120"/>
      <c r="X382" s="126"/>
      <c r="Y382" s="126"/>
      <c r="Z382" s="126"/>
      <c r="AA382" s="126"/>
      <c r="AB382" s="126"/>
      <c r="AC382" s="126"/>
      <c r="AD382" s="118"/>
      <c r="AF382" s="113"/>
      <c r="AI382" s="38"/>
      <c r="AJ382" s="38"/>
      <c r="AK382" s="38"/>
      <c r="AL382" s="38"/>
      <c r="AM382" s="38"/>
      <c r="AN382" s="38"/>
      <c r="AO382" s="38"/>
      <c r="AP382" s="38"/>
      <c r="AQ382" s="38"/>
      <c r="AR382" s="38"/>
      <c r="AS382" s="38"/>
      <c r="AT382" s="38"/>
      <c r="AU382" s="38"/>
      <c r="AV382" s="38"/>
      <c r="AW382" s="38"/>
      <c r="AX382" s="38"/>
      <c r="AY382" s="38"/>
    </row>
    <row r="383" spans="1:51" s="112" customFormat="1">
      <c r="A383" s="118" t="s">
        <v>141</v>
      </c>
      <c r="B383" s="118" t="s">
        <v>926</v>
      </c>
      <c r="C383" s="23">
        <f t="shared" si="5"/>
        <v>2</v>
      </c>
      <c r="D383" s="103"/>
      <c r="E383" s="100"/>
      <c r="F383" s="134" t="s">
        <v>37</v>
      </c>
      <c r="G383" s="103"/>
      <c r="H383" s="125"/>
      <c r="I383" s="120"/>
      <c r="J383" s="120"/>
      <c r="K383" s="126"/>
      <c r="L383" s="126"/>
      <c r="M383" s="125"/>
      <c r="N383" s="126"/>
      <c r="O383" s="121" t="s">
        <v>35</v>
      </c>
      <c r="P383" s="121" t="s">
        <v>35</v>
      </c>
      <c r="Q383" s="128"/>
      <c r="R383" s="131"/>
      <c r="S383" s="129"/>
      <c r="T383" s="129"/>
      <c r="U383" s="129"/>
      <c r="V383" s="120"/>
      <c r="W383" s="120"/>
      <c r="X383" s="126"/>
      <c r="Y383" s="126"/>
      <c r="Z383" s="126"/>
      <c r="AA383" s="126"/>
      <c r="AB383" s="126"/>
      <c r="AC383" s="126"/>
      <c r="AD383" s="118"/>
      <c r="AF383" s="113"/>
      <c r="AI383" s="38"/>
      <c r="AJ383" s="38"/>
      <c r="AK383" s="38"/>
      <c r="AL383" s="38"/>
      <c r="AM383" s="38"/>
      <c r="AN383" s="38"/>
      <c r="AO383" s="38"/>
      <c r="AP383" s="38"/>
      <c r="AQ383" s="38"/>
      <c r="AR383" s="38"/>
      <c r="AS383" s="38"/>
      <c r="AT383" s="38"/>
      <c r="AU383" s="38"/>
      <c r="AV383" s="38"/>
      <c r="AW383" s="38"/>
      <c r="AX383" s="38"/>
      <c r="AY383" s="38"/>
    </row>
    <row r="384" spans="1:51" s="112" customFormat="1">
      <c r="A384" s="53" t="s">
        <v>336</v>
      </c>
      <c r="B384" s="53" t="s">
        <v>927</v>
      </c>
      <c r="C384" s="23">
        <f t="shared" si="5"/>
        <v>2</v>
      </c>
      <c r="D384" s="104"/>
      <c r="E384" s="100"/>
      <c r="F384" s="134" t="s">
        <v>35</v>
      </c>
      <c r="G384" s="103"/>
      <c r="H384" s="57"/>
      <c r="I384" s="120"/>
      <c r="J384" s="120"/>
      <c r="K384" s="126"/>
      <c r="L384" s="126"/>
      <c r="M384" s="121" t="s">
        <v>35</v>
      </c>
      <c r="N384" s="126"/>
      <c r="O384" s="31"/>
      <c r="P384" s="31"/>
      <c r="Q384" s="128"/>
      <c r="R384" s="131"/>
      <c r="S384" s="129"/>
      <c r="T384" s="129"/>
      <c r="U384" s="129"/>
      <c r="V384" s="120"/>
      <c r="W384" s="120"/>
      <c r="X384" s="126"/>
      <c r="Y384" s="126"/>
      <c r="Z384" s="126"/>
      <c r="AA384" s="126"/>
      <c r="AB384" s="126"/>
      <c r="AC384" s="126"/>
      <c r="AD384" s="58"/>
      <c r="AE384" s="116"/>
      <c r="AF384" s="113"/>
      <c r="AI384" s="38"/>
      <c r="AJ384" s="38"/>
      <c r="AK384" s="38"/>
      <c r="AL384" s="38"/>
      <c r="AM384" s="38"/>
      <c r="AN384" s="38"/>
      <c r="AO384" s="38"/>
      <c r="AP384" s="38"/>
      <c r="AQ384" s="38"/>
      <c r="AR384" s="38"/>
      <c r="AS384" s="38"/>
      <c r="AT384" s="38"/>
      <c r="AU384" s="38"/>
      <c r="AV384" s="38"/>
      <c r="AW384" s="38"/>
      <c r="AX384" s="38"/>
      <c r="AY384" s="38"/>
    </row>
    <row r="385" spans="1:51" s="112" customFormat="1" ht="15">
      <c r="A385" s="119" t="s">
        <v>367</v>
      </c>
      <c r="B385" s="55" t="s">
        <v>1236</v>
      </c>
      <c r="C385" s="23">
        <f t="shared" si="5"/>
        <v>2</v>
      </c>
      <c r="D385" s="121" t="s">
        <v>35</v>
      </c>
      <c r="E385" s="100"/>
      <c r="F385" s="134"/>
      <c r="G385" s="103"/>
      <c r="H385" s="125"/>
      <c r="I385" s="120"/>
      <c r="J385" s="120"/>
      <c r="K385" s="126"/>
      <c r="L385" s="126"/>
      <c r="M385" s="125"/>
      <c r="N385" s="126"/>
      <c r="O385" s="121" t="s">
        <v>35</v>
      </c>
      <c r="P385" s="31"/>
      <c r="Q385" s="128"/>
      <c r="R385" s="131"/>
      <c r="S385" s="129"/>
      <c r="T385" s="129"/>
      <c r="U385" s="129"/>
      <c r="V385" s="120"/>
      <c r="W385" s="120"/>
      <c r="X385" s="126"/>
      <c r="Y385" s="126"/>
      <c r="Z385" s="126"/>
      <c r="AA385" s="126"/>
      <c r="AB385" s="126"/>
      <c r="AC385" s="126"/>
      <c r="AD385" s="23"/>
      <c r="AI385" s="38"/>
      <c r="AJ385" s="38"/>
      <c r="AK385" s="161"/>
      <c r="AL385" s="161"/>
      <c r="AM385" s="161"/>
      <c r="AN385" s="161"/>
      <c r="AO385" s="161"/>
      <c r="AP385" s="161"/>
      <c r="AQ385" s="161"/>
      <c r="AR385" s="161"/>
      <c r="AS385" s="161"/>
      <c r="AT385" s="161"/>
      <c r="AU385" s="161"/>
      <c r="AV385" s="161"/>
      <c r="AW385" s="161"/>
      <c r="AX385" s="161"/>
      <c r="AY385" s="161"/>
    </row>
    <row r="386" spans="1:51" s="112" customFormat="1" ht="15">
      <c r="A386" s="119" t="s">
        <v>1205</v>
      </c>
      <c r="B386" s="55" t="s">
        <v>261</v>
      </c>
      <c r="C386" s="23">
        <f t="shared" ref="C386:C449" si="6">COUNTIF(D386:AC386,"x")</f>
        <v>2</v>
      </c>
      <c r="D386" s="105"/>
      <c r="E386" s="100"/>
      <c r="F386" s="134"/>
      <c r="G386" s="103"/>
      <c r="H386" s="125"/>
      <c r="I386" s="120"/>
      <c r="J386" s="120"/>
      <c r="K386" s="126"/>
      <c r="L386" s="111" t="s">
        <v>35</v>
      </c>
      <c r="M386" s="125"/>
      <c r="N386" s="126"/>
      <c r="O386" s="121" t="s">
        <v>35</v>
      </c>
      <c r="P386" s="31"/>
      <c r="Q386" s="128"/>
      <c r="R386" s="131"/>
      <c r="S386" s="129"/>
      <c r="T386" s="129"/>
      <c r="U386" s="129"/>
      <c r="V386" s="120"/>
      <c r="W386" s="120"/>
      <c r="X386" s="126"/>
      <c r="Y386" s="126"/>
      <c r="Z386" s="126"/>
      <c r="AA386" s="126"/>
      <c r="AB386" s="126"/>
      <c r="AC386" s="126"/>
      <c r="AD386" s="23"/>
      <c r="AI386" s="38"/>
      <c r="AJ386" s="38"/>
      <c r="AK386" s="38"/>
      <c r="AL386" s="38"/>
      <c r="AM386" s="38"/>
      <c r="AN386" s="38"/>
      <c r="AO386" s="38"/>
      <c r="AP386" s="38"/>
      <c r="AQ386" s="38"/>
      <c r="AR386" s="38"/>
      <c r="AS386" s="38"/>
      <c r="AT386" s="38"/>
      <c r="AU386" s="38"/>
      <c r="AV386" s="38"/>
      <c r="AW386" s="38"/>
      <c r="AX386" s="38"/>
      <c r="AY386" s="38"/>
    </row>
    <row r="387" spans="1:51" s="112" customFormat="1" ht="15">
      <c r="A387" s="119" t="s">
        <v>1205</v>
      </c>
      <c r="B387" s="55" t="s">
        <v>190</v>
      </c>
      <c r="C387" s="23">
        <f t="shared" si="6"/>
        <v>2</v>
      </c>
      <c r="D387" s="105"/>
      <c r="E387" s="100"/>
      <c r="F387" s="134"/>
      <c r="G387" s="103"/>
      <c r="H387" s="125"/>
      <c r="I387" s="120"/>
      <c r="J387" s="120"/>
      <c r="K387" s="126"/>
      <c r="L387" s="111" t="s">
        <v>35</v>
      </c>
      <c r="M387" s="125"/>
      <c r="N387" s="126"/>
      <c r="O387" s="121" t="s">
        <v>35</v>
      </c>
      <c r="P387" s="31"/>
      <c r="Q387" s="128"/>
      <c r="R387" s="131"/>
      <c r="S387" s="129"/>
      <c r="T387" s="129"/>
      <c r="U387" s="129"/>
      <c r="V387" s="120"/>
      <c r="W387" s="120"/>
      <c r="X387" s="126"/>
      <c r="Y387" s="126"/>
      <c r="Z387" s="126"/>
      <c r="AA387" s="126"/>
      <c r="AB387" s="126"/>
      <c r="AC387" s="126"/>
      <c r="AD387" s="23"/>
      <c r="AI387" s="38"/>
      <c r="AJ387" s="38"/>
      <c r="AK387" s="38"/>
      <c r="AL387" s="38"/>
      <c r="AM387" s="38"/>
      <c r="AN387" s="38"/>
      <c r="AO387" s="38"/>
      <c r="AP387" s="38"/>
      <c r="AQ387" s="38"/>
      <c r="AR387" s="38"/>
      <c r="AS387" s="38"/>
      <c r="AT387" s="38"/>
      <c r="AU387" s="38"/>
      <c r="AV387" s="38"/>
      <c r="AW387" s="38"/>
      <c r="AX387" s="38"/>
      <c r="AY387" s="38"/>
    </row>
    <row r="388" spans="1:51" s="112" customFormat="1">
      <c r="A388" s="12" t="s">
        <v>110</v>
      </c>
      <c r="B388" s="118" t="s">
        <v>111</v>
      </c>
      <c r="C388" s="23">
        <f t="shared" si="6"/>
        <v>2</v>
      </c>
      <c r="D388" s="103"/>
      <c r="E388" s="100"/>
      <c r="F388" s="134" t="s">
        <v>35</v>
      </c>
      <c r="G388" s="103"/>
      <c r="H388" s="125"/>
      <c r="I388" s="120"/>
      <c r="J388" s="120"/>
      <c r="K388" s="121" t="s">
        <v>35</v>
      </c>
      <c r="L388" s="126"/>
      <c r="M388" s="125"/>
      <c r="N388" s="126"/>
      <c r="O388" s="128"/>
      <c r="P388" s="31"/>
      <c r="Q388" s="128"/>
      <c r="R388" s="131"/>
      <c r="S388" s="129"/>
      <c r="T388" s="129"/>
      <c r="U388" s="129"/>
      <c r="V388" s="120"/>
      <c r="W388" s="120"/>
      <c r="X388" s="126"/>
      <c r="Y388" s="126"/>
      <c r="Z388" s="126"/>
      <c r="AA388" s="126"/>
      <c r="AB388" s="126"/>
      <c r="AC388" s="126"/>
      <c r="AD388" s="118"/>
      <c r="AF388" s="113"/>
      <c r="AI388" s="38"/>
      <c r="AJ388" s="38"/>
      <c r="AK388" s="38"/>
      <c r="AL388" s="38"/>
      <c r="AM388" s="38"/>
      <c r="AN388" s="38"/>
      <c r="AO388" s="38"/>
      <c r="AP388" s="38"/>
      <c r="AQ388" s="38"/>
      <c r="AR388" s="38"/>
      <c r="AS388" s="38"/>
      <c r="AT388" s="38"/>
      <c r="AU388" s="38"/>
      <c r="AV388" s="38"/>
      <c r="AW388" s="38"/>
      <c r="AX388" s="38"/>
      <c r="AY388" s="38"/>
    </row>
    <row r="389" spans="1:51" s="112" customFormat="1">
      <c r="A389" s="40" t="s">
        <v>1205</v>
      </c>
      <c r="B389" s="52" t="s">
        <v>943</v>
      </c>
      <c r="C389" s="23">
        <f t="shared" si="6"/>
        <v>2</v>
      </c>
      <c r="D389" s="102"/>
      <c r="E389" s="100"/>
      <c r="F389" s="134" t="s">
        <v>37</v>
      </c>
      <c r="G389" s="111" t="s">
        <v>35</v>
      </c>
      <c r="H389" s="121" t="s">
        <v>35</v>
      </c>
      <c r="I389" s="120"/>
      <c r="J389" s="120"/>
      <c r="K389" s="126"/>
      <c r="L389" s="126"/>
      <c r="M389" s="125"/>
      <c r="N389" s="126"/>
      <c r="O389" s="128"/>
      <c r="P389" s="128"/>
      <c r="Q389" s="128"/>
      <c r="R389" s="131"/>
      <c r="S389" s="129"/>
      <c r="T389" s="129"/>
      <c r="U389" s="129"/>
      <c r="V389" s="120"/>
      <c r="W389" s="120"/>
      <c r="X389" s="126"/>
      <c r="Y389" s="126"/>
      <c r="Z389" s="126"/>
      <c r="AA389" s="126"/>
      <c r="AB389" s="126"/>
      <c r="AC389" s="126"/>
      <c r="AD389" s="118"/>
      <c r="AF389" s="113"/>
      <c r="AI389" s="38"/>
      <c r="AJ389" s="38"/>
      <c r="AK389" s="38"/>
      <c r="AL389" s="38"/>
      <c r="AM389" s="38"/>
      <c r="AN389" s="38"/>
      <c r="AO389" s="38"/>
      <c r="AP389" s="38"/>
      <c r="AQ389" s="38"/>
      <c r="AR389" s="38"/>
      <c r="AS389" s="38"/>
      <c r="AT389" s="38"/>
      <c r="AU389" s="38"/>
      <c r="AV389" s="38"/>
      <c r="AW389" s="38"/>
      <c r="AX389" s="38"/>
      <c r="AY389" s="38"/>
    </row>
    <row r="390" spans="1:51" s="112" customFormat="1">
      <c r="A390" s="12" t="s">
        <v>83</v>
      </c>
      <c r="B390" s="118" t="s">
        <v>951</v>
      </c>
      <c r="C390" s="23">
        <f t="shared" si="6"/>
        <v>2</v>
      </c>
      <c r="D390" s="103"/>
      <c r="E390" s="100"/>
      <c r="F390" s="134" t="s">
        <v>35</v>
      </c>
      <c r="G390" s="103"/>
      <c r="H390" s="125"/>
      <c r="I390" s="120"/>
      <c r="J390" s="120"/>
      <c r="K390" s="126"/>
      <c r="L390" s="126"/>
      <c r="M390" s="125"/>
      <c r="N390" s="126"/>
      <c r="O390" s="128"/>
      <c r="P390" s="128"/>
      <c r="Q390" s="128"/>
      <c r="R390" s="131"/>
      <c r="S390" s="129"/>
      <c r="T390" s="129"/>
      <c r="U390" s="129"/>
      <c r="V390" s="120"/>
      <c r="W390" s="120"/>
      <c r="X390" s="126"/>
      <c r="Y390" s="121" t="s">
        <v>35</v>
      </c>
      <c r="Z390" s="126"/>
      <c r="AA390" s="126"/>
      <c r="AB390" s="126"/>
      <c r="AC390" s="126"/>
      <c r="AD390" s="118"/>
      <c r="AF390" s="113"/>
      <c r="AI390" s="38"/>
      <c r="AJ390" s="38"/>
      <c r="AK390" s="38"/>
      <c r="AL390" s="38"/>
      <c r="AM390" s="38"/>
      <c r="AN390" s="38"/>
      <c r="AO390" s="38"/>
      <c r="AP390" s="38"/>
      <c r="AQ390" s="38"/>
      <c r="AR390" s="38"/>
      <c r="AS390" s="38"/>
      <c r="AT390" s="38"/>
      <c r="AU390" s="38"/>
      <c r="AV390" s="38"/>
      <c r="AW390" s="38"/>
      <c r="AX390" s="38"/>
      <c r="AY390" s="38"/>
    </row>
    <row r="391" spans="1:51" s="112" customFormat="1">
      <c r="A391" s="118" t="s">
        <v>556</v>
      </c>
      <c r="B391" s="118" t="s">
        <v>952</v>
      </c>
      <c r="C391" s="23">
        <f t="shared" si="6"/>
        <v>2</v>
      </c>
      <c r="D391" s="103"/>
      <c r="E391" s="100"/>
      <c r="F391" s="88" t="s">
        <v>35</v>
      </c>
      <c r="G391" s="103"/>
      <c r="H391" s="125"/>
      <c r="I391" s="120"/>
      <c r="J391" s="120"/>
      <c r="K391" s="126"/>
      <c r="L391" s="126"/>
      <c r="M391" s="125"/>
      <c r="N391" s="121" t="s">
        <v>35</v>
      </c>
      <c r="O391" s="127"/>
      <c r="P391" s="127"/>
      <c r="Q391" s="127"/>
      <c r="R391" s="131"/>
      <c r="S391" s="129"/>
      <c r="T391" s="129"/>
      <c r="U391" s="129"/>
      <c r="V391" s="120"/>
      <c r="W391" s="120"/>
      <c r="X391" s="126"/>
      <c r="Y391" s="126"/>
      <c r="Z391" s="126"/>
      <c r="AA391" s="126"/>
      <c r="AB391" s="126"/>
      <c r="AC391" s="126"/>
      <c r="AD391" s="23"/>
      <c r="AE391" s="113"/>
      <c r="AF391" s="113"/>
      <c r="AI391" s="38"/>
      <c r="AJ391" s="38"/>
      <c r="AK391" s="38"/>
      <c r="AL391" s="38"/>
      <c r="AM391" s="38"/>
      <c r="AN391" s="38"/>
      <c r="AO391" s="38"/>
      <c r="AP391" s="38"/>
      <c r="AQ391" s="38"/>
      <c r="AR391" s="38"/>
      <c r="AS391" s="38"/>
      <c r="AT391" s="38"/>
      <c r="AU391" s="38"/>
      <c r="AV391" s="38"/>
      <c r="AW391" s="38"/>
      <c r="AX391" s="38"/>
      <c r="AY391" s="38"/>
    </row>
    <row r="392" spans="1:51" s="112" customFormat="1">
      <c r="A392" s="118" t="s">
        <v>556</v>
      </c>
      <c r="B392" s="118" t="s">
        <v>955</v>
      </c>
      <c r="C392" s="23">
        <f t="shared" si="6"/>
        <v>2</v>
      </c>
      <c r="D392" s="103"/>
      <c r="E392" s="100"/>
      <c r="F392" s="88" t="s">
        <v>35</v>
      </c>
      <c r="G392" s="103"/>
      <c r="H392" s="125"/>
      <c r="I392" s="120"/>
      <c r="J392" s="120"/>
      <c r="K392" s="126"/>
      <c r="L392" s="126"/>
      <c r="M392" s="125"/>
      <c r="N392" s="121" t="s">
        <v>35</v>
      </c>
      <c r="O392" s="127"/>
      <c r="P392" s="127"/>
      <c r="Q392" s="127"/>
      <c r="R392" s="131"/>
      <c r="S392" s="129"/>
      <c r="T392" s="129"/>
      <c r="U392" s="129"/>
      <c r="V392" s="120"/>
      <c r="W392" s="120"/>
      <c r="X392" s="126"/>
      <c r="Y392" s="126"/>
      <c r="Z392" s="126"/>
      <c r="AA392" s="126"/>
      <c r="AB392" s="126"/>
      <c r="AC392" s="126"/>
      <c r="AD392" s="23"/>
      <c r="AE392" s="113"/>
      <c r="AF392" s="113"/>
      <c r="AI392" s="38"/>
      <c r="AJ392" s="38"/>
      <c r="AK392" s="38"/>
      <c r="AL392" s="38"/>
      <c r="AM392" s="38"/>
      <c r="AN392" s="38"/>
      <c r="AO392" s="38"/>
      <c r="AP392" s="38"/>
      <c r="AQ392" s="38"/>
      <c r="AR392" s="38"/>
      <c r="AS392" s="38"/>
      <c r="AT392" s="38"/>
      <c r="AU392" s="38"/>
      <c r="AV392" s="38"/>
      <c r="AW392" s="38"/>
      <c r="AX392" s="38"/>
      <c r="AY392" s="38"/>
    </row>
    <row r="393" spans="1:51">
      <c r="A393" s="118" t="s">
        <v>556</v>
      </c>
      <c r="B393" s="118" t="s">
        <v>956</v>
      </c>
      <c r="C393" s="23">
        <f t="shared" si="6"/>
        <v>2</v>
      </c>
      <c r="D393" s="103"/>
      <c r="E393" s="100"/>
      <c r="F393" s="88" t="s">
        <v>35</v>
      </c>
      <c r="G393" s="103"/>
      <c r="H393" s="125"/>
      <c r="I393" s="120"/>
      <c r="J393" s="120"/>
      <c r="K393" s="126"/>
      <c r="L393" s="126"/>
      <c r="M393" s="125"/>
      <c r="N393" s="121" t="s">
        <v>35</v>
      </c>
      <c r="O393" s="127"/>
      <c r="P393" s="127"/>
      <c r="Q393" s="127"/>
      <c r="R393" s="131"/>
      <c r="S393" s="129"/>
      <c r="T393" s="129"/>
      <c r="U393" s="129"/>
      <c r="V393" s="120"/>
      <c r="W393" s="120"/>
      <c r="X393" s="126"/>
      <c r="Y393" s="126"/>
      <c r="Z393" s="126"/>
      <c r="AA393" s="126"/>
      <c r="AB393" s="126"/>
      <c r="AC393" s="126"/>
      <c r="AD393" s="23"/>
      <c r="AE393" s="113"/>
      <c r="AF393" s="113"/>
      <c r="AG393" s="112"/>
      <c r="AH393" s="112"/>
    </row>
    <row r="394" spans="1:51">
      <c r="A394" s="53" t="s">
        <v>336</v>
      </c>
      <c r="B394" s="53" t="s">
        <v>959</v>
      </c>
      <c r="C394" s="23">
        <f t="shared" si="6"/>
        <v>2</v>
      </c>
      <c r="D394" s="104"/>
      <c r="E394" s="100"/>
      <c r="F394" s="88" t="s">
        <v>35</v>
      </c>
      <c r="G394" s="103"/>
      <c r="H394" s="59"/>
      <c r="I394" s="120"/>
      <c r="J394" s="45"/>
      <c r="K394" s="46"/>
      <c r="L394" s="126"/>
      <c r="M394" s="121" t="s">
        <v>35</v>
      </c>
      <c r="N394" s="46"/>
      <c r="O394" s="31"/>
      <c r="P394" s="31"/>
      <c r="Q394" s="31"/>
      <c r="R394" s="131"/>
      <c r="S394" s="47"/>
      <c r="T394" s="47"/>
      <c r="U394" s="47"/>
      <c r="V394" s="45"/>
      <c r="W394" s="45"/>
      <c r="X394" s="46"/>
      <c r="Y394" s="46"/>
      <c r="Z394" s="46"/>
      <c r="AA394" s="46"/>
      <c r="AB394" s="46"/>
      <c r="AC394" s="46"/>
      <c r="AD394" s="58"/>
      <c r="AE394" s="116"/>
      <c r="AF394" s="113"/>
      <c r="AG394" s="112"/>
      <c r="AH394" s="112"/>
    </row>
    <row r="395" spans="1:51" s="112" customFormat="1">
      <c r="A395" s="118" t="s">
        <v>93</v>
      </c>
      <c r="B395" s="118" t="s">
        <v>962</v>
      </c>
      <c r="C395" s="23">
        <f t="shared" si="6"/>
        <v>2</v>
      </c>
      <c r="D395" s="103"/>
      <c r="E395" s="100"/>
      <c r="F395" s="134" t="s">
        <v>37</v>
      </c>
      <c r="G395" s="103"/>
      <c r="H395" s="125"/>
      <c r="I395" s="120"/>
      <c r="J395" s="120"/>
      <c r="K395" s="126"/>
      <c r="L395" s="126"/>
      <c r="M395" s="125"/>
      <c r="N395" s="126"/>
      <c r="O395" s="121" t="s">
        <v>35</v>
      </c>
      <c r="P395" s="121" t="s">
        <v>35</v>
      </c>
      <c r="Q395" s="128"/>
      <c r="R395" s="131"/>
      <c r="S395" s="129"/>
      <c r="T395" s="129"/>
      <c r="U395" s="129"/>
      <c r="V395" s="120"/>
      <c r="W395" s="120"/>
      <c r="X395" s="126"/>
      <c r="Y395" s="126"/>
      <c r="Z395" s="126"/>
      <c r="AA395" s="126"/>
      <c r="AB395" s="126"/>
      <c r="AC395" s="126"/>
      <c r="AD395" s="118"/>
      <c r="AF395" s="113"/>
      <c r="AI395" s="38"/>
      <c r="AJ395" s="38"/>
      <c r="AK395" s="38"/>
      <c r="AL395" s="38"/>
      <c r="AM395" s="38"/>
      <c r="AN395" s="38"/>
      <c r="AO395" s="38"/>
      <c r="AP395" s="38"/>
      <c r="AQ395" s="38"/>
      <c r="AR395" s="38"/>
      <c r="AS395" s="38"/>
      <c r="AT395" s="38"/>
      <c r="AU395" s="38"/>
      <c r="AV395" s="38"/>
      <c r="AW395" s="38"/>
      <c r="AX395" s="38"/>
      <c r="AY395" s="38"/>
    </row>
    <row r="396" spans="1:51" s="112" customFormat="1">
      <c r="A396" s="23" t="s">
        <v>1405</v>
      </c>
      <c r="B396" s="23" t="s">
        <v>1365</v>
      </c>
      <c r="C396" s="23">
        <f t="shared" si="6"/>
        <v>2</v>
      </c>
      <c r="D396" s="111" t="s">
        <v>35</v>
      </c>
      <c r="E396" s="111" t="s">
        <v>35</v>
      </c>
      <c r="F396" s="134"/>
      <c r="G396" s="103"/>
      <c r="H396" s="125"/>
      <c r="I396" s="120"/>
      <c r="J396" s="120"/>
      <c r="K396" s="126"/>
      <c r="L396" s="126"/>
      <c r="M396" s="125"/>
      <c r="N396" s="126"/>
      <c r="O396" s="121"/>
      <c r="P396" s="121"/>
      <c r="Q396" s="128"/>
      <c r="R396" s="131"/>
      <c r="S396" s="129"/>
      <c r="T396" s="129"/>
      <c r="U396" s="129"/>
      <c r="V396" s="120"/>
      <c r="W396" s="120"/>
      <c r="X396" s="126"/>
      <c r="Y396" s="126"/>
      <c r="Z396" s="126"/>
      <c r="AA396" s="126"/>
      <c r="AB396" s="126"/>
      <c r="AC396" s="126"/>
      <c r="AD396" s="23"/>
      <c r="AE396" s="48"/>
      <c r="AF396" s="113"/>
      <c r="AI396" s="38"/>
      <c r="AJ396" s="38"/>
    </row>
    <row r="397" spans="1:51" s="112" customFormat="1">
      <c r="A397" s="118" t="s">
        <v>1402</v>
      </c>
      <c r="B397" s="12" t="s">
        <v>966</v>
      </c>
      <c r="C397" s="23">
        <f t="shared" si="6"/>
        <v>2</v>
      </c>
      <c r="D397" s="102"/>
      <c r="E397" s="100"/>
      <c r="F397" s="134" t="s">
        <v>35</v>
      </c>
      <c r="G397" s="103"/>
      <c r="H397" s="125"/>
      <c r="I397" s="120"/>
      <c r="J397" s="120"/>
      <c r="K397" s="126"/>
      <c r="L397" s="126"/>
      <c r="M397" s="125"/>
      <c r="N397" s="126"/>
      <c r="O397" s="128"/>
      <c r="P397" s="128"/>
      <c r="Q397" s="128"/>
      <c r="R397" s="131"/>
      <c r="S397" s="129"/>
      <c r="T397" s="129"/>
      <c r="U397" s="129"/>
      <c r="V397" s="120"/>
      <c r="W397" s="120"/>
      <c r="X397" s="126"/>
      <c r="Y397" s="126"/>
      <c r="Z397" s="126"/>
      <c r="AA397" s="126"/>
      <c r="AB397" s="121" t="s">
        <v>35</v>
      </c>
      <c r="AC397" s="126"/>
      <c r="AD397" s="118"/>
      <c r="AE397" s="113"/>
      <c r="AI397" s="38"/>
      <c r="AJ397" s="38"/>
      <c r="AK397" s="38"/>
      <c r="AL397" s="38"/>
      <c r="AM397" s="38"/>
      <c r="AN397" s="38"/>
      <c r="AO397" s="38"/>
      <c r="AP397" s="38"/>
      <c r="AQ397" s="38"/>
      <c r="AR397" s="38"/>
      <c r="AS397" s="38"/>
      <c r="AT397" s="38"/>
      <c r="AU397" s="38"/>
      <c r="AV397" s="38"/>
      <c r="AW397" s="38"/>
      <c r="AX397" s="38"/>
      <c r="AY397" s="38"/>
    </row>
    <row r="398" spans="1:51" s="112" customFormat="1">
      <c r="A398" s="53" t="s">
        <v>336</v>
      </c>
      <c r="B398" s="53" t="s">
        <v>969</v>
      </c>
      <c r="C398" s="23">
        <f t="shared" si="6"/>
        <v>2</v>
      </c>
      <c r="D398" s="104"/>
      <c r="E398" s="100"/>
      <c r="F398" s="134" t="s">
        <v>35</v>
      </c>
      <c r="G398" s="103"/>
      <c r="H398" s="57"/>
      <c r="I398" s="45"/>
      <c r="J398" s="45"/>
      <c r="K398" s="46"/>
      <c r="L398" s="126"/>
      <c r="M398" s="121" t="s">
        <v>35</v>
      </c>
      <c r="N398" s="46"/>
      <c r="O398" s="31"/>
      <c r="P398" s="31"/>
      <c r="Q398" s="31"/>
      <c r="R398" s="131"/>
      <c r="S398" s="47"/>
      <c r="T398" s="47"/>
      <c r="U398" s="47"/>
      <c r="V398" s="45"/>
      <c r="W398" s="45"/>
      <c r="X398" s="46"/>
      <c r="Y398" s="46"/>
      <c r="Z398" s="46"/>
      <c r="AA398" s="46"/>
      <c r="AB398" s="46"/>
      <c r="AC398" s="46"/>
      <c r="AD398" s="58"/>
      <c r="AE398" s="116"/>
      <c r="AI398" s="38"/>
      <c r="AJ398" s="38"/>
      <c r="AK398" s="38"/>
      <c r="AL398" s="38"/>
      <c r="AM398" s="38"/>
      <c r="AN398" s="38"/>
      <c r="AO398" s="38"/>
      <c r="AP398" s="38"/>
      <c r="AQ398" s="38"/>
      <c r="AR398" s="38"/>
      <c r="AS398" s="38"/>
      <c r="AT398" s="38"/>
      <c r="AU398" s="38"/>
      <c r="AV398" s="38"/>
      <c r="AW398" s="38"/>
      <c r="AX398" s="38"/>
      <c r="AY398" s="38"/>
    </row>
    <row r="399" spans="1:51" s="112" customFormat="1">
      <c r="A399" s="12" t="s">
        <v>83</v>
      </c>
      <c r="B399" s="27" t="s">
        <v>117</v>
      </c>
      <c r="C399" s="23">
        <f t="shared" si="6"/>
        <v>2</v>
      </c>
      <c r="D399" s="102"/>
      <c r="E399" s="100"/>
      <c r="F399" s="134" t="s">
        <v>35</v>
      </c>
      <c r="G399" s="103"/>
      <c r="H399" s="125"/>
      <c r="I399" s="120"/>
      <c r="J399" s="120"/>
      <c r="K399" s="121" t="s">
        <v>35</v>
      </c>
      <c r="L399" s="126"/>
      <c r="M399" s="125"/>
      <c r="N399" s="126"/>
      <c r="O399" s="127"/>
      <c r="P399" s="127"/>
      <c r="Q399" s="128"/>
      <c r="R399" s="131"/>
      <c r="S399" s="129"/>
      <c r="T399" s="129"/>
      <c r="U399" s="129"/>
      <c r="V399" s="120"/>
      <c r="W399" s="120"/>
      <c r="X399" s="126"/>
      <c r="Y399" s="126"/>
      <c r="Z399" s="126"/>
      <c r="AA399" s="126"/>
      <c r="AB399" s="126"/>
      <c r="AC399" s="126"/>
      <c r="AD399" s="23"/>
      <c r="AE399" s="32"/>
      <c r="AI399" s="38"/>
      <c r="AJ399" s="38"/>
      <c r="AK399" s="38"/>
      <c r="AL399" s="38"/>
      <c r="AM399" s="38"/>
      <c r="AN399" s="38"/>
      <c r="AO399" s="38"/>
      <c r="AP399" s="38"/>
      <c r="AQ399" s="38"/>
      <c r="AR399" s="38"/>
      <c r="AS399" s="38"/>
      <c r="AT399" s="38"/>
      <c r="AU399" s="38"/>
      <c r="AV399" s="38"/>
      <c r="AW399" s="38"/>
      <c r="AX399" s="38"/>
      <c r="AY399" s="38"/>
    </row>
    <row r="400" spans="1:51" s="112" customFormat="1">
      <c r="A400" s="52" t="s">
        <v>874</v>
      </c>
      <c r="B400" s="52" t="s">
        <v>978</v>
      </c>
      <c r="C400" s="23">
        <f t="shared" si="6"/>
        <v>2</v>
      </c>
      <c r="D400" s="102"/>
      <c r="E400" s="100"/>
      <c r="F400" s="134" t="s">
        <v>37</v>
      </c>
      <c r="G400" s="111" t="s">
        <v>35</v>
      </c>
      <c r="H400" s="121" t="s">
        <v>35</v>
      </c>
      <c r="I400" s="45"/>
      <c r="J400" s="45"/>
      <c r="K400" s="46"/>
      <c r="L400" s="126"/>
      <c r="M400" s="59"/>
      <c r="N400" s="46"/>
      <c r="O400" s="31"/>
      <c r="P400" s="31"/>
      <c r="Q400" s="31"/>
      <c r="R400" s="131"/>
      <c r="S400" s="47"/>
      <c r="T400" s="47"/>
      <c r="U400" s="47"/>
      <c r="V400" s="45"/>
      <c r="W400" s="45"/>
      <c r="X400" s="46"/>
      <c r="Y400" s="46"/>
      <c r="Z400" s="46"/>
      <c r="AA400" s="46"/>
      <c r="AB400" s="46"/>
      <c r="AC400" s="46"/>
      <c r="AD400" s="58"/>
      <c r="AE400" s="116"/>
      <c r="AI400" s="38"/>
      <c r="AJ400" s="38"/>
      <c r="AK400" s="38"/>
      <c r="AL400" s="38"/>
      <c r="AM400" s="38"/>
      <c r="AN400" s="38"/>
      <c r="AO400" s="38"/>
      <c r="AP400" s="38"/>
      <c r="AQ400" s="38"/>
      <c r="AR400" s="38"/>
      <c r="AS400" s="38"/>
      <c r="AT400" s="38"/>
      <c r="AU400" s="38"/>
      <c r="AV400" s="38"/>
      <c r="AW400" s="38"/>
      <c r="AX400" s="38"/>
      <c r="AY400" s="38"/>
    </row>
    <row r="401" spans="1:51" s="112" customFormat="1">
      <c r="A401" s="52" t="s">
        <v>1566</v>
      </c>
      <c r="B401" s="52" t="s">
        <v>985</v>
      </c>
      <c r="C401" s="23">
        <f t="shared" si="6"/>
        <v>2</v>
      </c>
      <c r="D401" s="102"/>
      <c r="E401" s="100"/>
      <c r="F401" s="134" t="s">
        <v>37</v>
      </c>
      <c r="G401" s="111" t="s">
        <v>35</v>
      </c>
      <c r="H401" s="121" t="s">
        <v>35</v>
      </c>
      <c r="I401" s="120"/>
      <c r="J401" s="120"/>
      <c r="K401" s="126"/>
      <c r="L401" s="126"/>
      <c r="M401" s="125"/>
      <c r="N401" s="126"/>
      <c r="O401" s="128"/>
      <c r="P401" s="128"/>
      <c r="Q401" s="128"/>
      <c r="R401" s="131"/>
      <c r="S401" s="129"/>
      <c r="T401" s="129"/>
      <c r="U401" s="129"/>
      <c r="V401" s="120"/>
      <c r="W401" s="120"/>
      <c r="X401" s="126"/>
      <c r="Y401" s="126"/>
      <c r="Z401" s="126"/>
      <c r="AA401" s="126"/>
      <c r="AB401" s="126"/>
      <c r="AC401" s="126"/>
      <c r="AD401" s="118"/>
      <c r="AI401" s="38"/>
      <c r="AJ401" s="38"/>
      <c r="AK401" s="38"/>
      <c r="AL401" s="38"/>
      <c r="AM401" s="38"/>
      <c r="AN401" s="38"/>
      <c r="AO401" s="38"/>
      <c r="AP401" s="38"/>
      <c r="AQ401" s="38"/>
      <c r="AR401" s="38"/>
      <c r="AS401" s="38"/>
      <c r="AT401" s="38"/>
      <c r="AU401" s="38"/>
      <c r="AV401" s="38"/>
      <c r="AW401" s="38"/>
      <c r="AX401" s="38"/>
      <c r="AY401" s="38"/>
    </row>
    <row r="402" spans="1:51" s="112" customFormat="1">
      <c r="A402" s="118" t="s">
        <v>80</v>
      </c>
      <c r="B402" s="12" t="s">
        <v>987</v>
      </c>
      <c r="C402" s="23">
        <f t="shared" si="6"/>
        <v>2</v>
      </c>
      <c r="D402" s="102"/>
      <c r="E402" s="100"/>
      <c r="F402" s="134" t="s">
        <v>35</v>
      </c>
      <c r="G402" s="103"/>
      <c r="H402" s="125"/>
      <c r="I402" s="120"/>
      <c r="J402" s="120"/>
      <c r="K402" s="126"/>
      <c r="L402" s="126"/>
      <c r="M402" s="125"/>
      <c r="N402" s="126"/>
      <c r="O402" s="128"/>
      <c r="P402" s="128"/>
      <c r="Q402" s="128"/>
      <c r="R402" s="111" t="s">
        <v>35</v>
      </c>
      <c r="S402" s="129"/>
      <c r="T402" s="129"/>
      <c r="U402" s="129"/>
      <c r="V402" s="120"/>
      <c r="W402" s="120"/>
      <c r="X402" s="126"/>
      <c r="Y402" s="126"/>
      <c r="Z402" s="126"/>
      <c r="AA402" s="126"/>
      <c r="AB402" s="126"/>
      <c r="AC402" s="126"/>
      <c r="AD402" s="118"/>
      <c r="AI402" s="38"/>
      <c r="AJ402" s="38"/>
      <c r="AK402" s="38"/>
      <c r="AL402" s="38"/>
      <c r="AM402" s="38"/>
      <c r="AN402" s="38"/>
      <c r="AO402" s="38"/>
      <c r="AP402" s="38"/>
      <c r="AQ402" s="38"/>
      <c r="AR402" s="38"/>
      <c r="AS402" s="38"/>
      <c r="AT402" s="38"/>
      <c r="AU402" s="38"/>
      <c r="AV402" s="38"/>
      <c r="AW402" s="38"/>
      <c r="AX402" s="38"/>
      <c r="AY402" s="38"/>
    </row>
    <row r="403" spans="1:51" s="112" customFormat="1">
      <c r="A403" s="118" t="s">
        <v>215</v>
      </c>
      <c r="B403" s="12" t="s">
        <v>988</v>
      </c>
      <c r="C403" s="23">
        <f t="shared" si="6"/>
        <v>2</v>
      </c>
      <c r="D403" s="102"/>
      <c r="E403" s="100"/>
      <c r="F403" s="134" t="s">
        <v>35</v>
      </c>
      <c r="G403" s="103"/>
      <c r="H403" s="125"/>
      <c r="I403" s="120"/>
      <c r="J403" s="120"/>
      <c r="K403" s="126"/>
      <c r="L403" s="126"/>
      <c r="M403" s="125"/>
      <c r="N403" s="126"/>
      <c r="O403" s="128"/>
      <c r="P403" s="128"/>
      <c r="Q403" s="128"/>
      <c r="R403" s="111" t="s">
        <v>35</v>
      </c>
      <c r="S403" s="129"/>
      <c r="T403" s="129"/>
      <c r="U403" s="129"/>
      <c r="V403" s="120"/>
      <c r="W403" s="120"/>
      <c r="X403" s="126"/>
      <c r="Y403" s="126"/>
      <c r="Z403" s="126"/>
      <c r="AA403" s="126"/>
      <c r="AB403" s="126"/>
      <c r="AC403" s="126"/>
      <c r="AD403" s="118"/>
      <c r="AI403" s="38"/>
      <c r="AJ403" s="38"/>
      <c r="AK403" s="38"/>
      <c r="AL403" s="38"/>
      <c r="AM403" s="38"/>
      <c r="AN403" s="38"/>
      <c r="AO403" s="38"/>
      <c r="AP403" s="38"/>
      <c r="AQ403" s="38"/>
      <c r="AR403" s="38"/>
      <c r="AS403" s="38"/>
      <c r="AT403" s="38"/>
      <c r="AU403" s="38"/>
      <c r="AV403" s="38"/>
      <c r="AW403" s="38"/>
      <c r="AX403" s="38"/>
      <c r="AY403" s="38"/>
    </row>
    <row r="404" spans="1:51" s="112" customFormat="1">
      <c r="A404" s="118" t="s">
        <v>32</v>
      </c>
      <c r="B404" s="12" t="s">
        <v>990</v>
      </c>
      <c r="C404" s="23">
        <f t="shared" si="6"/>
        <v>2</v>
      </c>
      <c r="D404" s="102"/>
      <c r="E404" s="100"/>
      <c r="F404" s="134" t="s">
        <v>35</v>
      </c>
      <c r="G404" s="103"/>
      <c r="H404" s="125"/>
      <c r="I404" s="120"/>
      <c r="J404" s="120"/>
      <c r="K404" s="126"/>
      <c r="L404" s="126"/>
      <c r="M404" s="125"/>
      <c r="N404" s="126"/>
      <c r="O404" s="128"/>
      <c r="P404" s="128"/>
      <c r="Q404" s="128"/>
      <c r="R404" s="131"/>
      <c r="S404" s="129"/>
      <c r="T404" s="129"/>
      <c r="U404" s="129"/>
      <c r="V404" s="120"/>
      <c r="W404" s="120"/>
      <c r="X404" s="126"/>
      <c r="Y404" s="121" t="s">
        <v>35</v>
      </c>
      <c r="Z404" s="126"/>
      <c r="AA404" s="126"/>
      <c r="AB404" s="126"/>
      <c r="AC404" s="126"/>
      <c r="AD404" s="118"/>
      <c r="AI404" s="38"/>
      <c r="AJ404" s="38"/>
      <c r="AK404" s="38"/>
      <c r="AL404" s="38"/>
      <c r="AM404" s="38"/>
      <c r="AN404" s="38"/>
      <c r="AO404" s="38"/>
      <c r="AP404" s="38"/>
      <c r="AQ404" s="38"/>
      <c r="AR404" s="38"/>
      <c r="AS404" s="38"/>
      <c r="AT404" s="38"/>
      <c r="AU404" s="38"/>
      <c r="AV404" s="38"/>
      <c r="AW404" s="38"/>
      <c r="AX404" s="38"/>
      <c r="AY404" s="38"/>
    </row>
    <row r="405" spans="1:51" s="112" customFormat="1">
      <c r="A405" s="53" t="s">
        <v>336</v>
      </c>
      <c r="B405" s="53" t="s">
        <v>996</v>
      </c>
      <c r="C405" s="23">
        <f t="shared" si="6"/>
        <v>2</v>
      </c>
      <c r="D405" s="104"/>
      <c r="E405" s="100"/>
      <c r="F405" s="134" t="s">
        <v>35</v>
      </c>
      <c r="G405" s="103"/>
      <c r="H405" s="57"/>
      <c r="I405" s="45"/>
      <c r="J405" s="45"/>
      <c r="K405" s="46"/>
      <c r="L405" s="126"/>
      <c r="M405" s="121" t="s">
        <v>35</v>
      </c>
      <c r="N405" s="46"/>
      <c r="O405" s="31"/>
      <c r="P405" s="31"/>
      <c r="Q405" s="31"/>
      <c r="R405" s="131"/>
      <c r="S405" s="47"/>
      <c r="T405" s="47"/>
      <c r="U405" s="47"/>
      <c r="V405" s="45"/>
      <c r="W405" s="45"/>
      <c r="X405" s="46"/>
      <c r="Y405" s="46"/>
      <c r="Z405" s="46"/>
      <c r="AA405" s="46"/>
      <c r="AB405" s="46"/>
      <c r="AC405" s="46"/>
      <c r="AD405" s="58"/>
      <c r="AE405" s="116"/>
      <c r="AF405" s="113"/>
      <c r="AI405" s="38"/>
      <c r="AJ405" s="38"/>
      <c r="AK405" s="38"/>
      <c r="AL405" s="38"/>
      <c r="AM405" s="38"/>
      <c r="AN405" s="38"/>
      <c r="AO405" s="38"/>
      <c r="AP405" s="38"/>
      <c r="AQ405" s="38"/>
      <c r="AR405" s="38"/>
      <c r="AS405" s="38"/>
      <c r="AT405" s="38"/>
      <c r="AU405" s="38"/>
      <c r="AV405" s="38"/>
      <c r="AW405" s="38"/>
      <c r="AX405" s="38"/>
      <c r="AY405" s="38"/>
    </row>
    <row r="406" spans="1:51" s="112" customFormat="1">
      <c r="A406" s="53" t="s">
        <v>336</v>
      </c>
      <c r="B406" s="53" t="s">
        <v>1004</v>
      </c>
      <c r="C406" s="23">
        <f t="shared" si="6"/>
        <v>2</v>
      </c>
      <c r="D406" s="104"/>
      <c r="E406" s="100"/>
      <c r="F406" s="134" t="s">
        <v>35</v>
      </c>
      <c r="G406" s="103"/>
      <c r="H406" s="57"/>
      <c r="I406" s="120"/>
      <c r="J406" s="45"/>
      <c r="K406" s="46"/>
      <c r="L406" s="126"/>
      <c r="M406" s="121" t="s">
        <v>35</v>
      </c>
      <c r="N406" s="46"/>
      <c r="O406" s="31"/>
      <c r="P406" s="31"/>
      <c r="Q406" s="31"/>
      <c r="R406" s="131"/>
      <c r="S406" s="47"/>
      <c r="T406" s="47"/>
      <c r="U406" s="47"/>
      <c r="V406" s="45"/>
      <c r="W406" s="45"/>
      <c r="X406" s="46"/>
      <c r="Y406" s="46"/>
      <c r="Z406" s="46"/>
      <c r="AA406" s="46"/>
      <c r="AB406" s="46"/>
      <c r="AC406" s="46"/>
      <c r="AD406" s="58"/>
      <c r="AE406" s="116"/>
      <c r="AI406" s="38"/>
      <c r="AJ406" s="38"/>
      <c r="AK406" s="38"/>
      <c r="AL406" s="38"/>
      <c r="AM406" s="38"/>
      <c r="AN406" s="38"/>
      <c r="AO406" s="38"/>
      <c r="AP406" s="38"/>
      <c r="AQ406" s="38"/>
      <c r="AR406" s="38"/>
      <c r="AS406" s="38"/>
      <c r="AT406" s="38"/>
      <c r="AU406" s="38"/>
      <c r="AV406" s="38"/>
      <c r="AW406" s="38"/>
      <c r="AX406" s="38"/>
      <c r="AY406" s="38"/>
    </row>
    <row r="407" spans="1:51" s="112" customFormat="1">
      <c r="A407" s="52" t="s">
        <v>874</v>
      </c>
      <c r="B407" s="52" t="s">
        <v>1009</v>
      </c>
      <c r="C407" s="23">
        <f t="shared" si="6"/>
        <v>2</v>
      </c>
      <c r="D407" s="102"/>
      <c r="E407" s="100"/>
      <c r="F407" s="134" t="s">
        <v>37</v>
      </c>
      <c r="G407" s="111" t="s">
        <v>35</v>
      </c>
      <c r="H407" s="121" t="s">
        <v>35</v>
      </c>
      <c r="I407" s="120"/>
      <c r="J407" s="120"/>
      <c r="K407" s="126"/>
      <c r="L407" s="126"/>
      <c r="M407" s="125"/>
      <c r="N407" s="126"/>
      <c r="O407" s="128"/>
      <c r="P407" s="128"/>
      <c r="Q407" s="128"/>
      <c r="R407" s="131"/>
      <c r="S407" s="129"/>
      <c r="T407" s="129"/>
      <c r="U407" s="129"/>
      <c r="V407" s="120"/>
      <c r="W407" s="120"/>
      <c r="X407" s="126"/>
      <c r="Y407" s="126"/>
      <c r="Z407" s="126"/>
      <c r="AA407" s="126"/>
      <c r="AB407" s="126"/>
      <c r="AC407" s="126"/>
      <c r="AD407" s="118"/>
      <c r="AI407" s="38"/>
      <c r="AJ407" s="38"/>
      <c r="AK407" s="38"/>
      <c r="AL407" s="38"/>
      <c r="AM407" s="38"/>
      <c r="AN407" s="38"/>
      <c r="AO407" s="38"/>
      <c r="AP407" s="38"/>
      <c r="AQ407" s="38"/>
      <c r="AR407" s="38"/>
      <c r="AS407" s="38"/>
      <c r="AT407" s="38"/>
      <c r="AU407" s="38"/>
      <c r="AV407" s="38"/>
      <c r="AW407" s="38"/>
      <c r="AX407" s="38"/>
      <c r="AY407" s="38"/>
    </row>
    <row r="408" spans="1:51" s="112" customFormat="1">
      <c r="A408" s="12" t="s">
        <v>83</v>
      </c>
      <c r="B408" s="117" t="s">
        <v>286</v>
      </c>
      <c r="C408" s="23">
        <f t="shared" si="6"/>
        <v>2</v>
      </c>
      <c r="D408" s="109"/>
      <c r="E408" s="100"/>
      <c r="F408" s="134" t="s">
        <v>37</v>
      </c>
      <c r="G408" s="103"/>
      <c r="H408" s="125"/>
      <c r="I408" s="120"/>
      <c r="J408" s="120"/>
      <c r="K408" s="111" t="s">
        <v>35</v>
      </c>
      <c r="L408" s="111" t="s">
        <v>35</v>
      </c>
      <c r="M408" s="125"/>
      <c r="N408" s="126"/>
      <c r="O408" s="128"/>
      <c r="P408" s="128"/>
      <c r="Q408" s="128"/>
      <c r="R408" s="131"/>
      <c r="S408" s="129"/>
      <c r="T408" s="129"/>
      <c r="U408" s="129"/>
      <c r="V408" s="120"/>
      <c r="W408" s="120"/>
      <c r="X408" s="126"/>
      <c r="Y408" s="126"/>
      <c r="Z408" s="126"/>
      <c r="AA408" s="126"/>
      <c r="AB408" s="126"/>
      <c r="AC408" s="126"/>
      <c r="AD408" s="37"/>
      <c r="AE408" s="38"/>
      <c r="AF408" s="38"/>
      <c r="AG408" s="38"/>
      <c r="AH408" s="38"/>
      <c r="AI408" s="38"/>
      <c r="AJ408" s="38"/>
      <c r="AK408" s="38"/>
      <c r="AL408" s="38"/>
      <c r="AM408" s="38"/>
      <c r="AN408" s="38"/>
      <c r="AO408" s="38"/>
      <c r="AP408" s="38"/>
      <c r="AQ408" s="38"/>
      <c r="AR408" s="38"/>
      <c r="AS408" s="38"/>
      <c r="AT408" s="38"/>
      <c r="AU408" s="38"/>
      <c r="AV408" s="38"/>
      <c r="AW408" s="38"/>
      <c r="AX408" s="38"/>
      <c r="AY408" s="38"/>
    </row>
    <row r="409" spans="1:51" s="112" customFormat="1">
      <c r="A409" s="118" t="s">
        <v>40</v>
      </c>
      <c r="B409" s="33" t="s">
        <v>1013</v>
      </c>
      <c r="C409" s="23">
        <f t="shared" si="6"/>
        <v>2</v>
      </c>
      <c r="D409" s="102"/>
      <c r="E409" s="100"/>
      <c r="F409" s="134" t="s">
        <v>35</v>
      </c>
      <c r="G409" s="103"/>
      <c r="H409" s="125"/>
      <c r="I409" s="120"/>
      <c r="J409" s="120"/>
      <c r="K409" s="126"/>
      <c r="L409" s="126"/>
      <c r="M409" s="125"/>
      <c r="N409" s="126"/>
      <c r="O409" s="127"/>
      <c r="P409" s="128"/>
      <c r="Q409" s="128"/>
      <c r="R409" s="131"/>
      <c r="S409" s="129"/>
      <c r="T409" s="129"/>
      <c r="U409" s="129"/>
      <c r="V409" s="120"/>
      <c r="W409" s="120"/>
      <c r="X409" s="126"/>
      <c r="Y409" s="121" t="s">
        <v>35</v>
      </c>
      <c r="Z409" s="126"/>
      <c r="AA409" s="126"/>
      <c r="AB409" s="126"/>
      <c r="AC409" s="126"/>
      <c r="AD409" s="118"/>
      <c r="AI409" s="38"/>
      <c r="AJ409" s="38"/>
      <c r="AK409" s="38"/>
      <c r="AL409" s="38"/>
      <c r="AM409" s="38"/>
      <c r="AN409" s="38"/>
      <c r="AO409" s="38"/>
      <c r="AP409" s="38"/>
      <c r="AQ409" s="38"/>
      <c r="AR409" s="38"/>
      <c r="AS409" s="38"/>
      <c r="AT409" s="38"/>
      <c r="AU409" s="38"/>
      <c r="AV409" s="38"/>
      <c r="AW409" s="38"/>
      <c r="AX409" s="38"/>
      <c r="AY409" s="38"/>
    </row>
    <row r="410" spans="1:51" s="112" customFormat="1">
      <c r="A410" s="118" t="s">
        <v>87</v>
      </c>
      <c r="B410" s="12" t="s">
        <v>1014</v>
      </c>
      <c r="C410" s="23">
        <f t="shared" si="6"/>
        <v>2</v>
      </c>
      <c r="D410" s="102"/>
      <c r="E410" s="100"/>
      <c r="F410" s="134" t="s">
        <v>35</v>
      </c>
      <c r="G410" s="103"/>
      <c r="H410" s="125"/>
      <c r="I410" s="120"/>
      <c r="J410" s="120"/>
      <c r="K410" s="126"/>
      <c r="L410" s="126"/>
      <c r="M410" s="125"/>
      <c r="N410" s="126"/>
      <c r="O410" s="128"/>
      <c r="P410" s="128"/>
      <c r="Q410" s="128"/>
      <c r="R410" s="131"/>
      <c r="S410" s="129"/>
      <c r="T410" s="129"/>
      <c r="U410" s="129"/>
      <c r="V410" s="120"/>
      <c r="W410" s="120"/>
      <c r="X410" s="126"/>
      <c r="Y410" s="126"/>
      <c r="Z410" s="126"/>
      <c r="AA410" s="126"/>
      <c r="AB410" s="121" t="s">
        <v>35</v>
      </c>
      <c r="AC410" s="126"/>
      <c r="AD410" s="118"/>
      <c r="AI410" s="38"/>
      <c r="AJ410" s="38"/>
      <c r="AK410" s="38"/>
      <c r="AL410" s="38"/>
      <c r="AM410" s="38"/>
      <c r="AN410" s="38"/>
      <c r="AO410" s="38"/>
      <c r="AP410" s="38"/>
      <c r="AQ410" s="38"/>
      <c r="AR410" s="38"/>
      <c r="AS410" s="38"/>
      <c r="AT410" s="38"/>
      <c r="AU410" s="38"/>
      <c r="AV410" s="38"/>
      <c r="AW410" s="38"/>
      <c r="AX410" s="38"/>
      <c r="AY410" s="38"/>
    </row>
    <row r="411" spans="1:51" s="112" customFormat="1">
      <c r="A411" s="118" t="s">
        <v>126</v>
      </c>
      <c r="B411" s="118" t="s">
        <v>127</v>
      </c>
      <c r="C411" s="23">
        <f t="shared" si="6"/>
        <v>2</v>
      </c>
      <c r="D411" s="103"/>
      <c r="E411" s="100"/>
      <c r="F411" s="134" t="s">
        <v>35</v>
      </c>
      <c r="G411" s="103"/>
      <c r="H411" s="125"/>
      <c r="I411" s="120"/>
      <c r="J411" s="120"/>
      <c r="K411" s="121" t="s">
        <v>35</v>
      </c>
      <c r="L411" s="126"/>
      <c r="M411" s="125"/>
      <c r="N411" s="126"/>
      <c r="O411" s="128"/>
      <c r="P411" s="128"/>
      <c r="Q411" s="128"/>
      <c r="R411" s="131"/>
      <c r="S411" s="129"/>
      <c r="T411" s="129"/>
      <c r="U411" s="129"/>
      <c r="V411" s="120"/>
      <c r="W411" s="120"/>
      <c r="X411" s="126"/>
      <c r="Y411" s="126"/>
      <c r="Z411" s="126"/>
      <c r="AA411" s="126"/>
      <c r="AB411" s="126"/>
      <c r="AC411" s="126"/>
      <c r="AD411" s="118"/>
      <c r="AI411" s="38"/>
      <c r="AJ411" s="38"/>
      <c r="AK411" s="143"/>
      <c r="AL411" s="143"/>
      <c r="AM411" s="143"/>
      <c r="AN411" s="143"/>
      <c r="AO411" s="143"/>
      <c r="AP411" s="143"/>
      <c r="AQ411" s="143"/>
      <c r="AR411" s="143"/>
      <c r="AS411" s="143"/>
      <c r="AT411" s="143"/>
      <c r="AU411" s="143"/>
      <c r="AV411" s="143"/>
      <c r="AW411" s="143"/>
      <c r="AX411" s="143"/>
      <c r="AY411" s="143"/>
    </row>
    <row r="412" spans="1:51" s="112" customFormat="1">
      <c r="A412" s="118" t="s">
        <v>470</v>
      </c>
      <c r="B412" s="12" t="s">
        <v>1019</v>
      </c>
      <c r="C412" s="23">
        <f t="shared" si="6"/>
        <v>2</v>
      </c>
      <c r="D412" s="102"/>
      <c r="E412" s="100"/>
      <c r="F412" s="134" t="s">
        <v>37</v>
      </c>
      <c r="G412" s="103"/>
      <c r="H412" s="125"/>
      <c r="I412" s="120"/>
      <c r="J412" s="120"/>
      <c r="K412" s="126"/>
      <c r="L412" s="126"/>
      <c r="M412" s="125"/>
      <c r="N412" s="121" t="s">
        <v>35</v>
      </c>
      <c r="O412" s="127"/>
      <c r="P412" s="128"/>
      <c r="Q412" s="128"/>
      <c r="R412" s="131"/>
      <c r="S412" s="129"/>
      <c r="T412" s="129"/>
      <c r="U412" s="129"/>
      <c r="V412" s="120"/>
      <c r="W412" s="120"/>
      <c r="X412" s="126"/>
      <c r="Y412" s="126"/>
      <c r="Z412" s="126"/>
      <c r="AA412" s="126"/>
      <c r="AB412" s="121" t="s">
        <v>35</v>
      </c>
      <c r="AC412" s="126"/>
      <c r="AD412" s="118"/>
      <c r="AI412" s="38"/>
      <c r="AJ412" s="38"/>
      <c r="AK412" s="143"/>
      <c r="AL412" s="143"/>
      <c r="AM412" s="143"/>
      <c r="AN412" s="143"/>
      <c r="AO412" s="143"/>
      <c r="AP412" s="143"/>
      <c r="AQ412" s="143"/>
      <c r="AR412" s="143"/>
      <c r="AS412" s="143"/>
      <c r="AT412" s="143"/>
      <c r="AU412" s="143"/>
      <c r="AV412" s="143"/>
      <c r="AW412" s="143"/>
      <c r="AX412" s="143"/>
      <c r="AY412" s="143"/>
    </row>
    <row r="413" spans="1:51" s="112" customFormat="1">
      <c r="A413" s="53" t="s">
        <v>336</v>
      </c>
      <c r="B413" s="53" t="s">
        <v>1037</v>
      </c>
      <c r="C413" s="23">
        <f t="shared" si="6"/>
        <v>2</v>
      </c>
      <c r="D413" s="104"/>
      <c r="E413" s="100"/>
      <c r="F413" s="134" t="s">
        <v>35</v>
      </c>
      <c r="G413" s="103"/>
      <c r="H413" s="57"/>
      <c r="I413" s="120"/>
      <c r="J413" s="45"/>
      <c r="K413" s="46"/>
      <c r="L413" s="126"/>
      <c r="M413" s="121" t="s">
        <v>35</v>
      </c>
      <c r="N413" s="46"/>
      <c r="O413" s="31"/>
      <c r="P413" s="31"/>
      <c r="Q413" s="31"/>
      <c r="R413" s="131"/>
      <c r="S413" s="47"/>
      <c r="T413" s="47"/>
      <c r="U413" s="47"/>
      <c r="V413" s="45"/>
      <c r="W413" s="45"/>
      <c r="X413" s="46"/>
      <c r="Y413" s="46"/>
      <c r="Z413" s="46"/>
      <c r="AA413" s="46"/>
      <c r="AB413" s="46"/>
      <c r="AC413" s="46"/>
      <c r="AD413" s="58"/>
      <c r="AE413" s="116"/>
      <c r="AI413" s="38"/>
      <c r="AJ413" s="38"/>
      <c r="AK413" s="38"/>
      <c r="AL413" s="38"/>
      <c r="AM413" s="38"/>
      <c r="AN413" s="38"/>
      <c r="AO413" s="38"/>
      <c r="AP413" s="38"/>
      <c r="AQ413" s="38"/>
      <c r="AR413" s="38"/>
      <c r="AS413" s="38"/>
      <c r="AT413" s="38"/>
      <c r="AU413" s="38"/>
      <c r="AV413" s="38"/>
      <c r="AW413" s="38"/>
      <c r="AX413" s="38"/>
      <c r="AY413" s="38"/>
    </row>
    <row r="414" spans="1:51" s="112" customFormat="1">
      <c r="A414" s="53" t="s">
        <v>336</v>
      </c>
      <c r="B414" s="53" t="s">
        <v>1039</v>
      </c>
      <c r="C414" s="23">
        <f t="shared" si="6"/>
        <v>2</v>
      </c>
      <c r="D414" s="104"/>
      <c r="E414" s="100"/>
      <c r="F414" s="134" t="s">
        <v>35</v>
      </c>
      <c r="G414" s="103"/>
      <c r="H414" s="57"/>
      <c r="I414" s="120"/>
      <c r="J414" s="45"/>
      <c r="K414" s="46"/>
      <c r="L414" s="126"/>
      <c r="M414" s="121" t="s">
        <v>35</v>
      </c>
      <c r="N414" s="46"/>
      <c r="O414" s="31"/>
      <c r="P414" s="31"/>
      <c r="Q414" s="31"/>
      <c r="R414" s="131"/>
      <c r="S414" s="47"/>
      <c r="T414" s="47"/>
      <c r="U414" s="47"/>
      <c r="V414" s="45"/>
      <c r="W414" s="45"/>
      <c r="X414" s="46"/>
      <c r="Y414" s="46"/>
      <c r="Z414" s="46"/>
      <c r="AA414" s="46"/>
      <c r="AB414" s="46"/>
      <c r="AC414" s="46"/>
      <c r="AD414" s="58"/>
      <c r="AE414" s="116"/>
      <c r="AF414" s="113"/>
      <c r="AI414" s="38"/>
      <c r="AJ414" s="38"/>
      <c r="AK414" s="38"/>
      <c r="AL414" s="38"/>
      <c r="AM414" s="38"/>
      <c r="AN414" s="38"/>
      <c r="AO414" s="38"/>
      <c r="AP414" s="38"/>
      <c r="AQ414" s="38"/>
      <c r="AR414" s="38"/>
      <c r="AS414" s="38"/>
      <c r="AT414" s="38"/>
      <c r="AU414" s="38"/>
      <c r="AV414" s="38"/>
      <c r="AW414" s="38"/>
      <c r="AX414" s="38"/>
      <c r="AY414" s="38"/>
    </row>
    <row r="415" spans="1:51" s="112" customFormat="1">
      <c r="A415" s="53" t="s">
        <v>336</v>
      </c>
      <c r="B415" s="53" t="s">
        <v>1058</v>
      </c>
      <c r="C415" s="23">
        <f t="shared" si="6"/>
        <v>2</v>
      </c>
      <c r="D415" s="104"/>
      <c r="E415" s="100"/>
      <c r="F415" s="134" t="s">
        <v>35</v>
      </c>
      <c r="G415" s="103"/>
      <c r="H415" s="57"/>
      <c r="I415" s="45"/>
      <c r="J415" s="45"/>
      <c r="K415" s="46"/>
      <c r="L415" s="126"/>
      <c r="M415" s="121" t="s">
        <v>35</v>
      </c>
      <c r="N415" s="46"/>
      <c r="O415" s="31"/>
      <c r="P415" s="31"/>
      <c r="Q415" s="31"/>
      <c r="R415" s="131"/>
      <c r="S415" s="47"/>
      <c r="T415" s="47"/>
      <c r="U415" s="47"/>
      <c r="V415" s="45"/>
      <c r="W415" s="45"/>
      <c r="X415" s="46"/>
      <c r="Y415" s="46"/>
      <c r="Z415" s="46"/>
      <c r="AA415" s="46"/>
      <c r="AB415" s="46"/>
      <c r="AC415" s="46"/>
      <c r="AD415" s="58"/>
      <c r="AE415" s="116"/>
      <c r="AF415" s="113"/>
      <c r="AI415" s="38"/>
      <c r="AJ415" s="38"/>
      <c r="AK415" s="38"/>
      <c r="AL415" s="38"/>
      <c r="AM415" s="38"/>
      <c r="AN415" s="38"/>
      <c r="AO415" s="38"/>
      <c r="AP415" s="38"/>
      <c r="AQ415" s="38"/>
      <c r="AR415" s="38"/>
      <c r="AS415" s="38"/>
      <c r="AT415" s="38"/>
      <c r="AU415" s="38"/>
      <c r="AV415" s="38"/>
      <c r="AW415" s="38"/>
      <c r="AX415" s="38"/>
      <c r="AY415" s="38"/>
    </row>
    <row r="416" spans="1:51" s="112" customFormat="1">
      <c r="A416" s="118" t="s">
        <v>44</v>
      </c>
      <c r="B416" s="43" t="s">
        <v>1062</v>
      </c>
      <c r="C416" s="23">
        <f t="shared" si="6"/>
        <v>2</v>
      </c>
      <c r="D416" s="103"/>
      <c r="E416" s="100"/>
      <c r="F416" s="134" t="s">
        <v>35</v>
      </c>
      <c r="G416" s="103"/>
      <c r="H416" s="125"/>
      <c r="I416" s="45"/>
      <c r="J416" s="120"/>
      <c r="K416" s="126"/>
      <c r="L416" s="126"/>
      <c r="M416" s="125"/>
      <c r="N416" s="126"/>
      <c r="O416" s="128"/>
      <c r="P416" s="121" t="s">
        <v>35</v>
      </c>
      <c r="Q416" s="128"/>
      <c r="R416" s="131"/>
      <c r="S416" s="129"/>
      <c r="T416" s="129"/>
      <c r="U416" s="129"/>
      <c r="V416" s="120"/>
      <c r="W416" s="120"/>
      <c r="X416" s="126"/>
      <c r="Y416" s="126"/>
      <c r="Z416" s="126"/>
      <c r="AA416" s="126"/>
      <c r="AB416" s="126"/>
      <c r="AC416" s="126"/>
      <c r="AD416" s="118"/>
      <c r="AF416" s="113"/>
      <c r="AI416" s="38"/>
      <c r="AJ416" s="38"/>
      <c r="AK416" s="38"/>
      <c r="AL416" s="38"/>
      <c r="AM416" s="38"/>
      <c r="AN416" s="38"/>
      <c r="AO416" s="38"/>
      <c r="AP416" s="38"/>
      <c r="AQ416" s="38"/>
      <c r="AR416" s="38"/>
      <c r="AS416" s="38"/>
      <c r="AT416" s="38"/>
      <c r="AU416" s="38"/>
      <c r="AV416" s="38"/>
      <c r="AW416" s="38"/>
      <c r="AX416" s="38"/>
      <c r="AY416" s="38"/>
    </row>
    <row r="417" spans="1:51" s="112" customFormat="1">
      <c r="A417" s="118" t="s">
        <v>874</v>
      </c>
      <c r="B417" s="12" t="s">
        <v>1065</v>
      </c>
      <c r="C417" s="23">
        <f t="shared" si="6"/>
        <v>2</v>
      </c>
      <c r="D417" s="102"/>
      <c r="E417" s="100"/>
      <c r="F417" s="134" t="s">
        <v>35</v>
      </c>
      <c r="G417" s="103"/>
      <c r="H417" s="125"/>
      <c r="I417" s="120"/>
      <c r="J417" s="120"/>
      <c r="K417" s="126"/>
      <c r="L417" s="126"/>
      <c r="M417" s="125"/>
      <c r="N417" s="126"/>
      <c r="O417" s="128"/>
      <c r="P417" s="128"/>
      <c r="Q417" s="128"/>
      <c r="R417" s="131"/>
      <c r="S417" s="129"/>
      <c r="T417" s="129"/>
      <c r="U417" s="129"/>
      <c r="V417" s="120"/>
      <c r="W417" s="120"/>
      <c r="X417" s="126"/>
      <c r="Y417" s="126"/>
      <c r="Z417" s="126"/>
      <c r="AA417" s="126"/>
      <c r="AB417" s="121" t="s">
        <v>35</v>
      </c>
      <c r="AC417" s="126"/>
      <c r="AD417" s="118"/>
      <c r="AF417" s="113"/>
      <c r="AI417" s="38"/>
      <c r="AJ417" s="38"/>
      <c r="AK417" s="38"/>
      <c r="AL417" s="38"/>
      <c r="AM417" s="38"/>
      <c r="AN417" s="38"/>
      <c r="AO417" s="38"/>
      <c r="AP417" s="38"/>
      <c r="AQ417" s="38"/>
      <c r="AR417" s="38"/>
      <c r="AS417" s="38"/>
      <c r="AT417" s="38"/>
      <c r="AU417" s="38"/>
      <c r="AV417" s="38"/>
      <c r="AW417" s="38"/>
      <c r="AX417" s="38"/>
      <c r="AY417" s="38"/>
    </row>
    <row r="418" spans="1:51" s="112" customFormat="1">
      <c r="A418" s="12" t="s">
        <v>874</v>
      </c>
      <c r="B418" s="118" t="s">
        <v>1066</v>
      </c>
      <c r="C418" s="23">
        <f t="shared" si="6"/>
        <v>2</v>
      </c>
      <c r="D418" s="103"/>
      <c r="E418" s="100"/>
      <c r="F418" s="134" t="s">
        <v>37</v>
      </c>
      <c r="G418" s="103"/>
      <c r="H418" s="125"/>
      <c r="I418" s="120"/>
      <c r="J418" s="120"/>
      <c r="K418" s="126"/>
      <c r="L418" s="126"/>
      <c r="M418" s="125"/>
      <c r="N418" s="126"/>
      <c r="O418" s="128"/>
      <c r="P418" s="128"/>
      <c r="Q418" s="128"/>
      <c r="R418" s="131"/>
      <c r="S418" s="121" t="s">
        <v>35</v>
      </c>
      <c r="T418" s="129"/>
      <c r="U418" s="129"/>
      <c r="V418" s="120"/>
      <c r="W418" s="120"/>
      <c r="X418" s="121" t="s">
        <v>35</v>
      </c>
      <c r="Y418" s="126"/>
      <c r="Z418" s="126"/>
      <c r="AA418" s="126"/>
      <c r="AB418" s="126"/>
      <c r="AC418" s="126"/>
      <c r="AD418" s="118"/>
      <c r="AF418" s="113"/>
      <c r="AI418" s="38"/>
      <c r="AJ418" s="38"/>
      <c r="AK418" s="38"/>
      <c r="AL418" s="38"/>
      <c r="AM418" s="38"/>
      <c r="AN418" s="38"/>
      <c r="AO418" s="38"/>
      <c r="AP418" s="38"/>
      <c r="AQ418" s="38"/>
      <c r="AR418" s="38"/>
      <c r="AS418" s="38"/>
      <c r="AT418" s="38"/>
      <c r="AU418" s="38"/>
      <c r="AV418" s="38"/>
      <c r="AW418" s="38"/>
      <c r="AX418" s="38"/>
      <c r="AY418" s="38"/>
    </row>
    <row r="419" spans="1:51" s="112" customFormat="1">
      <c r="A419" s="118" t="s">
        <v>874</v>
      </c>
      <c r="B419" s="12" t="s">
        <v>1067</v>
      </c>
      <c r="C419" s="23">
        <f t="shared" si="6"/>
        <v>2</v>
      </c>
      <c r="D419" s="102"/>
      <c r="E419" s="100"/>
      <c r="F419" s="134" t="s">
        <v>35</v>
      </c>
      <c r="G419" s="103"/>
      <c r="H419" s="125"/>
      <c r="I419" s="120"/>
      <c r="J419" s="120"/>
      <c r="K419" s="126"/>
      <c r="L419" s="126"/>
      <c r="M419" s="125"/>
      <c r="N419" s="126"/>
      <c r="O419" s="128"/>
      <c r="P419" s="128"/>
      <c r="Q419" s="128"/>
      <c r="R419" s="131"/>
      <c r="S419" s="129"/>
      <c r="T419" s="129"/>
      <c r="U419" s="129"/>
      <c r="V419" s="120"/>
      <c r="W419" s="120"/>
      <c r="X419" s="126"/>
      <c r="Y419" s="126"/>
      <c r="Z419" s="126"/>
      <c r="AA419" s="126"/>
      <c r="AB419" s="121" t="s">
        <v>35</v>
      </c>
      <c r="AC419" s="126"/>
      <c r="AD419" s="118"/>
      <c r="AF419" s="113"/>
      <c r="AI419" s="38"/>
      <c r="AJ419" s="38"/>
      <c r="AK419" s="38"/>
      <c r="AL419" s="38"/>
      <c r="AM419" s="38"/>
      <c r="AN419" s="38"/>
      <c r="AO419" s="38"/>
      <c r="AP419" s="38"/>
      <c r="AQ419" s="38"/>
      <c r="AR419" s="38"/>
      <c r="AS419" s="38"/>
      <c r="AT419" s="38"/>
      <c r="AU419" s="38"/>
      <c r="AV419" s="38"/>
      <c r="AW419" s="38"/>
      <c r="AX419" s="38"/>
      <c r="AY419" s="38"/>
    </row>
    <row r="420" spans="1:51" s="112" customFormat="1">
      <c r="A420" s="118" t="s">
        <v>32</v>
      </c>
      <c r="B420" s="12" t="s">
        <v>140</v>
      </c>
      <c r="C420" s="23">
        <f t="shared" si="6"/>
        <v>2</v>
      </c>
      <c r="D420" s="102"/>
      <c r="E420" s="100"/>
      <c r="F420" s="134" t="s">
        <v>35</v>
      </c>
      <c r="G420" s="103"/>
      <c r="H420" s="125"/>
      <c r="I420" s="120"/>
      <c r="J420" s="120"/>
      <c r="K420" s="121" t="s">
        <v>35</v>
      </c>
      <c r="L420" s="126"/>
      <c r="M420" s="125"/>
      <c r="N420" s="126"/>
      <c r="O420" s="128"/>
      <c r="P420" s="128"/>
      <c r="Q420" s="128"/>
      <c r="R420" s="131"/>
      <c r="S420" s="129"/>
      <c r="T420" s="129"/>
      <c r="U420" s="129"/>
      <c r="V420" s="120"/>
      <c r="W420" s="120"/>
      <c r="X420" s="126"/>
      <c r="Y420" s="126"/>
      <c r="Z420" s="126"/>
      <c r="AA420" s="126"/>
      <c r="AB420" s="126"/>
      <c r="AC420" s="126"/>
      <c r="AD420" s="118"/>
      <c r="AF420" s="113"/>
      <c r="AI420" s="38"/>
      <c r="AJ420" s="38"/>
      <c r="AK420" s="38"/>
      <c r="AL420" s="38"/>
      <c r="AM420" s="38"/>
      <c r="AN420" s="38"/>
      <c r="AO420" s="38"/>
      <c r="AP420" s="38"/>
      <c r="AQ420" s="38"/>
      <c r="AR420" s="38"/>
      <c r="AS420" s="38"/>
      <c r="AT420" s="38"/>
      <c r="AU420" s="38"/>
      <c r="AV420" s="38"/>
      <c r="AW420" s="38"/>
      <c r="AX420" s="38"/>
      <c r="AY420" s="38"/>
    </row>
    <row r="421" spans="1:51" s="112" customFormat="1">
      <c r="A421" s="118" t="s">
        <v>141</v>
      </c>
      <c r="B421" s="118" t="s">
        <v>1397</v>
      </c>
      <c r="C421" s="23">
        <f t="shared" si="6"/>
        <v>2</v>
      </c>
      <c r="D421" s="103"/>
      <c r="E421" s="100"/>
      <c r="F421" s="134" t="s">
        <v>37</v>
      </c>
      <c r="G421" s="103"/>
      <c r="H421" s="125"/>
      <c r="I421" s="120"/>
      <c r="J421" s="120"/>
      <c r="K421" s="121" t="s">
        <v>35</v>
      </c>
      <c r="L421" s="111" t="s">
        <v>35</v>
      </c>
      <c r="M421" s="125"/>
      <c r="N421" s="126"/>
      <c r="O421" s="128"/>
      <c r="P421" s="128"/>
      <c r="Q421" s="128"/>
      <c r="R421" s="131"/>
      <c r="S421" s="129"/>
      <c r="T421" s="129"/>
      <c r="U421" s="129"/>
      <c r="V421" s="120"/>
      <c r="W421" s="120"/>
      <c r="X421" s="126"/>
      <c r="Y421" s="126"/>
      <c r="Z421" s="126"/>
      <c r="AA421" s="126"/>
      <c r="AB421" s="126"/>
      <c r="AC421" s="126"/>
      <c r="AD421" s="118"/>
      <c r="AI421" s="38"/>
      <c r="AJ421" s="38"/>
      <c r="AK421" s="38"/>
      <c r="AL421" s="38"/>
      <c r="AM421" s="38"/>
      <c r="AN421" s="38"/>
      <c r="AO421" s="38"/>
      <c r="AP421" s="38"/>
      <c r="AQ421" s="38"/>
      <c r="AR421" s="38"/>
      <c r="AS421" s="38"/>
      <c r="AT421" s="38"/>
      <c r="AU421" s="38"/>
      <c r="AV421" s="38"/>
      <c r="AW421" s="38"/>
      <c r="AX421" s="38"/>
      <c r="AY421" s="38"/>
    </row>
    <row r="422" spans="1:51" s="112" customFormat="1">
      <c r="A422" s="118" t="s">
        <v>1088</v>
      </c>
      <c r="B422" s="118" t="s">
        <v>1089</v>
      </c>
      <c r="C422" s="23">
        <f t="shared" si="6"/>
        <v>2</v>
      </c>
      <c r="D422" s="103"/>
      <c r="E422" s="100"/>
      <c r="F422" s="134" t="s">
        <v>35</v>
      </c>
      <c r="G422" s="103"/>
      <c r="H422" s="125"/>
      <c r="I422" s="120"/>
      <c r="J422" s="120"/>
      <c r="K422" s="126"/>
      <c r="L422" s="126"/>
      <c r="M422" s="125"/>
      <c r="N422" s="126"/>
      <c r="O422" s="128"/>
      <c r="P422" s="128"/>
      <c r="Q422" s="128"/>
      <c r="R422" s="111" t="s">
        <v>35</v>
      </c>
      <c r="S422" s="129"/>
      <c r="T422" s="129"/>
      <c r="U422" s="129"/>
      <c r="V422" s="120"/>
      <c r="W422" s="120"/>
      <c r="X422" s="126"/>
      <c r="Y422" s="126"/>
      <c r="Z422" s="126"/>
      <c r="AA422" s="126"/>
      <c r="AB422" s="126"/>
      <c r="AC422" s="126"/>
      <c r="AD422" s="118"/>
      <c r="AF422" s="113"/>
      <c r="AI422" s="38"/>
      <c r="AJ422" s="38"/>
      <c r="AK422" s="38"/>
      <c r="AL422" s="38"/>
      <c r="AM422" s="38"/>
      <c r="AN422" s="38"/>
      <c r="AO422" s="38"/>
      <c r="AP422" s="38"/>
      <c r="AQ422" s="38"/>
      <c r="AR422" s="38"/>
      <c r="AS422" s="38"/>
      <c r="AT422" s="38"/>
      <c r="AU422" s="38"/>
      <c r="AV422" s="38"/>
      <c r="AW422" s="38"/>
      <c r="AX422" s="38"/>
      <c r="AY422" s="38"/>
    </row>
    <row r="423" spans="1:51" s="112" customFormat="1">
      <c r="A423" s="118" t="s">
        <v>1088</v>
      </c>
      <c r="B423" s="118" t="s">
        <v>1091</v>
      </c>
      <c r="C423" s="23">
        <f t="shared" si="6"/>
        <v>2</v>
      </c>
      <c r="D423" s="103"/>
      <c r="E423" s="100"/>
      <c r="F423" s="88" t="s">
        <v>35</v>
      </c>
      <c r="G423" s="103"/>
      <c r="H423" s="125"/>
      <c r="I423" s="120"/>
      <c r="J423" s="120"/>
      <c r="K423" s="126"/>
      <c r="L423" s="126"/>
      <c r="M423" s="125"/>
      <c r="N423" s="121" t="s">
        <v>35</v>
      </c>
      <c r="O423" s="127"/>
      <c r="P423" s="127"/>
      <c r="Q423" s="127"/>
      <c r="R423" s="131"/>
      <c r="S423" s="129"/>
      <c r="T423" s="129"/>
      <c r="U423" s="129"/>
      <c r="V423" s="120"/>
      <c r="W423" s="120"/>
      <c r="X423" s="126"/>
      <c r="Y423" s="126"/>
      <c r="Z423" s="126"/>
      <c r="AA423" s="126"/>
      <c r="AB423" s="126"/>
      <c r="AC423" s="126"/>
      <c r="AD423" s="23"/>
      <c r="AE423" s="113"/>
      <c r="AF423" s="113"/>
      <c r="AI423" s="38"/>
      <c r="AJ423" s="38"/>
      <c r="AK423" s="38"/>
      <c r="AL423" s="38"/>
      <c r="AM423" s="38"/>
      <c r="AN423" s="38"/>
      <c r="AO423" s="38"/>
      <c r="AP423" s="38"/>
      <c r="AQ423" s="38"/>
      <c r="AR423" s="38"/>
      <c r="AS423" s="38"/>
      <c r="AT423" s="38"/>
      <c r="AU423" s="38"/>
      <c r="AV423" s="38"/>
      <c r="AW423" s="38"/>
      <c r="AX423" s="38"/>
      <c r="AY423" s="38"/>
    </row>
    <row r="424" spans="1:51" s="112" customFormat="1">
      <c r="A424" s="118" t="s">
        <v>556</v>
      </c>
      <c r="B424" s="118" t="s">
        <v>1103</v>
      </c>
      <c r="C424" s="23">
        <f t="shared" si="6"/>
        <v>2</v>
      </c>
      <c r="D424" s="103"/>
      <c r="E424" s="100"/>
      <c r="F424" s="88" t="s">
        <v>35</v>
      </c>
      <c r="G424" s="103"/>
      <c r="H424" s="125"/>
      <c r="I424" s="120"/>
      <c r="J424" s="120"/>
      <c r="K424" s="126"/>
      <c r="L424" s="126"/>
      <c r="M424" s="125"/>
      <c r="N424" s="121" t="s">
        <v>35</v>
      </c>
      <c r="O424" s="127"/>
      <c r="P424" s="127"/>
      <c r="Q424" s="127"/>
      <c r="R424" s="131"/>
      <c r="S424" s="129"/>
      <c r="T424" s="129"/>
      <c r="U424" s="129"/>
      <c r="V424" s="120"/>
      <c r="W424" s="120"/>
      <c r="X424" s="126"/>
      <c r="Y424" s="126"/>
      <c r="Z424" s="126"/>
      <c r="AA424" s="126"/>
      <c r="AB424" s="126"/>
      <c r="AC424" s="126"/>
      <c r="AD424" s="23"/>
      <c r="AE424" s="113"/>
      <c r="AI424" s="38"/>
      <c r="AJ424" s="38"/>
      <c r="AK424" s="38"/>
      <c r="AL424" s="38"/>
      <c r="AM424" s="38"/>
      <c r="AN424" s="38"/>
      <c r="AO424" s="38"/>
      <c r="AP424" s="38"/>
      <c r="AQ424" s="38"/>
      <c r="AR424" s="38"/>
      <c r="AS424" s="38"/>
      <c r="AT424" s="38"/>
      <c r="AU424" s="38"/>
      <c r="AV424" s="38"/>
      <c r="AW424" s="38"/>
      <c r="AX424" s="38"/>
      <c r="AY424" s="38"/>
    </row>
    <row r="425" spans="1:51" s="112" customFormat="1">
      <c r="A425" s="12" t="s">
        <v>83</v>
      </c>
      <c r="B425" s="118" t="s">
        <v>1105</v>
      </c>
      <c r="C425" s="23">
        <f t="shared" si="6"/>
        <v>2</v>
      </c>
      <c r="D425" s="103"/>
      <c r="E425" s="100"/>
      <c r="F425" s="88" t="s">
        <v>35</v>
      </c>
      <c r="G425" s="103"/>
      <c r="H425" s="125"/>
      <c r="I425" s="120"/>
      <c r="J425" s="120"/>
      <c r="K425" s="126"/>
      <c r="L425" s="126"/>
      <c r="M425" s="125"/>
      <c r="N425" s="121" t="s">
        <v>35</v>
      </c>
      <c r="O425" s="127"/>
      <c r="P425" s="127"/>
      <c r="Q425" s="127"/>
      <c r="R425" s="131"/>
      <c r="S425" s="129"/>
      <c r="T425" s="129"/>
      <c r="U425" s="129"/>
      <c r="V425" s="120"/>
      <c r="W425" s="120"/>
      <c r="X425" s="126"/>
      <c r="Y425" s="126"/>
      <c r="Z425" s="126"/>
      <c r="AA425" s="126"/>
      <c r="AB425" s="126"/>
      <c r="AC425" s="126"/>
      <c r="AD425" s="23"/>
      <c r="AE425" s="113"/>
      <c r="AF425" s="113"/>
      <c r="AI425" s="38"/>
      <c r="AJ425" s="38"/>
      <c r="AK425" s="38"/>
      <c r="AL425" s="38"/>
      <c r="AM425" s="38"/>
      <c r="AN425" s="38"/>
      <c r="AO425" s="38"/>
      <c r="AP425" s="38"/>
      <c r="AQ425" s="38"/>
      <c r="AR425" s="38"/>
      <c r="AS425" s="38"/>
      <c r="AT425" s="38"/>
      <c r="AU425" s="38"/>
      <c r="AV425" s="38"/>
      <c r="AW425" s="38"/>
      <c r="AX425" s="38"/>
      <c r="AY425" s="38"/>
    </row>
    <row r="426" spans="1:51" s="112" customFormat="1">
      <c r="A426" s="118" t="s">
        <v>85</v>
      </c>
      <c r="B426" s="33" t="s">
        <v>1115</v>
      </c>
      <c r="C426" s="23">
        <f t="shared" si="6"/>
        <v>2</v>
      </c>
      <c r="D426" s="102"/>
      <c r="E426" s="100"/>
      <c r="F426" s="134" t="s">
        <v>35</v>
      </c>
      <c r="G426" s="103"/>
      <c r="H426" s="125"/>
      <c r="I426" s="120"/>
      <c r="J426" s="120"/>
      <c r="K426" s="126"/>
      <c r="L426" s="126"/>
      <c r="M426" s="125"/>
      <c r="N426" s="126"/>
      <c r="O426" s="128"/>
      <c r="P426" s="128"/>
      <c r="Q426" s="128"/>
      <c r="R426" s="131"/>
      <c r="S426" s="129"/>
      <c r="T426" s="129"/>
      <c r="U426" s="129"/>
      <c r="V426" s="120"/>
      <c r="W426" s="120"/>
      <c r="X426" s="126"/>
      <c r="Y426" s="126"/>
      <c r="Z426" s="126"/>
      <c r="AA426" s="126"/>
      <c r="AB426" s="121" t="s">
        <v>35</v>
      </c>
      <c r="AC426" s="126"/>
      <c r="AD426" s="118"/>
      <c r="AF426" s="113"/>
      <c r="AI426" s="38"/>
      <c r="AJ426" s="38"/>
      <c r="AK426" s="38"/>
      <c r="AL426" s="38"/>
      <c r="AM426" s="38"/>
      <c r="AN426" s="38"/>
      <c r="AO426" s="38"/>
      <c r="AP426" s="38"/>
      <c r="AQ426" s="38"/>
      <c r="AR426" s="38"/>
      <c r="AS426" s="38"/>
      <c r="AT426" s="38"/>
      <c r="AU426" s="38"/>
      <c r="AV426" s="38"/>
      <c r="AW426" s="38"/>
      <c r="AX426" s="38"/>
      <c r="AY426" s="38"/>
    </row>
    <row r="427" spans="1:51" s="112" customFormat="1">
      <c r="A427" s="118" t="s">
        <v>353</v>
      </c>
      <c r="B427" s="118" t="s">
        <v>1122</v>
      </c>
      <c r="C427" s="23">
        <f t="shared" si="6"/>
        <v>2</v>
      </c>
      <c r="D427" s="103"/>
      <c r="E427" s="100"/>
      <c r="F427" s="88" t="s">
        <v>35</v>
      </c>
      <c r="G427" s="103"/>
      <c r="H427" s="125"/>
      <c r="I427" s="120"/>
      <c r="J427" s="120"/>
      <c r="K427" s="126"/>
      <c r="L427" s="126"/>
      <c r="M427" s="125"/>
      <c r="N427" s="121" t="s">
        <v>35</v>
      </c>
      <c r="O427" s="127"/>
      <c r="P427" s="128"/>
      <c r="Q427" s="128"/>
      <c r="R427" s="131"/>
      <c r="S427" s="129"/>
      <c r="T427" s="129"/>
      <c r="U427" s="129"/>
      <c r="V427" s="120"/>
      <c r="W427" s="120"/>
      <c r="X427" s="126"/>
      <c r="Y427" s="126"/>
      <c r="Z427" s="126"/>
      <c r="AA427" s="126"/>
      <c r="AB427" s="126"/>
      <c r="AC427" s="126"/>
      <c r="AD427" s="23"/>
      <c r="AE427" s="113"/>
      <c r="AI427" s="38"/>
      <c r="AJ427" s="38"/>
      <c r="AK427" s="38"/>
      <c r="AL427" s="38"/>
      <c r="AM427" s="38"/>
      <c r="AN427" s="38"/>
      <c r="AO427" s="38"/>
      <c r="AP427" s="38"/>
      <c r="AQ427" s="38"/>
      <c r="AR427" s="38"/>
      <c r="AS427" s="38"/>
      <c r="AT427" s="38"/>
      <c r="AU427" s="38"/>
      <c r="AV427" s="38"/>
      <c r="AW427" s="38"/>
      <c r="AX427" s="38"/>
      <c r="AY427" s="38"/>
    </row>
    <row r="428" spans="1:51" s="112" customFormat="1" ht="28">
      <c r="A428" s="34" t="s">
        <v>1141</v>
      </c>
      <c r="B428" s="92" t="s">
        <v>1137</v>
      </c>
      <c r="C428" s="23">
        <f t="shared" si="6"/>
        <v>1</v>
      </c>
      <c r="D428" s="99"/>
      <c r="E428" s="99"/>
      <c r="F428" s="134"/>
      <c r="G428" s="99"/>
      <c r="H428" s="125"/>
      <c r="I428" s="121" t="s">
        <v>35</v>
      </c>
      <c r="J428" s="120"/>
      <c r="K428" s="126"/>
      <c r="L428" s="126"/>
      <c r="M428" s="125"/>
      <c r="N428" s="126"/>
      <c r="O428" s="128"/>
      <c r="P428" s="128"/>
      <c r="Q428" s="128"/>
      <c r="R428" s="131"/>
      <c r="S428" s="129"/>
      <c r="T428" s="129"/>
      <c r="U428" s="129"/>
      <c r="V428" s="120"/>
      <c r="W428" s="120"/>
      <c r="X428" s="126"/>
      <c r="Y428" s="126"/>
      <c r="Z428" s="126"/>
      <c r="AA428" s="126"/>
      <c r="AB428" s="126"/>
      <c r="AC428" s="126"/>
      <c r="AD428" s="37"/>
      <c r="AE428" s="38"/>
      <c r="AF428" s="38"/>
      <c r="AG428" s="38"/>
      <c r="AH428" s="38"/>
    </row>
    <row r="429" spans="1:51" s="112" customFormat="1">
      <c r="A429" s="23" t="s">
        <v>367</v>
      </c>
      <c r="B429" s="23" t="s">
        <v>1244</v>
      </c>
      <c r="C429" s="23">
        <f t="shared" si="6"/>
        <v>1</v>
      </c>
      <c r="D429" s="111" t="s">
        <v>35</v>
      </c>
      <c r="E429" s="100"/>
      <c r="F429" s="134"/>
      <c r="G429" s="103"/>
      <c r="H429" s="125"/>
      <c r="I429" s="120"/>
      <c r="J429" s="120"/>
      <c r="K429" s="126"/>
      <c r="L429" s="126"/>
      <c r="M429" s="125"/>
      <c r="N429" s="126"/>
      <c r="O429" s="121"/>
      <c r="P429" s="121"/>
      <c r="Q429" s="128"/>
      <c r="R429" s="131"/>
      <c r="S429" s="129"/>
      <c r="T429" s="129"/>
      <c r="U429" s="129"/>
      <c r="V429" s="120"/>
      <c r="W429" s="120"/>
      <c r="X429" s="126"/>
      <c r="Y429" s="126"/>
      <c r="Z429" s="126"/>
      <c r="AA429" s="126"/>
      <c r="AB429" s="126"/>
      <c r="AC429" s="126"/>
      <c r="AD429" s="23"/>
      <c r="AE429" s="48"/>
      <c r="AF429" s="113"/>
    </row>
    <row r="430" spans="1:51" s="112" customFormat="1">
      <c r="A430" s="23" t="s">
        <v>367</v>
      </c>
      <c r="B430" s="23" t="s">
        <v>1245</v>
      </c>
      <c r="C430" s="23">
        <f t="shared" si="6"/>
        <v>1</v>
      </c>
      <c r="D430" s="111" t="s">
        <v>35</v>
      </c>
      <c r="E430" s="100"/>
      <c r="F430" s="134"/>
      <c r="G430" s="103"/>
      <c r="H430" s="125"/>
      <c r="I430" s="120"/>
      <c r="J430" s="120"/>
      <c r="K430" s="126"/>
      <c r="L430" s="126"/>
      <c r="M430" s="125"/>
      <c r="N430" s="126"/>
      <c r="O430" s="121"/>
      <c r="P430" s="121"/>
      <c r="Q430" s="128"/>
      <c r="R430" s="131"/>
      <c r="S430" s="129"/>
      <c r="T430" s="129"/>
      <c r="U430" s="129"/>
      <c r="V430" s="120"/>
      <c r="W430" s="120"/>
      <c r="X430" s="126"/>
      <c r="Y430" s="126"/>
      <c r="Z430" s="126"/>
      <c r="AA430" s="126"/>
      <c r="AB430" s="126"/>
      <c r="AC430" s="126"/>
      <c r="AD430" s="23"/>
      <c r="AE430" s="48"/>
      <c r="AF430" s="113"/>
    </row>
    <row r="431" spans="1:51" s="112" customFormat="1">
      <c r="A431" s="34" t="s">
        <v>1537</v>
      </c>
      <c r="B431" s="117" t="s">
        <v>154</v>
      </c>
      <c r="C431" s="23">
        <f t="shared" si="6"/>
        <v>1</v>
      </c>
      <c r="D431" s="109"/>
      <c r="E431" s="100"/>
      <c r="F431" s="134"/>
      <c r="G431" s="103"/>
      <c r="H431" s="125"/>
      <c r="I431" s="45"/>
      <c r="J431" s="120"/>
      <c r="K431" s="126"/>
      <c r="L431" s="111" t="s">
        <v>35</v>
      </c>
      <c r="M431" s="125"/>
      <c r="N431" s="126"/>
      <c r="O431" s="128"/>
      <c r="P431" s="128"/>
      <c r="Q431" s="128"/>
      <c r="R431" s="131"/>
      <c r="S431" s="129"/>
      <c r="T431" s="129"/>
      <c r="U431" s="129"/>
      <c r="V431" s="120"/>
      <c r="W431" s="120"/>
      <c r="X431" s="126"/>
      <c r="Y431" s="126"/>
      <c r="Z431" s="126"/>
      <c r="AA431" s="126"/>
      <c r="AB431" s="126"/>
      <c r="AC431" s="126"/>
      <c r="AD431" s="37"/>
      <c r="AE431" s="38"/>
      <c r="AF431" s="38"/>
      <c r="AG431" s="38"/>
      <c r="AH431" s="38"/>
    </row>
    <row r="432" spans="1:51" s="112" customFormat="1">
      <c r="A432" s="34" t="s">
        <v>1205</v>
      </c>
      <c r="B432" s="117" t="s">
        <v>156</v>
      </c>
      <c r="C432" s="23">
        <f t="shared" si="6"/>
        <v>1</v>
      </c>
      <c r="D432" s="109"/>
      <c r="E432" s="100"/>
      <c r="F432" s="134"/>
      <c r="G432" s="103"/>
      <c r="H432" s="125"/>
      <c r="I432" s="45"/>
      <c r="J432" s="120"/>
      <c r="K432" s="126"/>
      <c r="L432" s="111" t="s">
        <v>35</v>
      </c>
      <c r="M432" s="125"/>
      <c r="N432" s="126"/>
      <c r="O432" s="128"/>
      <c r="P432" s="128"/>
      <c r="Q432" s="128"/>
      <c r="R432" s="131"/>
      <c r="S432" s="129"/>
      <c r="T432" s="129"/>
      <c r="U432" s="129"/>
      <c r="V432" s="120"/>
      <c r="W432" s="120"/>
      <c r="X432" s="126"/>
      <c r="Y432" s="126"/>
      <c r="Z432" s="126"/>
      <c r="AA432" s="126"/>
      <c r="AB432" s="126"/>
      <c r="AC432" s="126"/>
      <c r="AD432" s="37"/>
      <c r="AE432" s="150"/>
      <c r="AF432" s="150"/>
      <c r="AG432" s="150"/>
      <c r="AH432" s="150"/>
    </row>
    <row r="433" spans="1:51" s="112" customFormat="1">
      <c r="A433" s="34" t="s">
        <v>1205</v>
      </c>
      <c r="B433" s="117" t="s">
        <v>157</v>
      </c>
      <c r="C433" s="23">
        <f t="shared" si="6"/>
        <v>1</v>
      </c>
      <c r="D433" s="109"/>
      <c r="E433" s="100"/>
      <c r="F433" s="134"/>
      <c r="G433" s="103"/>
      <c r="H433" s="125"/>
      <c r="I433" s="45"/>
      <c r="J433" s="120"/>
      <c r="K433" s="126"/>
      <c r="L433" s="111" t="s">
        <v>35</v>
      </c>
      <c r="M433" s="125"/>
      <c r="N433" s="126"/>
      <c r="O433" s="128"/>
      <c r="P433" s="128"/>
      <c r="Q433" s="128"/>
      <c r="R433" s="131"/>
      <c r="S433" s="129"/>
      <c r="T433" s="129"/>
      <c r="U433" s="129"/>
      <c r="V433" s="120"/>
      <c r="W433" s="120"/>
      <c r="X433" s="126"/>
      <c r="Y433" s="126"/>
      <c r="Z433" s="126"/>
      <c r="AA433" s="126"/>
      <c r="AB433" s="126"/>
      <c r="AC433" s="126"/>
      <c r="AD433" s="37"/>
      <c r="AE433" s="150"/>
      <c r="AF433" s="150"/>
      <c r="AG433" s="150"/>
      <c r="AH433" s="150"/>
    </row>
    <row r="434" spans="1:51" s="112" customFormat="1">
      <c r="A434" s="34" t="s">
        <v>1145</v>
      </c>
      <c r="B434" s="34" t="s">
        <v>1143</v>
      </c>
      <c r="C434" s="23">
        <f t="shared" si="6"/>
        <v>1</v>
      </c>
      <c r="D434" s="101"/>
      <c r="E434" s="100"/>
      <c r="F434" s="134"/>
      <c r="G434" s="103"/>
      <c r="H434" s="125"/>
      <c r="I434" s="121" t="s">
        <v>35</v>
      </c>
      <c r="J434" s="120"/>
      <c r="K434" s="126"/>
      <c r="L434" s="126"/>
      <c r="M434" s="125"/>
      <c r="N434" s="126"/>
      <c r="O434" s="128"/>
      <c r="P434" s="128"/>
      <c r="Q434" s="128"/>
      <c r="R434" s="131"/>
      <c r="S434" s="129"/>
      <c r="T434" s="129"/>
      <c r="U434" s="129"/>
      <c r="V434" s="120"/>
      <c r="W434" s="120"/>
      <c r="X434" s="126"/>
      <c r="Y434" s="126"/>
      <c r="Z434" s="126"/>
      <c r="AA434" s="126"/>
      <c r="AB434" s="126"/>
      <c r="AC434" s="126"/>
      <c r="AD434" s="37"/>
      <c r="AE434" s="38"/>
      <c r="AF434" s="38"/>
      <c r="AG434" s="38"/>
      <c r="AH434" s="38"/>
    </row>
    <row r="435" spans="1:51" s="112" customFormat="1">
      <c r="A435" s="34" t="s">
        <v>87</v>
      </c>
      <c r="B435" s="117" t="s">
        <v>158</v>
      </c>
      <c r="C435" s="23">
        <f t="shared" si="6"/>
        <v>1</v>
      </c>
      <c r="D435" s="109"/>
      <c r="E435" s="100"/>
      <c r="F435" s="134"/>
      <c r="G435" s="103"/>
      <c r="H435" s="125"/>
      <c r="I435" s="45"/>
      <c r="J435" s="120"/>
      <c r="K435" s="126"/>
      <c r="L435" s="111" t="s">
        <v>35</v>
      </c>
      <c r="M435" s="125"/>
      <c r="N435" s="126"/>
      <c r="O435" s="128"/>
      <c r="P435" s="128"/>
      <c r="Q435" s="128"/>
      <c r="R435" s="131"/>
      <c r="S435" s="129"/>
      <c r="T435" s="129"/>
      <c r="U435" s="129"/>
      <c r="V435" s="120"/>
      <c r="W435" s="120"/>
      <c r="X435" s="126"/>
      <c r="Y435" s="126"/>
      <c r="Z435" s="126"/>
      <c r="AA435" s="126"/>
      <c r="AB435" s="126"/>
      <c r="AC435" s="126"/>
      <c r="AD435" s="37"/>
      <c r="AE435" s="38"/>
      <c r="AF435" s="38"/>
      <c r="AG435" s="38"/>
      <c r="AH435" s="38"/>
    </row>
    <row r="436" spans="1:51" s="112" customFormat="1">
      <c r="A436" s="34" t="s">
        <v>1142</v>
      </c>
      <c r="B436" s="34" t="s">
        <v>1143</v>
      </c>
      <c r="C436" s="23">
        <f t="shared" si="6"/>
        <v>1</v>
      </c>
      <c r="D436" s="101"/>
      <c r="E436" s="100"/>
      <c r="F436" s="134"/>
      <c r="G436" s="103"/>
      <c r="H436" s="125"/>
      <c r="I436" s="121" t="s">
        <v>35</v>
      </c>
      <c r="J436" s="120"/>
      <c r="K436" s="126"/>
      <c r="L436" s="126"/>
      <c r="M436" s="125"/>
      <c r="N436" s="126"/>
      <c r="O436" s="128"/>
      <c r="P436" s="128"/>
      <c r="Q436" s="128"/>
      <c r="R436" s="131"/>
      <c r="S436" s="129"/>
      <c r="T436" s="129"/>
      <c r="U436" s="129"/>
      <c r="V436" s="120"/>
      <c r="W436" s="120"/>
      <c r="X436" s="126"/>
      <c r="Y436" s="126"/>
      <c r="Z436" s="126"/>
      <c r="AA436" s="126"/>
      <c r="AB436" s="126"/>
      <c r="AC436" s="126"/>
      <c r="AD436" s="37"/>
      <c r="AE436" s="38"/>
      <c r="AF436" s="38"/>
      <c r="AG436" s="38"/>
      <c r="AH436" s="38"/>
    </row>
    <row r="437" spans="1:51" s="112" customFormat="1">
      <c r="A437" s="34" t="s">
        <v>1166</v>
      </c>
      <c r="B437" s="34" t="s">
        <v>1143</v>
      </c>
      <c r="C437" s="23">
        <f t="shared" si="6"/>
        <v>1</v>
      </c>
      <c r="D437" s="101"/>
      <c r="E437" s="100"/>
      <c r="F437" s="134" t="s">
        <v>1144</v>
      </c>
      <c r="G437" s="103"/>
      <c r="H437" s="125"/>
      <c r="I437" s="121" t="s">
        <v>35</v>
      </c>
      <c r="J437" s="120"/>
      <c r="K437" s="126"/>
      <c r="L437" s="126"/>
      <c r="M437" s="125"/>
      <c r="N437" s="126"/>
      <c r="O437" s="128"/>
      <c r="P437" s="128"/>
      <c r="Q437" s="128"/>
      <c r="R437" s="131"/>
      <c r="S437" s="129"/>
      <c r="T437" s="129"/>
      <c r="U437" s="129"/>
      <c r="V437" s="120"/>
      <c r="W437" s="120"/>
      <c r="X437" s="126"/>
      <c r="Y437" s="126"/>
      <c r="Z437" s="126"/>
      <c r="AA437" s="126"/>
      <c r="AB437" s="126"/>
      <c r="AC437" s="126"/>
      <c r="AD437" s="37"/>
      <c r="AE437" s="38"/>
      <c r="AF437" s="38"/>
      <c r="AG437" s="38"/>
      <c r="AH437" s="38"/>
    </row>
    <row r="438" spans="1:51" s="112" customFormat="1">
      <c r="A438" s="53" t="s">
        <v>336</v>
      </c>
      <c r="B438" s="53" t="s">
        <v>337</v>
      </c>
      <c r="C438" s="23">
        <f t="shared" si="6"/>
        <v>1</v>
      </c>
      <c r="D438" s="104"/>
      <c r="E438" s="100"/>
      <c r="F438" s="134" t="s">
        <v>112</v>
      </c>
      <c r="G438" s="103"/>
      <c r="H438" s="125"/>
      <c r="I438" s="45"/>
      <c r="J438" s="120"/>
      <c r="K438" s="46"/>
      <c r="L438" s="126"/>
      <c r="M438" s="121" t="s">
        <v>35</v>
      </c>
      <c r="N438" s="126"/>
      <c r="O438" s="31"/>
      <c r="P438" s="128"/>
      <c r="Q438" s="128"/>
      <c r="R438" s="131"/>
      <c r="S438" s="129"/>
      <c r="T438" s="129"/>
      <c r="U438" s="129"/>
      <c r="V438" s="120"/>
      <c r="W438" s="120"/>
      <c r="X438" s="126"/>
      <c r="Y438" s="126"/>
      <c r="Z438" s="126"/>
      <c r="AA438" s="126"/>
      <c r="AB438" s="46"/>
      <c r="AC438" s="46"/>
      <c r="AD438" s="23"/>
    </row>
    <row r="439" spans="1:51" s="112" customFormat="1" ht="15">
      <c r="A439" s="119" t="s">
        <v>874</v>
      </c>
      <c r="B439" s="55" t="s">
        <v>340</v>
      </c>
      <c r="C439" s="23">
        <f t="shared" si="6"/>
        <v>1</v>
      </c>
      <c r="D439" s="105"/>
      <c r="E439" s="100"/>
      <c r="F439" s="134"/>
      <c r="G439" s="103"/>
      <c r="H439" s="125"/>
      <c r="I439" s="45"/>
      <c r="J439" s="120"/>
      <c r="K439" s="46"/>
      <c r="L439" s="126"/>
      <c r="M439" s="125"/>
      <c r="N439" s="126"/>
      <c r="O439" s="121" t="s">
        <v>35</v>
      </c>
      <c r="P439" s="128"/>
      <c r="Q439" s="128"/>
      <c r="R439" s="131"/>
      <c r="S439" s="129"/>
      <c r="T439" s="129"/>
      <c r="U439" s="129"/>
      <c r="V439" s="120"/>
      <c r="W439" s="120"/>
      <c r="X439" s="126"/>
      <c r="Y439" s="126"/>
      <c r="Z439" s="126"/>
      <c r="AA439" s="126"/>
      <c r="AB439" s="46"/>
      <c r="AC439" s="46"/>
      <c r="AD439" s="23"/>
    </row>
    <row r="440" spans="1:51" s="112" customFormat="1">
      <c r="A440" s="53" t="s">
        <v>336</v>
      </c>
      <c r="B440" s="53" t="s">
        <v>351</v>
      </c>
      <c r="C440" s="23">
        <f t="shared" si="6"/>
        <v>1</v>
      </c>
      <c r="D440" s="104"/>
      <c r="E440" s="100"/>
      <c r="F440" s="134"/>
      <c r="G440" s="103"/>
      <c r="H440" s="57"/>
      <c r="I440" s="45"/>
      <c r="J440" s="120"/>
      <c r="K440" s="46"/>
      <c r="L440" s="126"/>
      <c r="M440" s="121" t="s">
        <v>35</v>
      </c>
      <c r="N440" s="126"/>
      <c r="O440" s="31"/>
      <c r="P440" s="128"/>
      <c r="Q440" s="128"/>
      <c r="R440" s="131"/>
      <c r="S440" s="129"/>
      <c r="T440" s="129"/>
      <c r="U440" s="129"/>
      <c r="V440" s="120"/>
      <c r="W440" s="120"/>
      <c r="X440" s="126"/>
      <c r="Y440" s="126"/>
      <c r="Z440" s="126"/>
      <c r="AA440" s="126"/>
      <c r="AB440" s="46"/>
      <c r="AC440" s="46"/>
      <c r="AD440" s="23"/>
    </row>
    <row r="441" spans="1:51" s="112" customFormat="1">
      <c r="A441" s="53" t="s">
        <v>336</v>
      </c>
      <c r="B441" s="53" t="s">
        <v>352</v>
      </c>
      <c r="C441" s="23">
        <f t="shared" si="6"/>
        <v>1</v>
      </c>
      <c r="D441" s="104"/>
      <c r="E441" s="100"/>
      <c r="F441" s="134"/>
      <c r="G441" s="103"/>
      <c r="H441" s="57"/>
      <c r="I441" s="45"/>
      <c r="J441" s="45"/>
      <c r="K441" s="46"/>
      <c r="L441" s="126"/>
      <c r="M441" s="121" t="s">
        <v>35</v>
      </c>
      <c r="N441" s="46"/>
      <c r="O441" s="31"/>
      <c r="P441" s="31"/>
      <c r="Q441" s="31"/>
      <c r="R441" s="131"/>
      <c r="S441" s="47"/>
      <c r="T441" s="47"/>
      <c r="U441" s="47"/>
      <c r="V441" s="45"/>
      <c r="W441" s="45"/>
      <c r="X441" s="46"/>
      <c r="Y441" s="46"/>
      <c r="Z441" s="46"/>
      <c r="AA441" s="46"/>
      <c r="AB441" s="46"/>
      <c r="AC441" s="46"/>
      <c r="AD441" s="23"/>
    </row>
    <row r="442" spans="1:51" s="112" customFormat="1">
      <c r="A442" s="118" t="s">
        <v>353</v>
      </c>
      <c r="B442" s="118" t="s">
        <v>354</v>
      </c>
      <c r="C442" s="23">
        <f t="shared" si="6"/>
        <v>1</v>
      </c>
      <c r="D442" s="103"/>
      <c r="E442" s="100"/>
      <c r="F442" s="88" t="s">
        <v>37</v>
      </c>
      <c r="G442" s="103"/>
      <c r="H442" s="125"/>
      <c r="I442" s="120"/>
      <c r="J442" s="120"/>
      <c r="K442" s="126"/>
      <c r="L442" s="126"/>
      <c r="M442" s="125"/>
      <c r="N442" s="121" t="s">
        <v>35</v>
      </c>
      <c r="O442" s="127"/>
      <c r="P442" s="127"/>
      <c r="Q442" s="127"/>
      <c r="R442" s="131"/>
      <c r="S442" s="129"/>
      <c r="T442" s="129"/>
      <c r="U442" s="129"/>
      <c r="V442" s="120"/>
      <c r="W442" s="120"/>
      <c r="X442" s="126"/>
      <c r="Y442" s="126"/>
      <c r="Z442" s="126"/>
      <c r="AA442" s="126"/>
      <c r="AB442" s="126"/>
      <c r="AC442" s="126"/>
      <c r="AD442" s="23"/>
      <c r="AE442" s="113"/>
    </row>
    <row r="443" spans="1:51" s="112" customFormat="1">
      <c r="A443" s="53" t="s">
        <v>336</v>
      </c>
      <c r="B443" s="53" t="s">
        <v>355</v>
      </c>
      <c r="C443" s="23">
        <f t="shared" si="6"/>
        <v>1</v>
      </c>
      <c r="D443" s="104"/>
      <c r="E443" s="100"/>
      <c r="F443" s="88" t="s">
        <v>37</v>
      </c>
      <c r="G443" s="103"/>
      <c r="H443" s="59"/>
      <c r="I443" s="45"/>
      <c r="J443" s="45"/>
      <c r="K443" s="46"/>
      <c r="L443" s="126"/>
      <c r="M443" s="121" t="s">
        <v>35</v>
      </c>
      <c r="N443" s="46"/>
      <c r="O443" s="31"/>
      <c r="P443" s="31"/>
      <c r="Q443" s="31"/>
      <c r="R443" s="60"/>
      <c r="S443" s="47"/>
      <c r="T443" s="47"/>
      <c r="U443" s="47"/>
      <c r="V443" s="45"/>
      <c r="W443" s="45"/>
      <c r="X443" s="46"/>
      <c r="Y443" s="46"/>
      <c r="Z443" s="46"/>
      <c r="AA443" s="46"/>
      <c r="AB443" s="46"/>
      <c r="AC443" s="46"/>
      <c r="AD443" s="58"/>
      <c r="AE443" s="116"/>
    </row>
    <row r="444" spans="1:51" s="112" customFormat="1">
      <c r="A444" s="23" t="s">
        <v>1401</v>
      </c>
      <c r="B444" s="23" t="s">
        <v>1248</v>
      </c>
      <c r="C444" s="23">
        <f t="shared" si="6"/>
        <v>1</v>
      </c>
      <c r="D444" s="111" t="s">
        <v>35</v>
      </c>
      <c r="E444" s="100"/>
      <c r="F444" s="134"/>
      <c r="G444" s="103"/>
      <c r="H444" s="125"/>
      <c r="I444" s="120"/>
      <c r="J444" s="120"/>
      <c r="K444" s="126"/>
      <c r="L444" s="126"/>
      <c r="M444" s="125"/>
      <c r="N444" s="126"/>
      <c r="O444" s="121"/>
      <c r="P444" s="121"/>
      <c r="Q444" s="128"/>
      <c r="R444" s="131"/>
      <c r="S444" s="129"/>
      <c r="T444" s="129"/>
      <c r="U444" s="129"/>
      <c r="V444" s="120"/>
      <c r="W444" s="120"/>
      <c r="X444" s="126"/>
      <c r="Y444" s="126"/>
      <c r="Z444" s="126"/>
      <c r="AA444" s="126"/>
      <c r="AB444" s="126"/>
      <c r="AC444" s="126"/>
      <c r="AD444" s="23"/>
      <c r="AE444" s="48"/>
      <c r="AF444" s="113"/>
    </row>
    <row r="445" spans="1:51" s="112" customFormat="1">
      <c r="A445" s="34" t="s">
        <v>367</v>
      </c>
      <c r="B445" s="117" t="s">
        <v>159</v>
      </c>
      <c r="C445" s="23">
        <f t="shared" si="6"/>
        <v>1</v>
      </c>
      <c r="D445" s="109"/>
      <c r="E445" s="100"/>
      <c r="F445" s="134"/>
      <c r="G445" s="103"/>
      <c r="H445" s="125"/>
      <c r="I445" s="45"/>
      <c r="J445" s="120"/>
      <c r="K445" s="126"/>
      <c r="L445" s="111" t="s">
        <v>35</v>
      </c>
      <c r="M445" s="125"/>
      <c r="N445" s="126"/>
      <c r="O445" s="128"/>
      <c r="P445" s="128"/>
      <c r="Q445" s="128"/>
      <c r="R445" s="131"/>
      <c r="S445" s="129"/>
      <c r="T445" s="129"/>
      <c r="U445" s="129"/>
      <c r="V445" s="120"/>
      <c r="W445" s="120"/>
      <c r="X445" s="126"/>
      <c r="Y445" s="126"/>
      <c r="Z445" s="126"/>
      <c r="AA445" s="126"/>
      <c r="AB445" s="126"/>
      <c r="AC445" s="126"/>
      <c r="AD445" s="37"/>
      <c r="AE445" s="150"/>
      <c r="AF445" s="150"/>
      <c r="AG445" s="150"/>
      <c r="AH445" s="150"/>
      <c r="AK445" s="116"/>
      <c r="AL445" s="116"/>
      <c r="AM445" s="116"/>
      <c r="AN445" s="116"/>
      <c r="AO445" s="116"/>
      <c r="AP445" s="116"/>
      <c r="AQ445" s="116"/>
      <c r="AR445" s="116"/>
      <c r="AS445" s="116"/>
      <c r="AT445" s="116"/>
      <c r="AU445" s="116"/>
      <c r="AV445" s="116"/>
      <c r="AW445" s="116"/>
      <c r="AX445" s="116"/>
      <c r="AY445" s="116"/>
    </row>
    <row r="446" spans="1:51" s="112" customFormat="1" ht="15">
      <c r="A446" s="119" t="s">
        <v>83</v>
      </c>
      <c r="B446" s="61" t="s">
        <v>370</v>
      </c>
      <c r="C446" s="23">
        <f t="shared" si="6"/>
        <v>1</v>
      </c>
      <c r="D446" s="106"/>
      <c r="E446" s="100"/>
      <c r="F446" s="134"/>
      <c r="G446" s="103"/>
      <c r="H446" s="125"/>
      <c r="I446" s="120"/>
      <c r="J446" s="120"/>
      <c r="K446" s="126"/>
      <c r="L446" s="126"/>
      <c r="M446" s="125"/>
      <c r="N446" s="126"/>
      <c r="O446" s="121" t="s">
        <v>35</v>
      </c>
      <c r="P446" s="128"/>
      <c r="Q446" s="128"/>
      <c r="R446" s="131"/>
      <c r="S446" s="129"/>
      <c r="T446" s="129"/>
      <c r="U446" s="129"/>
      <c r="V446" s="120"/>
      <c r="W446" s="120"/>
      <c r="X446" s="126"/>
      <c r="Y446" s="126"/>
      <c r="Z446" s="126"/>
      <c r="AA446" s="126"/>
      <c r="AB446" s="126"/>
      <c r="AC446" s="126"/>
      <c r="AD446" s="23"/>
      <c r="AK446" s="116"/>
      <c r="AL446" s="116"/>
      <c r="AM446" s="116"/>
      <c r="AN446" s="116"/>
      <c r="AO446" s="116"/>
      <c r="AP446" s="116"/>
      <c r="AQ446" s="116"/>
      <c r="AR446" s="116"/>
      <c r="AS446" s="116"/>
      <c r="AT446" s="116"/>
      <c r="AU446" s="116"/>
      <c r="AV446" s="116"/>
      <c r="AW446" s="116"/>
      <c r="AX446" s="116"/>
      <c r="AY446" s="116"/>
    </row>
    <row r="447" spans="1:51" s="112" customFormat="1">
      <c r="A447" s="12" t="s">
        <v>215</v>
      </c>
      <c r="B447" s="23" t="s">
        <v>373</v>
      </c>
      <c r="C447" s="23">
        <f t="shared" si="6"/>
        <v>1</v>
      </c>
      <c r="D447" s="103"/>
      <c r="E447" s="100"/>
      <c r="F447" s="134" t="s">
        <v>37</v>
      </c>
      <c r="G447" s="103"/>
      <c r="H447" s="125"/>
      <c r="I447" s="120"/>
      <c r="J447" s="120"/>
      <c r="K447" s="126"/>
      <c r="L447" s="126"/>
      <c r="M447" s="125"/>
      <c r="N447" s="126"/>
      <c r="O447" s="128"/>
      <c r="P447" s="128"/>
      <c r="Q447" s="121" t="s">
        <v>35</v>
      </c>
      <c r="R447" s="131"/>
      <c r="S447" s="129"/>
      <c r="T447" s="129"/>
      <c r="U447" s="129"/>
      <c r="V447" s="120"/>
      <c r="W447" s="120"/>
      <c r="X447" s="126"/>
      <c r="Y447" s="126"/>
      <c r="Z447" s="126"/>
      <c r="AA447" s="126"/>
      <c r="AB447" s="126"/>
      <c r="AC447" s="126"/>
      <c r="AD447" s="118"/>
      <c r="AI447" s="113"/>
      <c r="AJ447" s="113"/>
      <c r="AK447" s="116"/>
      <c r="AL447" s="116"/>
      <c r="AM447" s="116"/>
      <c r="AN447" s="116"/>
      <c r="AO447" s="116"/>
      <c r="AP447" s="116"/>
      <c r="AQ447" s="116"/>
      <c r="AR447" s="116"/>
      <c r="AS447" s="116"/>
      <c r="AT447" s="116"/>
      <c r="AU447" s="116"/>
      <c r="AV447" s="116"/>
      <c r="AW447" s="116"/>
      <c r="AX447" s="116"/>
      <c r="AY447" s="116"/>
    </row>
    <row r="448" spans="1:51" s="112" customFormat="1">
      <c r="A448" s="23" t="s">
        <v>1406</v>
      </c>
      <c r="B448" s="23" t="s">
        <v>1251</v>
      </c>
      <c r="C448" s="23">
        <f t="shared" si="6"/>
        <v>1</v>
      </c>
      <c r="D448" s="111" t="s">
        <v>35</v>
      </c>
      <c r="E448" s="100"/>
      <c r="F448" s="134"/>
      <c r="G448" s="103"/>
      <c r="H448" s="125"/>
      <c r="I448" s="120"/>
      <c r="J448" s="120"/>
      <c r="K448" s="126"/>
      <c r="L448" s="126"/>
      <c r="M448" s="125"/>
      <c r="N448" s="126"/>
      <c r="O448" s="121"/>
      <c r="P448" s="121"/>
      <c r="Q448" s="128"/>
      <c r="R448" s="131"/>
      <c r="S448" s="129"/>
      <c r="T448" s="129"/>
      <c r="U448" s="129"/>
      <c r="V448" s="120"/>
      <c r="W448" s="120"/>
      <c r="X448" s="126"/>
      <c r="Y448" s="126"/>
      <c r="Z448" s="126"/>
      <c r="AA448" s="126"/>
      <c r="AB448" s="126"/>
      <c r="AC448" s="126"/>
      <c r="AD448" s="23"/>
      <c r="AE448" s="48"/>
      <c r="AF448" s="113"/>
    </row>
    <row r="449" spans="1:51" s="112" customFormat="1">
      <c r="A449" s="23" t="s">
        <v>1347</v>
      </c>
      <c r="B449" s="23" t="s">
        <v>1252</v>
      </c>
      <c r="C449" s="23">
        <f t="shared" si="6"/>
        <v>1</v>
      </c>
      <c r="D449" s="111" t="s">
        <v>35</v>
      </c>
      <c r="E449" s="100"/>
      <c r="F449" s="134"/>
      <c r="G449" s="103"/>
      <c r="H449" s="125"/>
      <c r="I449" s="120"/>
      <c r="J449" s="120"/>
      <c r="K449" s="126"/>
      <c r="L449" s="126"/>
      <c r="M449" s="125"/>
      <c r="N449" s="126"/>
      <c r="O449" s="121"/>
      <c r="P449" s="121"/>
      <c r="Q449" s="128"/>
      <c r="R449" s="131"/>
      <c r="S449" s="129"/>
      <c r="T449" s="129"/>
      <c r="U449" s="129"/>
      <c r="V449" s="120"/>
      <c r="W449" s="120"/>
      <c r="X449" s="126"/>
      <c r="Y449" s="126"/>
      <c r="Z449" s="126"/>
      <c r="AA449" s="126"/>
      <c r="AB449" s="126"/>
      <c r="AC449" s="126"/>
      <c r="AD449" s="23"/>
      <c r="AE449" s="48"/>
      <c r="AF449" s="113"/>
      <c r="AI449" s="113"/>
      <c r="AJ449" s="113"/>
    </row>
    <row r="450" spans="1:51" s="112" customFormat="1">
      <c r="A450" s="118" t="s">
        <v>306</v>
      </c>
      <c r="B450" s="118" t="s">
        <v>374</v>
      </c>
      <c r="C450" s="23">
        <f t="shared" ref="C450:C513" si="7">COUNTIF(D450:AC450,"x")</f>
        <v>1</v>
      </c>
      <c r="D450" s="103"/>
      <c r="E450" s="100"/>
      <c r="F450" s="88" t="s">
        <v>37</v>
      </c>
      <c r="G450" s="103"/>
      <c r="H450" s="125"/>
      <c r="I450" s="120"/>
      <c r="J450" s="120"/>
      <c r="K450" s="126"/>
      <c r="L450" s="126"/>
      <c r="M450" s="125"/>
      <c r="N450" s="121" t="s">
        <v>35</v>
      </c>
      <c r="O450" s="127"/>
      <c r="P450" s="127"/>
      <c r="Q450" s="127"/>
      <c r="R450" s="131"/>
      <c r="S450" s="129"/>
      <c r="T450" s="129"/>
      <c r="U450" s="129"/>
      <c r="V450" s="120"/>
      <c r="W450" s="120"/>
      <c r="X450" s="126"/>
      <c r="Y450" s="126"/>
      <c r="Z450" s="126"/>
      <c r="AA450" s="126"/>
      <c r="AB450" s="126"/>
      <c r="AC450" s="126"/>
      <c r="AD450" s="23"/>
      <c r="AE450" s="113"/>
      <c r="AI450" s="113"/>
      <c r="AJ450" s="113"/>
      <c r="AK450" s="116"/>
      <c r="AL450" s="116"/>
      <c r="AM450" s="116"/>
      <c r="AN450" s="116"/>
      <c r="AO450" s="116"/>
      <c r="AP450" s="116"/>
      <c r="AQ450" s="116"/>
      <c r="AR450" s="116"/>
      <c r="AS450" s="116"/>
      <c r="AT450" s="116"/>
      <c r="AU450" s="116"/>
      <c r="AV450" s="116"/>
      <c r="AW450" s="116"/>
      <c r="AX450" s="116"/>
      <c r="AY450" s="116"/>
    </row>
    <row r="451" spans="1:51" s="112" customFormat="1">
      <c r="A451" s="162" t="s">
        <v>367</v>
      </c>
      <c r="B451" s="163" t="s">
        <v>162</v>
      </c>
      <c r="C451" s="23">
        <f t="shared" si="7"/>
        <v>1</v>
      </c>
      <c r="D451" s="109"/>
      <c r="E451" s="100"/>
      <c r="F451" s="134"/>
      <c r="G451" s="103"/>
      <c r="H451" s="125"/>
      <c r="I451" s="45"/>
      <c r="J451" s="120"/>
      <c r="K451" s="126"/>
      <c r="L451" s="111" t="s">
        <v>35</v>
      </c>
      <c r="M451" s="125"/>
      <c r="N451" s="126"/>
      <c r="O451" s="128"/>
      <c r="P451" s="128"/>
      <c r="Q451" s="128"/>
      <c r="R451" s="131"/>
      <c r="S451" s="129"/>
      <c r="T451" s="129"/>
      <c r="U451" s="129"/>
      <c r="V451" s="120"/>
      <c r="W451" s="120"/>
      <c r="X451" s="126"/>
      <c r="Y451" s="126"/>
      <c r="Z451" s="126"/>
      <c r="AA451" s="126"/>
      <c r="AB451" s="126"/>
      <c r="AC451" s="126"/>
      <c r="AD451" s="37"/>
      <c r="AE451" s="38"/>
      <c r="AF451" s="38"/>
      <c r="AG451" s="38"/>
      <c r="AH451" s="38"/>
      <c r="AI451" s="113"/>
      <c r="AJ451" s="113"/>
      <c r="AK451" s="116"/>
      <c r="AL451" s="116"/>
      <c r="AM451" s="116"/>
      <c r="AN451" s="116"/>
      <c r="AO451" s="116"/>
      <c r="AP451" s="116"/>
      <c r="AQ451" s="116"/>
      <c r="AR451" s="116"/>
      <c r="AS451" s="116"/>
      <c r="AT451" s="116"/>
      <c r="AU451" s="116"/>
      <c r="AV451" s="116"/>
      <c r="AW451" s="116"/>
      <c r="AX451" s="116"/>
      <c r="AY451" s="116"/>
    </row>
    <row r="452" spans="1:51" s="112" customFormat="1">
      <c r="A452" s="118" t="s">
        <v>80</v>
      </c>
      <c r="B452" s="23" t="s">
        <v>375</v>
      </c>
      <c r="C452" s="23">
        <f t="shared" si="7"/>
        <v>1</v>
      </c>
      <c r="D452" s="103"/>
      <c r="E452" s="100"/>
      <c r="F452" s="134" t="s">
        <v>37</v>
      </c>
      <c r="G452" s="103"/>
      <c r="H452" s="125"/>
      <c r="I452" s="120"/>
      <c r="J452" s="120"/>
      <c r="K452" s="126"/>
      <c r="L452" s="126"/>
      <c r="M452" s="125"/>
      <c r="N452" s="126"/>
      <c r="O452" s="128"/>
      <c r="P452" s="128"/>
      <c r="Q452" s="121" t="s">
        <v>35</v>
      </c>
      <c r="R452" s="131"/>
      <c r="S452" s="129"/>
      <c r="T452" s="129"/>
      <c r="U452" s="129"/>
      <c r="V452" s="120"/>
      <c r="W452" s="120"/>
      <c r="X452" s="126"/>
      <c r="Y452" s="126"/>
      <c r="Z452" s="126"/>
      <c r="AA452" s="126"/>
      <c r="AB452" s="126"/>
      <c r="AC452" s="126"/>
      <c r="AD452" s="118"/>
      <c r="AF452" s="116"/>
      <c r="AK452" s="116"/>
      <c r="AL452" s="116"/>
      <c r="AM452" s="116"/>
      <c r="AN452" s="116"/>
      <c r="AO452" s="116"/>
      <c r="AP452" s="116"/>
      <c r="AQ452" s="116"/>
      <c r="AR452" s="116"/>
      <c r="AS452" s="116"/>
      <c r="AT452" s="116"/>
      <c r="AU452" s="116"/>
      <c r="AV452" s="116"/>
      <c r="AW452" s="116"/>
      <c r="AX452" s="116"/>
      <c r="AY452" s="116"/>
    </row>
    <row r="453" spans="1:51" s="112" customFormat="1">
      <c r="A453" s="12" t="s">
        <v>83</v>
      </c>
      <c r="B453" s="23" t="s">
        <v>376</v>
      </c>
      <c r="C453" s="23">
        <f t="shared" si="7"/>
        <v>1</v>
      </c>
      <c r="D453" s="103"/>
      <c r="E453" s="100"/>
      <c r="F453" s="134" t="s">
        <v>37</v>
      </c>
      <c r="G453" s="103"/>
      <c r="H453" s="125"/>
      <c r="I453" s="120"/>
      <c r="J453" s="120"/>
      <c r="K453" s="126"/>
      <c r="L453" s="126"/>
      <c r="M453" s="125"/>
      <c r="N453" s="126"/>
      <c r="O453" s="128"/>
      <c r="P453" s="128"/>
      <c r="Q453" s="121" t="s">
        <v>35</v>
      </c>
      <c r="R453" s="131"/>
      <c r="S453" s="129"/>
      <c r="T453" s="129"/>
      <c r="U453" s="129"/>
      <c r="V453" s="120"/>
      <c r="W453" s="120"/>
      <c r="X453" s="126"/>
      <c r="Y453" s="126"/>
      <c r="Z453" s="126"/>
      <c r="AA453" s="126"/>
      <c r="AB453" s="126"/>
      <c r="AC453" s="126"/>
      <c r="AD453" s="118"/>
      <c r="AG453" s="113"/>
      <c r="AH453" s="113"/>
      <c r="AK453" s="116"/>
      <c r="AL453" s="116"/>
      <c r="AM453" s="116"/>
      <c r="AN453" s="116"/>
      <c r="AO453" s="116"/>
      <c r="AP453" s="116"/>
      <c r="AQ453" s="116"/>
      <c r="AR453" s="116"/>
      <c r="AS453" s="116"/>
      <c r="AT453" s="116"/>
      <c r="AU453" s="116"/>
      <c r="AV453" s="116"/>
      <c r="AW453" s="116"/>
      <c r="AX453" s="116"/>
      <c r="AY453" s="116"/>
    </row>
    <row r="454" spans="1:51" s="112" customFormat="1">
      <c r="A454" s="53" t="s">
        <v>336</v>
      </c>
      <c r="B454" s="53" t="s">
        <v>381</v>
      </c>
      <c r="C454" s="23">
        <f t="shared" si="7"/>
        <v>1</v>
      </c>
      <c r="D454" s="104"/>
      <c r="E454" s="100"/>
      <c r="F454" s="134" t="s">
        <v>112</v>
      </c>
      <c r="G454" s="103"/>
      <c r="H454" s="59"/>
      <c r="I454" s="45"/>
      <c r="J454" s="45"/>
      <c r="K454" s="46"/>
      <c r="L454" s="126"/>
      <c r="M454" s="121" t="s">
        <v>35</v>
      </c>
      <c r="N454" s="46"/>
      <c r="O454" s="31"/>
      <c r="P454" s="31"/>
      <c r="Q454" s="31"/>
      <c r="R454" s="60"/>
      <c r="S454" s="47"/>
      <c r="T454" s="47"/>
      <c r="U454" s="47"/>
      <c r="V454" s="45"/>
      <c r="W454" s="45"/>
      <c r="X454" s="46"/>
      <c r="Y454" s="46"/>
      <c r="Z454" s="46"/>
      <c r="AA454" s="46"/>
      <c r="AB454" s="46"/>
      <c r="AC454" s="46"/>
      <c r="AD454" s="58"/>
      <c r="AE454" s="116"/>
      <c r="AK454" s="116"/>
      <c r="AL454" s="116"/>
      <c r="AM454" s="116"/>
      <c r="AN454" s="116"/>
      <c r="AO454" s="116"/>
      <c r="AP454" s="116"/>
      <c r="AQ454" s="116"/>
      <c r="AR454" s="116"/>
      <c r="AS454" s="116"/>
      <c r="AT454" s="116"/>
      <c r="AU454" s="116"/>
      <c r="AV454" s="116"/>
      <c r="AW454" s="116"/>
      <c r="AX454" s="116"/>
      <c r="AY454" s="116"/>
    </row>
    <row r="455" spans="1:51" s="112" customFormat="1" ht="15">
      <c r="A455" s="119" t="s">
        <v>83</v>
      </c>
      <c r="B455" s="55" t="s">
        <v>386</v>
      </c>
      <c r="C455" s="23">
        <f t="shared" si="7"/>
        <v>1</v>
      </c>
      <c r="D455" s="105"/>
      <c r="E455" s="100"/>
      <c r="F455" s="134"/>
      <c r="G455" s="103"/>
      <c r="H455" s="125"/>
      <c r="I455" s="120"/>
      <c r="J455" s="120"/>
      <c r="K455" s="126"/>
      <c r="L455" s="126"/>
      <c r="M455" s="125"/>
      <c r="N455" s="126"/>
      <c r="O455" s="121" t="s">
        <v>35</v>
      </c>
      <c r="P455" s="128"/>
      <c r="Q455" s="128"/>
      <c r="R455" s="131"/>
      <c r="S455" s="129"/>
      <c r="T455" s="129"/>
      <c r="U455" s="129"/>
      <c r="V455" s="120"/>
      <c r="W455" s="120"/>
      <c r="X455" s="126"/>
      <c r="Y455" s="126"/>
      <c r="Z455" s="126"/>
      <c r="AA455" s="126"/>
      <c r="AB455" s="126"/>
      <c r="AC455" s="126"/>
      <c r="AD455" s="23"/>
      <c r="AK455" s="116"/>
      <c r="AL455" s="116"/>
      <c r="AM455" s="116"/>
      <c r="AN455" s="116"/>
      <c r="AO455" s="116"/>
      <c r="AP455" s="116"/>
      <c r="AQ455" s="116"/>
      <c r="AR455" s="116"/>
      <c r="AS455" s="116"/>
      <c r="AT455" s="116"/>
      <c r="AU455" s="116"/>
      <c r="AV455" s="116"/>
      <c r="AW455" s="116"/>
      <c r="AX455" s="116"/>
      <c r="AY455" s="116"/>
    </row>
    <row r="456" spans="1:51" s="112" customFormat="1">
      <c r="A456" s="162" t="s">
        <v>83</v>
      </c>
      <c r="B456" s="163" t="s">
        <v>165</v>
      </c>
      <c r="C456" s="23">
        <f t="shared" si="7"/>
        <v>1</v>
      </c>
      <c r="D456" s="163"/>
      <c r="E456" s="153"/>
      <c r="F456" s="158"/>
      <c r="G456" s="151"/>
      <c r="H456" s="154"/>
      <c r="I456" s="164"/>
      <c r="J456" s="155"/>
      <c r="K456" s="155"/>
      <c r="L456" s="152" t="s">
        <v>35</v>
      </c>
      <c r="M456" s="154"/>
      <c r="N456" s="155"/>
      <c r="O456" s="155"/>
      <c r="P456" s="155"/>
      <c r="Q456" s="155"/>
      <c r="R456" s="155"/>
      <c r="S456" s="155"/>
      <c r="T456" s="155"/>
      <c r="U456" s="155"/>
      <c r="V456" s="155"/>
      <c r="W456" s="155"/>
      <c r="X456" s="155"/>
      <c r="Y456" s="155"/>
      <c r="Z456" s="155"/>
      <c r="AA456" s="155"/>
      <c r="AB456" s="155"/>
      <c r="AC456" s="155"/>
      <c r="AD456" s="162"/>
      <c r="AE456" s="167"/>
      <c r="AF456" s="167"/>
      <c r="AG456" s="167"/>
      <c r="AH456" s="167"/>
      <c r="AI456" s="161"/>
      <c r="AJ456" s="161"/>
      <c r="AK456" s="30"/>
      <c r="AL456" s="30"/>
      <c r="AM456" s="30"/>
      <c r="AN456" s="30"/>
      <c r="AO456" s="30"/>
      <c r="AP456" s="30"/>
      <c r="AQ456" s="30"/>
      <c r="AR456" s="30"/>
      <c r="AS456" s="30"/>
      <c r="AT456" s="30"/>
      <c r="AU456" s="30"/>
      <c r="AV456" s="30"/>
      <c r="AW456" s="30"/>
      <c r="AX456" s="30"/>
      <c r="AY456" s="30"/>
    </row>
    <row r="457" spans="1:51" s="112" customFormat="1">
      <c r="A457" s="162" t="s">
        <v>83</v>
      </c>
      <c r="B457" s="169" t="s">
        <v>167</v>
      </c>
      <c r="C457" s="23">
        <f t="shared" si="7"/>
        <v>1</v>
      </c>
      <c r="D457" s="169"/>
      <c r="E457" s="153"/>
      <c r="F457" s="158"/>
      <c r="G457" s="151"/>
      <c r="H457" s="154"/>
      <c r="I457" s="164"/>
      <c r="J457" s="155"/>
      <c r="K457" s="155"/>
      <c r="L457" s="152" t="s">
        <v>35</v>
      </c>
      <c r="M457" s="154"/>
      <c r="N457" s="155"/>
      <c r="O457" s="155"/>
      <c r="P457" s="155"/>
      <c r="Q457" s="155"/>
      <c r="R457" s="155"/>
      <c r="S457" s="155"/>
      <c r="T457" s="155"/>
      <c r="U457" s="155"/>
      <c r="V457" s="155"/>
      <c r="W457" s="155"/>
      <c r="X457" s="155"/>
      <c r="Y457" s="155"/>
      <c r="Z457" s="155"/>
      <c r="AA457" s="155"/>
      <c r="AB457" s="155"/>
      <c r="AC457" s="155"/>
      <c r="AD457" s="162"/>
      <c r="AE457" s="167"/>
      <c r="AF457" s="167"/>
      <c r="AG457" s="167"/>
      <c r="AH457" s="167"/>
      <c r="AI457" s="161"/>
      <c r="AJ457" s="161"/>
      <c r="AK457" s="116"/>
      <c r="AL457" s="116"/>
      <c r="AM457" s="116"/>
      <c r="AN457" s="116"/>
      <c r="AO457" s="116"/>
      <c r="AP457" s="116"/>
      <c r="AQ457" s="116"/>
      <c r="AR457" s="116"/>
      <c r="AS457" s="116"/>
      <c r="AT457" s="116"/>
      <c r="AU457" s="116"/>
      <c r="AV457" s="116"/>
      <c r="AW457" s="116"/>
      <c r="AX457" s="116"/>
      <c r="AY457" s="116"/>
    </row>
    <row r="458" spans="1:51" s="112" customFormat="1">
      <c r="A458" s="12" t="s">
        <v>103</v>
      </c>
      <c r="B458" s="23" t="s">
        <v>388</v>
      </c>
      <c r="C458" s="23">
        <f t="shared" si="7"/>
        <v>1</v>
      </c>
      <c r="D458" s="103"/>
      <c r="E458" s="100"/>
      <c r="F458" s="134" t="s">
        <v>37</v>
      </c>
      <c r="G458" s="103"/>
      <c r="H458" s="125"/>
      <c r="I458" s="120"/>
      <c r="J458" s="120"/>
      <c r="K458" s="126"/>
      <c r="L458" s="126"/>
      <c r="M458" s="125"/>
      <c r="N458" s="126"/>
      <c r="O458" s="128"/>
      <c r="P458" s="128"/>
      <c r="Q458" s="128"/>
      <c r="R458" s="131"/>
      <c r="S458" s="129"/>
      <c r="T458" s="129"/>
      <c r="U458" s="129"/>
      <c r="V458" s="120"/>
      <c r="W458" s="120"/>
      <c r="X458" s="126"/>
      <c r="Y458" s="126"/>
      <c r="Z458" s="126"/>
      <c r="AA458" s="126"/>
      <c r="AB458" s="126"/>
      <c r="AC458" s="121" t="s">
        <v>35</v>
      </c>
      <c r="AD458" s="118"/>
      <c r="AG458" s="113"/>
      <c r="AH458" s="113"/>
      <c r="AI458" s="113"/>
      <c r="AJ458" s="113"/>
      <c r="AK458" s="116"/>
      <c r="AL458" s="116"/>
      <c r="AM458" s="116"/>
      <c r="AN458" s="116"/>
      <c r="AO458" s="116"/>
      <c r="AP458" s="116"/>
      <c r="AQ458" s="116"/>
      <c r="AR458" s="116"/>
      <c r="AS458" s="116"/>
      <c r="AT458" s="116"/>
      <c r="AU458" s="116"/>
      <c r="AV458" s="116"/>
      <c r="AW458" s="116"/>
      <c r="AX458" s="116"/>
      <c r="AY458" s="116"/>
    </row>
    <row r="459" spans="1:51" s="112" customFormat="1" ht="15">
      <c r="A459" s="119" t="s">
        <v>215</v>
      </c>
      <c r="B459" s="55" t="s">
        <v>391</v>
      </c>
      <c r="C459" s="23">
        <f t="shared" si="7"/>
        <v>1</v>
      </c>
      <c r="D459" s="105"/>
      <c r="E459" s="100"/>
      <c r="F459" s="134"/>
      <c r="G459" s="103"/>
      <c r="H459" s="125"/>
      <c r="I459" s="45"/>
      <c r="J459" s="45"/>
      <c r="K459" s="46"/>
      <c r="L459" s="126"/>
      <c r="M459" s="125"/>
      <c r="N459" s="46"/>
      <c r="O459" s="121" t="s">
        <v>35</v>
      </c>
      <c r="P459" s="31"/>
      <c r="Q459" s="31"/>
      <c r="R459" s="60"/>
      <c r="S459" s="47"/>
      <c r="T459" s="47"/>
      <c r="U459" s="47"/>
      <c r="V459" s="45"/>
      <c r="W459" s="45"/>
      <c r="X459" s="46"/>
      <c r="Y459" s="46"/>
      <c r="Z459" s="46"/>
      <c r="AA459" s="46"/>
      <c r="AB459" s="46"/>
      <c r="AC459" s="46"/>
      <c r="AD459" s="23"/>
      <c r="AG459" s="113"/>
      <c r="AH459" s="113"/>
      <c r="AI459" s="113"/>
      <c r="AJ459" s="113"/>
      <c r="AK459" s="116"/>
      <c r="AL459" s="116"/>
      <c r="AM459" s="116"/>
      <c r="AN459" s="116"/>
      <c r="AO459" s="116"/>
      <c r="AP459" s="116"/>
      <c r="AQ459" s="116"/>
      <c r="AR459" s="116"/>
      <c r="AS459" s="116"/>
      <c r="AT459" s="116"/>
      <c r="AU459" s="116"/>
      <c r="AV459" s="116"/>
      <c r="AW459" s="116"/>
      <c r="AX459" s="116"/>
      <c r="AY459" s="116"/>
    </row>
    <row r="460" spans="1:51" s="112" customFormat="1" ht="15">
      <c r="A460" s="119" t="s">
        <v>556</v>
      </c>
      <c r="B460" s="55" t="s">
        <v>397</v>
      </c>
      <c r="C460" s="23">
        <f t="shared" si="7"/>
        <v>1</v>
      </c>
      <c r="D460" s="105"/>
      <c r="E460" s="100"/>
      <c r="F460" s="134"/>
      <c r="G460" s="103"/>
      <c r="H460" s="125"/>
      <c r="I460" s="120"/>
      <c r="J460" s="120"/>
      <c r="K460" s="126"/>
      <c r="L460" s="126"/>
      <c r="M460" s="125"/>
      <c r="N460" s="126"/>
      <c r="O460" s="121" t="s">
        <v>35</v>
      </c>
      <c r="P460" s="128"/>
      <c r="Q460" s="128"/>
      <c r="R460" s="131"/>
      <c r="S460" s="129"/>
      <c r="T460" s="129"/>
      <c r="U460" s="129"/>
      <c r="V460" s="120"/>
      <c r="W460" s="120"/>
      <c r="X460" s="126"/>
      <c r="Y460" s="126"/>
      <c r="Z460" s="126"/>
      <c r="AA460" s="126"/>
      <c r="AB460" s="126"/>
      <c r="AC460" s="126"/>
      <c r="AD460" s="23"/>
      <c r="AK460" s="116"/>
      <c r="AL460" s="116"/>
      <c r="AM460" s="116"/>
      <c r="AN460" s="116"/>
      <c r="AO460" s="116"/>
      <c r="AP460" s="116"/>
      <c r="AQ460" s="116"/>
      <c r="AR460" s="116"/>
      <c r="AS460" s="116"/>
      <c r="AT460" s="116"/>
      <c r="AU460" s="116"/>
      <c r="AV460" s="116"/>
      <c r="AW460" s="116"/>
      <c r="AX460" s="116"/>
      <c r="AY460" s="116"/>
    </row>
    <row r="461" spans="1:51" s="112" customFormat="1" ht="15">
      <c r="A461" s="23" t="s">
        <v>1401</v>
      </c>
      <c r="B461" s="55" t="s">
        <v>401</v>
      </c>
      <c r="C461" s="23">
        <f t="shared" si="7"/>
        <v>1</v>
      </c>
      <c r="D461" s="105"/>
      <c r="E461" s="100"/>
      <c r="F461" s="134"/>
      <c r="G461" s="103"/>
      <c r="H461" s="125"/>
      <c r="I461" s="120"/>
      <c r="J461" s="120"/>
      <c r="K461" s="126"/>
      <c r="L461" s="126"/>
      <c r="M461" s="125"/>
      <c r="N461" s="126"/>
      <c r="O461" s="121" t="s">
        <v>35</v>
      </c>
      <c r="P461" s="128"/>
      <c r="Q461" s="128"/>
      <c r="R461" s="131"/>
      <c r="S461" s="129"/>
      <c r="T461" s="129"/>
      <c r="U461" s="129"/>
      <c r="V461" s="120"/>
      <c r="W461" s="120"/>
      <c r="X461" s="126"/>
      <c r="Y461" s="126"/>
      <c r="Z461" s="126"/>
      <c r="AA461" s="126"/>
      <c r="AB461" s="126"/>
      <c r="AC461" s="126"/>
      <c r="AD461" s="23"/>
    </row>
    <row r="462" spans="1:51" s="112" customFormat="1">
      <c r="A462" s="34" t="s">
        <v>87</v>
      </c>
      <c r="B462" s="117" t="s">
        <v>169</v>
      </c>
      <c r="C462" s="23">
        <f t="shared" si="7"/>
        <v>1</v>
      </c>
      <c r="D462" s="109"/>
      <c r="E462" s="100"/>
      <c r="F462" s="134"/>
      <c r="G462" s="103"/>
      <c r="H462" s="125"/>
      <c r="I462" s="45"/>
      <c r="J462" s="45"/>
      <c r="K462" s="126"/>
      <c r="L462" s="111" t="s">
        <v>35</v>
      </c>
      <c r="M462" s="125"/>
      <c r="N462" s="46"/>
      <c r="O462" s="128"/>
      <c r="P462" s="31"/>
      <c r="Q462" s="31"/>
      <c r="R462" s="60"/>
      <c r="S462" s="47"/>
      <c r="T462" s="47"/>
      <c r="U462" s="47"/>
      <c r="V462" s="45"/>
      <c r="W462" s="45"/>
      <c r="X462" s="46"/>
      <c r="Y462" s="46"/>
      <c r="Z462" s="46"/>
      <c r="AA462" s="46"/>
      <c r="AB462" s="46"/>
      <c r="AC462" s="46"/>
      <c r="AD462" s="37"/>
      <c r="AE462" s="38"/>
      <c r="AF462" s="38"/>
      <c r="AG462" s="38"/>
      <c r="AH462" s="38"/>
    </row>
    <row r="463" spans="1:51" s="112" customFormat="1">
      <c r="A463" s="118" t="s">
        <v>80</v>
      </c>
      <c r="B463" s="118" t="s">
        <v>407</v>
      </c>
      <c r="C463" s="23">
        <f t="shared" si="7"/>
        <v>1</v>
      </c>
      <c r="D463" s="103"/>
      <c r="E463" s="100"/>
      <c r="F463" s="134" t="s">
        <v>112</v>
      </c>
      <c r="G463" s="103"/>
      <c r="H463" s="125"/>
      <c r="I463" s="120"/>
      <c r="J463" s="120"/>
      <c r="K463" s="126"/>
      <c r="L463" s="126"/>
      <c r="M463" s="125"/>
      <c r="N463" s="126"/>
      <c r="O463" s="128"/>
      <c r="P463" s="128"/>
      <c r="Q463" s="128"/>
      <c r="R463" s="131"/>
      <c r="S463" s="129"/>
      <c r="T463" s="129"/>
      <c r="U463" s="129"/>
      <c r="V463" s="120"/>
      <c r="W463" s="120"/>
      <c r="X463" s="126"/>
      <c r="Y463" s="121" t="s">
        <v>35</v>
      </c>
      <c r="Z463" s="126"/>
      <c r="AA463" s="126"/>
      <c r="AB463" s="126"/>
      <c r="AC463" s="126"/>
      <c r="AD463" s="118"/>
    </row>
    <row r="464" spans="1:51" s="112" customFormat="1" ht="15">
      <c r="A464" s="119" t="s">
        <v>80</v>
      </c>
      <c r="B464" s="55" t="s">
        <v>409</v>
      </c>
      <c r="C464" s="23">
        <f t="shared" si="7"/>
        <v>1</v>
      </c>
      <c r="D464" s="105"/>
      <c r="E464" s="100"/>
      <c r="F464" s="134"/>
      <c r="G464" s="103"/>
      <c r="H464" s="125"/>
      <c r="I464" s="120"/>
      <c r="J464" s="120"/>
      <c r="K464" s="126"/>
      <c r="L464" s="126"/>
      <c r="M464" s="125"/>
      <c r="N464" s="126"/>
      <c r="O464" s="121" t="s">
        <v>35</v>
      </c>
      <c r="P464" s="128"/>
      <c r="Q464" s="128"/>
      <c r="R464" s="131"/>
      <c r="S464" s="129"/>
      <c r="T464" s="129"/>
      <c r="U464" s="129"/>
      <c r="V464" s="120"/>
      <c r="W464" s="120"/>
      <c r="X464" s="126"/>
      <c r="Y464" s="126"/>
      <c r="Z464" s="126"/>
      <c r="AA464" s="126"/>
      <c r="AB464" s="126"/>
      <c r="AC464" s="126"/>
      <c r="AD464" s="23"/>
      <c r="AE464" s="113"/>
      <c r="AF464" s="113"/>
      <c r="AG464" s="113"/>
      <c r="AH464" s="113"/>
      <c r="AI464" s="113"/>
      <c r="AJ464" s="113"/>
      <c r="AK464" s="113"/>
      <c r="AL464" s="113"/>
      <c r="AM464" s="113"/>
      <c r="AN464" s="113"/>
      <c r="AO464" s="113"/>
      <c r="AP464" s="113"/>
      <c r="AQ464" s="113"/>
      <c r="AR464" s="113"/>
      <c r="AS464" s="113"/>
      <c r="AT464" s="113"/>
      <c r="AU464" s="113"/>
      <c r="AV464" s="113"/>
      <c r="AW464" s="113"/>
      <c r="AX464" s="113"/>
      <c r="AY464" s="113"/>
    </row>
    <row r="465" spans="1:51" s="112" customFormat="1" ht="15">
      <c r="A465" s="119" t="s">
        <v>80</v>
      </c>
      <c r="B465" s="55" t="s">
        <v>411</v>
      </c>
      <c r="C465" s="23">
        <f t="shared" si="7"/>
        <v>1</v>
      </c>
      <c r="D465" s="105"/>
      <c r="E465" s="100"/>
      <c r="F465" s="134"/>
      <c r="G465" s="103"/>
      <c r="H465" s="125"/>
      <c r="I465" s="120"/>
      <c r="J465" s="120"/>
      <c r="K465" s="126"/>
      <c r="L465" s="126"/>
      <c r="M465" s="125"/>
      <c r="N465" s="126"/>
      <c r="O465" s="121" t="s">
        <v>35</v>
      </c>
      <c r="P465" s="128"/>
      <c r="Q465" s="128"/>
      <c r="R465" s="131"/>
      <c r="S465" s="129"/>
      <c r="T465" s="129"/>
      <c r="U465" s="129"/>
      <c r="V465" s="120"/>
      <c r="W465" s="120"/>
      <c r="X465" s="126"/>
      <c r="Y465" s="126"/>
      <c r="Z465" s="126"/>
      <c r="AA465" s="126"/>
      <c r="AB465" s="126"/>
      <c r="AC465" s="126"/>
      <c r="AD465" s="23"/>
      <c r="AK465" s="113"/>
      <c r="AL465" s="113"/>
      <c r="AM465" s="113"/>
      <c r="AN465" s="113"/>
      <c r="AO465" s="113"/>
      <c r="AP465" s="113"/>
      <c r="AQ465" s="113"/>
      <c r="AR465" s="113"/>
      <c r="AS465" s="113"/>
      <c r="AT465" s="113"/>
      <c r="AU465" s="113"/>
      <c r="AV465" s="113"/>
      <c r="AW465" s="113"/>
      <c r="AX465" s="113"/>
      <c r="AY465" s="113"/>
    </row>
    <row r="466" spans="1:51" s="112" customFormat="1" ht="15">
      <c r="A466" s="119" t="s">
        <v>215</v>
      </c>
      <c r="B466" s="55" t="s">
        <v>414</v>
      </c>
      <c r="C466" s="23">
        <f t="shared" si="7"/>
        <v>1</v>
      </c>
      <c r="D466" s="105"/>
      <c r="E466" s="100"/>
      <c r="F466" s="134"/>
      <c r="G466" s="103"/>
      <c r="H466" s="125"/>
      <c r="I466" s="120"/>
      <c r="J466" s="120"/>
      <c r="K466" s="126"/>
      <c r="L466" s="126"/>
      <c r="M466" s="125"/>
      <c r="N466" s="126"/>
      <c r="O466" s="121" t="s">
        <v>35</v>
      </c>
      <c r="P466" s="128"/>
      <c r="Q466" s="128"/>
      <c r="R466" s="131"/>
      <c r="S466" s="129"/>
      <c r="T466" s="129"/>
      <c r="U466" s="129"/>
      <c r="V466" s="120"/>
      <c r="W466" s="120"/>
      <c r="X466" s="126"/>
      <c r="Y466" s="126"/>
      <c r="Z466" s="126"/>
      <c r="AA466" s="126"/>
      <c r="AB466" s="126"/>
      <c r="AC466" s="126"/>
      <c r="AD466" s="23"/>
      <c r="AK466" s="113"/>
      <c r="AL466" s="113"/>
      <c r="AM466" s="113"/>
      <c r="AN466" s="113"/>
      <c r="AO466" s="113"/>
      <c r="AP466" s="113"/>
      <c r="AQ466" s="113"/>
      <c r="AR466" s="113"/>
      <c r="AS466" s="113"/>
      <c r="AT466" s="113"/>
      <c r="AU466" s="113"/>
      <c r="AV466" s="113"/>
      <c r="AW466" s="113"/>
      <c r="AX466" s="113"/>
      <c r="AY466" s="113"/>
    </row>
    <row r="467" spans="1:51" s="112" customFormat="1">
      <c r="A467" s="34" t="s">
        <v>44</v>
      </c>
      <c r="B467" s="117" t="s">
        <v>171</v>
      </c>
      <c r="C467" s="23">
        <f t="shared" si="7"/>
        <v>1</v>
      </c>
      <c r="D467" s="109"/>
      <c r="E467" s="100"/>
      <c r="F467" s="134"/>
      <c r="G467" s="103"/>
      <c r="H467" s="125"/>
      <c r="I467" s="45"/>
      <c r="J467" s="120"/>
      <c r="K467" s="126"/>
      <c r="L467" s="111" t="s">
        <v>35</v>
      </c>
      <c r="M467" s="125"/>
      <c r="N467" s="126"/>
      <c r="O467" s="128"/>
      <c r="P467" s="127"/>
      <c r="Q467" s="127"/>
      <c r="R467" s="131"/>
      <c r="S467" s="129"/>
      <c r="T467" s="129"/>
      <c r="U467" s="129"/>
      <c r="V467" s="120"/>
      <c r="W467" s="120"/>
      <c r="X467" s="126"/>
      <c r="Y467" s="126"/>
      <c r="Z467" s="126"/>
      <c r="AA467" s="126"/>
      <c r="AB467" s="126"/>
      <c r="AC467" s="126"/>
      <c r="AD467" s="37"/>
      <c r="AE467" s="38"/>
      <c r="AF467" s="38"/>
      <c r="AG467" s="38"/>
      <c r="AH467" s="38"/>
      <c r="AK467" s="113"/>
      <c r="AL467" s="113"/>
      <c r="AM467" s="113"/>
      <c r="AN467" s="113"/>
      <c r="AO467" s="113"/>
      <c r="AP467" s="113"/>
      <c r="AQ467" s="113"/>
      <c r="AR467" s="113"/>
      <c r="AS467" s="113"/>
      <c r="AT467" s="113"/>
      <c r="AU467" s="113"/>
      <c r="AV467" s="113"/>
      <c r="AW467" s="113"/>
      <c r="AX467" s="113"/>
      <c r="AY467" s="113"/>
    </row>
    <row r="468" spans="1:51" s="112" customFormat="1">
      <c r="A468" s="34" t="s">
        <v>44</v>
      </c>
      <c r="B468" s="117" t="s">
        <v>172</v>
      </c>
      <c r="C468" s="23">
        <f t="shared" si="7"/>
        <v>1</v>
      </c>
      <c r="D468" s="109"/>
      <c r="E468" s="100"/>
      <c r="F468" s="134"/>
      <c r="G468" s="103"/>
      <c r="H468" s="125"/>
      <c r="I468" s="45"/>
      <c r="J468" s="120"/>
      <c r="K468" s="126"/>
      <c r="L468" s="111" t="s">
        <v>35</v>
      </c>
      <c r="M468" s="125"/>
      <c r="N468" s="126"/>
      <c r="O468" s="128"/>
      <c r="P468" s="127"/>
      <c r="Q468" s="127"/>
      <c r="R468" s="131"/>
      <c r="S468" s="129"/>
      <c r="T468" s="129"/>
      <c r="U468" s="129"/>
      <c r="V468" s="120"/>
      <c r="W468" s="120"/>
      <c r="X468" s="126"/>
      <c r="Y468" s="126"/>
      <c r="Z468" s="126"/>
      <c r="AA468" s="126"/>
      <c r="AB468" s="126"/>
      <c r="AC468" s="126"/>
      <c r="AD468" s="37"/>
      <c r="AE468" s="38"/>
      <c r="AF468" s="38"/>
      <c r="AG468" s="38"/>
      <c r="AH468" s="38"/>
      <c r="AI468" s="113"/>
      <c r="AJ468" s="113"/>
    </row>
    <row r="469" spans="1:51" s="112" customFormat="1">
      <c r="A469" s="23" t="s">
        <v>83</v>
      </c>
      <c r="B469" s="23" t="s">
        <v>1253</v>
      </c>
      <c r="C469" s="23">
        <f t="shared" si="7"/>
        <v>1</v>
      </c>
      <c r="D469" s="111" t="s">
        <v>35</v>
      </c>
      <c r="E469" s="100"/>
      <c r="F469" s="134"/>
      <c r="G469" s="103"/>
      <c r="H469" s="125"/>
      <c r="I469" s="120"/>
      <c r="J469" s="120"/>
      <c r="K469" s="126"/>
      <c r="L469" s="126"/>
      <c r="M469" s="125"/>
      <c r="N469" s="126"/>
      <c r="O469" s="121"/>
      <c r="P469" s="121"/>
      <c r="Q469" s="128"/>
      <c r="R469" s="131"/>
      <c r="S469" s="129"/>
      <c r="T469" s="129"/>
      <c r="U469" s="129"/>
      <c r="V469" s="120"/>
      <c r="W469" s="120"/>
      <c r="X469" s="126"/>
      <c r="Y469" s="126"/>
      <c r="Z469" s="126"/>
      <c r="AA469" s="126"/>
      <c r="AB469" s="126"/>
      <c r="AC469" s="126"/>
      <c r="AD469" s="23"/>
      <c r="AE469" s="48"/>
      <c r="AF469" s="113"/>
    </row>
    <row r="470" spans="1:51" s="112" customFormat="1" ht="15">
      <c r="A470" s="119" t="s">
        <v>47</v>
      </c>
      <c r="B470" s="55" t="s">
        <v>426</v>
      </c>
      <c r="C470" s="23">
        <f t="shared" si="7"/>
        <v>1</v>
      </c>
      <c r="D470" s="105"/>
      <c r="E470" s="100"/>
      <c r="F470" s="134"/>
      <c r="G470" s="103"/>
      <c r="H470" s="125"/>
      <c r="I470" s="45"/>
      <c r="J470" s="120"/>
      <c r="K470" s="126"/>
      <c r="L470" s="126"/>
      <c r="M470" s="125"/>
      <c r="N470" s="126"/>
      <c r="O470" s="121" t="s">
        <v>35</v>
      </c>
      <c r="P470" s="128"/>
      <c r="Q470" s="128"/>
      <c r="R470" s="131"/>
      <c r="S470" s="129"/>
      <c r="T470" s="129"/>
      <c r="U470" s="129"/>
      <c r="V470" s="120"/>
      <c r="W470" s="120"/>
      <c r="X470" s="126"/>
      <c r="Y470" s="126"/>
      <c r="Z470" s="126"/>
      <c r="AA470" s="126"/>
      <c r="AB470" s="126"/>
      <c r="AC470" s="126"/>
      <c r="AD470" s="23"/>
      <c r="AI470" s="113"/>
      <c r="AJ470" s="113"/>
      <c r="AK470" s="113"/>
      <c r="AL470" s="113"/>
      <c r="AM470" s="113"/>
      <c r="AN470" s="113"/>
      <c r="AO470" s="113"/>
      <c r="AP470" s="113"/>
      <c r="AQ470" s="113"/>
      <c r="AR470" s="113"/>
      <c r="AS470" s="113"/>
      <c r="AT470" s="113"/>
      <c r="AU470" s="113"/>
      <c r="AV470" s="113"/>
      <c r="AW470" s="113"/>
      <c r="AX470" s="113"/>
      <c r="AY470" s="113"/>
    </row>
    <row r="471" spans="1:51" s="112" customFormat="1" ht="15">
      <c r="A471" s="119" t="s">
        <v>1405</v>
      </c>
      <c r="B471" s="55" t="s">
        <v>433</v>
      </c>
      <c r="C471" s="23">
        <f t="shared" si="7"/>
        <v>1</v>
      </c>
      <c r="D471" s="105"/>
      <c r="E471" s="100"/>
      <c r="F471" s="134"/>
      <c r="G471" s="103"/>
      <c r="H471" s="125"/>
      <c r="I471" s="120"/>
      <c r="J471" s="120"/>
      <c r="K471" s="126"/>
      <c r="L471" s="126"/>
      <c r="M471" s="125"/>
      <c r="N471" s="126"/>
      <c r="O471" s="121" t="s">
        <v>35</v>
      </c>
      <c r="P471" s="128"/>
      <c r="Q471" s="128"/>
      <c r="R471" s="131"/>
      <c r="S471" s="129"/>
      <c r="T471" s="129"/>
      <c r="U471" s="129"/>
      <c r="V471" s="120"/>
      <c r="W471" s="120"/>
      <c r="X471" s="126"/>
      <c r="Y471" s="126"/>
      <c r="Z471" s="126"/>
      <c r="AA471" s="126"/>
      <c r="AB471" s="126"/>
      <c r="AC471" s="126"/>
      <c r="AD471" s="23"/>
      <c r="AG471" s="113"/>
      <c r="AH471" s="113"/>
      <c r="AK471" s="113"/>
      <c r="AL471" s="113"/>
      <c r="AM471" s="113"/>
      <c r="AN471" s="113"/>
      <c r="AO471" s="113"/>
      <c r="AP471" s="113"/>
      <c r="AQ471" s="113"/>
      <c r="AR471" s="113"/>
      <c r="AS471" s="113"/>
      <c r="AT471" s="113"/>
      <c r="AU471" s="113"/>
      <c r="AV471" s="113"/>
      <c r="AW471" s="113"/>
      <c r="AX471" s="113"/>
      <c r="AY471" s="113"/>
    </row>
    <row r="472" spans="1:51" s="112" customFormat="1">
      <c r="A472" s="118" t="s">
        <v>1205</v>
      </c>
      <c r="B472" s="12" t="s">
        <v>53</v>
      </c>
      <c r="C472" s="23">
        <f t="shared" si="7"/>
        <v>1</v>
      </c>
      <c r="D472" s="102"/>
      <c r="E472" s="100"/>
      <c r="F472" s="134" t="s">
        <v>37</v>
      </c>
      <c r="G472" s="103"/>
      <c r="H472" s="125"/>
      <c r="I472" s="120"/>
      <c r="J472" s="120"/>
      <c r="K472" s="121" t="s">
        <v>35</v>
      </c>
      <c r="L472" s="126"/>
      <c r="M472" s="125"/>
      <c r="N472" s="126"/>
      <c r="O472" s="121"/>
      <c r="P472" s="128"/>
      <c r="Q472" s="128"/>
      <c r="R472" s="131"/>
      <c r="S472" s="121"/>
      <c r="T472" s="121"/>
      <c r="U472" s="129"/>
      <c r="V472" s="120"/>
      <c r="W472" s="120"/>
      <c r="X472" s="121"/>
      <c r="Y472" s="126"/>
      <c r="Z472" s="126"/>
      <c r="AA472" s="126"/>
      <c r="AB472" s="126"/>
      <c r="AC472" s="126"/>
      <c r="AD472" s="118"/>
      <c r="AK472" s="113"/>
      <c r="AL472" s="113"/>
      <c r="AM472" s="113"/>
      <c r="AN472" s="113"/>
      <c r="AO472" s="113"/>
      <c r="AP472" s="113"/>
      <c r="AQ472" s="113"/>
      <c r="AR472" s="113"/>
      <c r="AS472" s="113"/>
      <c r="AT472" s="113"/>
      <c r="AU472" s="113"/>
      <c r="AV472" s="113"/>
      <c r="AW472" s="113"/>
      <c r="AX472" s="113"/>
      <c r="AY472" s="113"/>
    </row>
    <row r="473" spans="1:51" s="112" customFormat="1" ht="15">
      <c r="A473" s="119" t="s">
        <v>215</v>
      </c>
      <c r="B473" s="55" t="s">
        <v>441</v>
      </c>
      <c r="C473" s="23">
        <f t="shared" si="7"/>
        <v>1</v>
      </c>
      <c r="D473" s="105"/>
      <c r="E473" s="100"/>
      <c r="F473" s="134"/>
      <c r="G473" s="103"/>
      <c r="H473" s="125"/>
      <c r="I473" s="120"/>
      <c r="J473" s="120"/>
      <c r="K473" s="126"/>
      <c r="L473" s="126"/>
      <c r="M473" s="125"/>
      <c r="N473" s="126"/>
      <c r="O473" s="121" t="s">
        <v>35</v>
      </c>
      <c r="P473" s="128"/>
      <c r="Q473" s="128"/>
      <c r="R473" s="131"/>
      <c r="S473" s="129"/>
      <c r="T473" s="129"/>
      <c r="U473" s="129"/>
      <c r="V473" s="120"/>
      <c r="W473" s="120"/>
      <c r="X473" s="126"/>
      <c r="Y473" s="126"/>
      <c r="Z473" s="126"/>
      <c r="AA473" s="126"/>
      <c r="AB473" s="126"/>
      <c r="AC473" s="126"/>
      <c r="AD473" s="23"/>
    </row>
    <row r="474" spans="1:51" s="112" customFormat="1" ht="15">
      <c r="A474" s="119" t="s">
        <v>1205</v>
      </c>
      <c r="B474" s="55" t="s">
        <v>443</v>
      </c>
      <c r="C474" s="23">
        <f t="shared" si="7"/>
        <v>1</v>
      </c>
      <c r="D474" s="105"/>
      <c r="E474" s="100"/>
      <c r="F474" s="134"/>
      <c r="G474" s="103"/>
      <c r="H474" s="125"/>
      <c r="I474" s="120"/>
      <c r="J474" s="120"/>
      <c r="K474" s="126"/>
      <c r="L474" s="126"/>
      <c r="M474" s="125"/>
      <c r="N474" s="126"/>
      <c r="O474" s="121" t="s">
        <v>35</v>
      </c>
      <c r="P474" s="128"/>
      <c r="Q474" s="128"/>
      <c r="R474" s="131"/>
      <c r="S474" s="129"/>
      <c r="T474" s="129"/>
      <c r="U474" s="129"/>
      <c r="V474" s="120"/>
      <c r="W474" s="120"/>
      <c r="X474" s="126"/>
      <c r="Y474" s="126"/>
      <c r="Z474" s="126"/>
      <c r="AA474" s="126"/>
      <c r="AB474" s="126"/>
      <c r="AC474" s="126"/>
      <c r="AD474" s="23"/>
    </row>
    <row r="475" spans="1:51" s="112" customFormat="1">
      <c r="A475" s="23" t="s">
        <v>33</v>
      </c>
      <c r="B475" s="23" t="s">
        <v>1255</v>
      </c>
      <c r="C475" s="23">
        <f t="shared" si="7"/>
        <v>1</v>
      </c>
      <c r="D475" s="111" t="s">
        <v>35</v>
      </c>
      <c r="E475" s="100"/>
      <c r="F475" s="134"/>
      <c r="G475" s="103"/>
      <c r="H475" s="125"/>
      <c r="I475" s="120"/>
      <c r="J475" s="120"/>
      <c r="K475" s="126"/>
      <c r="L475" s="126"/>
      <c r="M475" s="125"/>
      <c r="N475" s="126"/>
      <c r="O475" s="121"/>
      <c r="P475" s="121"/>
      <c r="Q475" s="128"/>
      <c r="R475" s="131"/>
      <c r="S475" s="129"/>
      <c r="T475" s="129"/>
      <c r="U475" s="129"/>
      <c r="V475" s="120"/>
      <c r="W475" s="120"/>
      <c r="X475" s="126"/>
      <c r="Y475" s="126"/>
      <c r="Z475" s="126"/>
      <c r="AA475" s="126"/>
      <c r="AB475" s="126"/>
      <c r="AC475" s="126"/>
      <c r="AD475" s="23"/>
      <c r="AE475" s="48"/>
      <c r="AF475" s="113"/>
      <c r="AI475" s="113"/>
      <c r="AJ475" s="113"/>
    </row>
    <row r="476" spans="1:51" s="112" customFormat="1">
      <c r="A476" s="34" t="s">
        <v>1402</v>
      </c>
      <c r="B476" s="117" t="s">
        <v>181</v>
      </c>
      <c r="C476" s="23">
        <f t="shared" si="7"/>
        <v>1</v>
      </c>
      <c r="D476" s="109"/>
      <c r="E476" s="100"/>
      <c r="F476" s="134"/>
      <c r="G476" s="103"/>
      <c r="H476" s="125"/>
      <c r="I476" s="45"/>
      <c r="J476" s="120"/>
      <c r="K476" s="126"/>
      <c r="L476" s="111" t="s">
        <v>35</v>
      </c>
      <c r="M476" s="125"/>
      <c r="N476" s="126"/>
      <c r="O476" s="127"/>
      <c r="P476" s="128"/>
      <c r="Q476" s="127"/>
      <c r="R476" s="131"/>
      <c r="S476" s="129"/>
      <c r="T476" s="129"/>
      <c r="U476" s="129"/>
      <c r="V476" s="120"/>
      <c r="W476" s="120"/>
      <c r="X476" s="126"/>
      <c r="Y476" s="126"/>
      <c r="Z476" s="126"/>
      <c r="AA476" s="126"/>
      <c r="AB476" s="126"/>
      <c r="AC476" s="126"/>
      <c r="AD476" s="37"/>
      <c r="AE476" s="38"/>
      <c r="AF476" s="38"/>
      <c r="AG476" s="38"/>
      <c r="AH476" s="38"/>
      <c r="AI476" s="113"/>
      <c r="AJ476" s="113"/>
    </row>
    <row r="477" spans="1:51" s="112" customFormat="1">
      <c r="A477" s="118" t="s">
        <v>353</v>
      </c>
      <c r="B477" s="118" t="s">
        <v>447</v>
      </c>
      <c r="C477" s="23">
        <f t="shared" si="7"/>
        <v>1</v>
      </c>
      <c r="D477" s="103"/>
      <c r="E477" s="100"/>
      <c r="F477" s="88" t="s">
        <v>449</v>
      </c>
      <c r="G477" s="103"/>
      <c r="H477" s="125"/>
      <c r="I477" s="120"/>
      <c r="J477" s="120"/>
      <c r="K477" s="126"/>
      <c r="L477" s="126"/>
      <c r="M477" s="125"/>
      <c r="N477" s="121" t="s">
        <v>35</v>
      </c>
      <c r="O477" s="127"/>
      <c r="P477" s="128"/>
      <c r="Q477" s="127"/>
      <c r="R477" s="131"/>
      <c r="S477" s="129"/>
      <c r="T477" s="129"/>
      <c r="U477" s="129"/>
      <c r="V477" s="120"/>
      <c r="W477" s="120"/>
      <c r="X477" s="126"/>
      <c r="Y477" s="126"/>
      <c r="Z477" s="126"/>
      <c r="AA477" s="126"/>
      <c r="AB477" s="126"/>
      <c r="AC477" s="126"/>
      <c r="AD477" s="23"/>
      <c r="AE477" s="113"/>
      <c r="AF477" s="113"/>
      <c r="AI477" s="113"/>
      <c r="AJ477" s="113"/>
    </row>
    <row r="478" spans="1:51" s="112" customFormat="1">
      <c r="A478" s="118" t="s">
        <v>56</v>
      </c>
      <c r="B478" s="118" t="s">
        <v>455</v>
      </c>
      <c r="C478" s="23">
        <f t="shared" si="7"/>
        <v>1</v>
      </c>
      <c r="D478" s="103"/>
      <c r="E478" s="100"/>
      <c r="F478" s="88" t="s">
        <v>449</v>
      </c>
      <c r="G478" s="103"/>
      <c r="H478" s="125"/>
      <c r="I478" s="120"/>
      <c r="J478" s="120"/>
      <c r="K478" s="126"/>
      <c r="L478" s="126"/>
      <c r="M478" s="125"/>
      <c r="N478" s="121" t="s">
        <v>35</v>
      </c>
      <c r="O478" s="127"/>
      <c r="P478" s="127"/>
      <c r="Q478" s="127"/>
      <c r="R478" s="131"/>
      <c r="S478" s="129"/>
      <c r="T478" s="129"/>
      <c r="U478" s="129"/>
      <c r="V478" s="120"/>
      <c r="W478" s="120"/>
      <c r="X478" s="126"/>
      <c r="Y478" s="126"/>
      <c r="Z478" s="126"/>
      <c r="AA478" s="126"/>
      <c r="AB478" s="126"/>
      <c r="AC478" s="126"/>
      <c r="AD478" s="23"/>
      <c r="AE478" s="113"/>
      <c r="AG478" s="113"/>
      <c r="AH478" s="113"/>
    </row>
    <row r="479" spans="1:51" s="112" customFormat="1">
      <c r="A479" s="23" t="s">
        <v>56</v>
      </c>
      <c r="B479" s="23" t="s">
        <v>1257</v>
      </c>
      <c r="C479" s="23">
        <f t="shared" si="7"/>
        <v>1</v>
      </c>
      <c r="D479" s="111" t="s">
        <v>35</v>
      </c>
      <c r="E479" s="100"/>
      <c r="F479" s="134"/>
      <c r="G479" s="103"/>
      <c r="H479" s="125"/>
      <c r="I479" s="120"/>
      <c r="J479" s="120"/>
      <c r="K479" s="126"/>
      <c r="L479" s="126"/>
      <c r="M479" s="125"/>
      <c r="N479" s="126"/>
      <c r="O479" s="121"/>
      <c r="P479" s="121"/>
      <c r="Q479" s="128"/>
      <c r="R479" s="131"/>
      <c r="S479" s="129"/>
      <c r="T479" s="129"/>
      <c r="U479" s="129"/>
      <c r="V479" s="120"/>
      <c r="W479" s="120"/>
      <c r="X479" s="126"/>
      <c r="Y479" s="126"/>
      <c r="Z479" s="126"/>
      <c r="AA479" s="126"/>
      <c r="AB479" s="126"/>
      <c r="AC479" s="126"/>
      <c r="AD479" s="23"/>
      <c r="AE479" s="48"/>
      <c r="AF479" s="113"/>
    </row>
    <row r="480" spans="1:51" s="112" customFormat="1">
      <c r="A480" s="118" t="s">
        <v>103</v>
      </c>
      <c r="B480" s="118" t="s">
        <v>463</v>
      </c>
      <c r="C480" s="23">
        <f t="shared" si="7"/>
        <v>1</v>
      </c>
      <c r="D480" s="103"/>
      <c r="E480" s="100"/>
      <c r="F480" s="88" t="s">
        <v>37</v>
      </c>
      <c r="G480" s="103"/>
      <c r="H480" s="125"/>
      <c r="I480" s="120"/>
      <c r="J480" s="120"/>
      <c r="K480" s="126"/>
      <c r="L480" s="126"/>
      <c r="M480" s="125"/>
      <c r="N480" s="121" t="s">
        <v>35</v>
      </c>
      <c r="O480" s="127"/>
      <c r="P480" s="127"/>
      <c r="Q480" s="127"/>
      <c r="R480" s="131"/>
      <c r="S480" s="129"/>
      <c r="T480" s="129"/>
      <c r="U480" s="129"/>
      <c r="V480" s="120"/>
      <c r="W480" s="120"/>
      <c r="X480" s="126"/>
      <c r="Y480" s="126"/>
      <c r="Z480" s="126"/>
      <c r="AA480" s="126"/>
      <c r="AB480" s="126"/>
      <c r="AC480" s="126"/>
      <c r="AD480" s="23"/>
      <c r="AE480" s="113"/>
      <c r="AI480" s="113"/>
      <c r="AJ480" s="113"/>
    </row>
    <row r="481" spans="1:51" s="112" customFormat="1">
      <c r="A481" s="118" t="s">
        <v>103</v>
      </c>
      <c r="B481" s="118" t="s">
        <v>464</v>
      </c>
      <c r="C481" s="23">
        <f t="shared" si="7"/>
        <v>1</v>
      </c>
      <c r="D481" s="103"/>
      <c r="E481" s="100"/>
      <c r="F481" s="88" t="s">
        <v>37</v>
      </c>
      <c r="G481" s="103"/>
      <c r="H481" s="125"/>
      <c r="I481" s="120"/>
      <c r="J481" s="120"/>
      <c r="K481" s="126"/>
      <c r="L481" s="126"/>
      <c r="M481" s="125"/>
      <c r="N481" s="121" t="s">
        <v>35</v>
      </c>
      <c r="O481" s="127"/>
      <c r="P481" s="127"/>
      <c r="Q481" s="127"/>
      <c r="R481" s="131"/>
      <c r="S481" s="129"/>
      <c r="T481" s="129"/>
      <c r="U481" s="129"/>
      <c r="V481" s="120"/>
      <c r="W481" s="120"/>
      <c r="X481" s="126"/>
      <c r="Y481" s="126"/>
      <c r="Z481" s="126"/>
      <c r="AA481" s="126"/>
      <c r="AB481" s="126"/>
      <c r="AC481" s="126"/>
      <c r="AD481" s="23"/>
      <c r="AE481" s="113"/>
    </row>
    <row r="482" spans="1:51" s="112" customFormat="1">
      <c r="A482" s="118" t="s">
        <v>103</v>
      </c>
      <c r="B482" s="118" t="s">
        <v>465</v>
      </c>
      <c r="C482" s="23">
        <f t="shared" si="7"/>
        <v>1</v>
      </c>
      <c r="D482" s="103"/>
      <c r="E482" s="100"/>
      <c r="F482" s="88" t="s">
        <v>37</v>
      </c>
      <c r="G482" s="103"/>
      <c r="H482" s="125"/>
      <c r="I482" s="120"/>
      <c r="J482" s="120"/>
      <c r="K482" s="126"/>
      <c r="L482" s="126"/>
      <c r="M482" s="125"/>
      <c r="N482" s="121" t="s">
        <v>35</v>
      </c>
      <c r="O482" s="127"/>
      <c r="P482" s="127"/>
      <c r="Q482" s="127"/>
      <c r="R482" s="131"/>
      <c r="S482" s="129"/>
      <c r="T482" s="129"/>
      <c r="U482" s="129"/>
      <c r="V482" s="120"/>
      <c r="W482" s="120"/>
      <c r="X482" s="126"/>
      <c r="Y482" s="126"/>
      <c r="Z482" s="126"/>
      <c r="AA482" s="126"/>
      <c r="AB482" s="126"/>
      <c r="AC482" s="126"/>
      <c r="AD482" s="23"/>
      <c r="AE482" s="113"/>
      <c r="AF482" s="113"/>
      <c r="AK482" s="66"/>
      <c r="AL482" s="66"/>
      <c r="AM482" s="66"/>
      <c r="AN482" s="66"/>
      <c r="AO482" s="66"/>
      <c r="AP482" s="66"/>
      <c r="AQ482" s="66"/>
      <c r="AR482" s="66"/>
      <c r="AS482" s="66"/>
      <c r="AT482" s="66"/>
      <c r="AU482" s="66"/>
      <c r="AV482" s="66"/>
      <c r="AW482" s="66"/>
      <c r="AX482" s="66"/>
      <c r="AY482" s="66"/>
    </row>
    <row r="483" spans="1:51" s="112" customFormat="1">
      <c r="A483" s="118" t="s">
        <v>103</v>
      </c>
      <c r="B483" s="118" t="s">
        <v>466</v>
      </c>
      <c r="C483" s="23">
        <f t="shared" si="7"/>
        <v>1</v>
      </c>
      <c r="D483" s="103"/>
      <c r="E483" s="100"/>
      <c r="F483" s="88" t="s">
        <v>37</v>
      </c>
      <c r="G483" s="103"/>
      <c r="H483" s="125"/>
      <c r="I483" s="120"/>
      <c r="J483" s="120"/>
      <c r="K483" s="126"/>
      <c r="L483" s="126"/>
      <c r="M483" s="125"/>
      <c r="N483" s="121" t="s">
        <v>35</v>
      </c>
      <c r="O483" s="127"/>
      <c r="P483" s="127"/>
      <c r="Q483" s="127"/>
      <c r="R483" s="131"/>
      <c r="S483" s="129"/>
      <c r="T483" s="129"/>
      <c r="U483" s="129"/>
      <c r="V483" s="120"/>
      <c r="W483" s="120"/>
      <c r="X483" s="126"/>
      <c r="Y483" s="126"/>
      <c r="Z483" s="126"/>
      <c r="AA483" s="126"/>
      <c r="AB483" s="126"/>
      <c r="AC483" s="126"/>
      <c r="AD483" s="23"/>
      <c r="AE483" s="113"/>
    </row>
    <row r="484" spans="1:51" s="112" customFormat="1">
      <c r="A484" s="53" t="s">
        <v>336</v>
      </c>
      <c r="B484" s="53" t="s">
        <v>467</v>
      </c>
      <c r="C484" s="23">
        <f t="shared" si="7"/>
        <v>1</v>
      </c>
      <c r="D484" s="104"/>
      <c r="E484" s="100"/>
      <c r="F484" s="134"/>
      <c r="G484" s="103"/>
      <c r="H484" s="57"/>
      <c r="I484" s="45"/>
      <c r="J484" s="45"/>
      <c r="K484" s="46"/>
      <c r="L484" s="126"/>
      <c r="M484" s="121" t="s">
        <v>35</v>
      </c>
      <c r="N484" s="46"/>
      <c r="O484" s="31"/>
      <c r="P484" s="31"/>
      <c r="Q484" s="31"/>
      <c r="R484" s="131"/>
      <c r="S484" s="47"/>
      <c r="T484" s="47"/>
      <c r="U484" s="47"/>
      <c r="V484" s="45"/>
      <c r="W484" s="45"/>
      <c r="X484" s="46"/>
      <c r="Y484" s="46"/>
      <c r="Z484" s="46"/>
      <c r="AA484" s="46"/>
      <c r="AB484" s="46"/>
      <c r="AC484" s="46"/>
      <c r="AD484" s="23"/>
    </row>
    <row r="485" spans="1:51" s="112" customFormat="1">
      <c r="A485" s="53" t="s">
        <v>336</v>
      </c>
      <c r="B485" s="53" t="s">
        <v>469</v>
      </c>
      <c r="C485" s="23">
        <f t="shared" si="7"/>
        <v>1</v>
      </c>
      <c r="D485" s="104"/>
      <c r="E485" s="100"/>
      <c r="F485" s="134"/>
      <c r="G485" s="103"/>
      <c r="H485" s="57"/>
      <c r="I485" s="45"/>
      <c r="J485" s="45"/>
      <c r="K485" s="46"/>
      <c r="L485" s="126"/>
      <c r="M485" s="121" t="s">
        <v>35</v>
      </c>
      <c r="N485" s="46"/>
      <c r="O485" s="31"/>
      <c r="P485" s="31"/>
      <c r="Q485" s="31"/>
      <c r="R485" s="131"/>
      <c r="S485" s="47"/>
      <c r="T485" s="47"/>
      <c r="U485" s="47"/>
      <c r="V485" s="45"/>
      <c r="W485" s="45"/>
      <c r="X485" s="46"/>
      <c r="Y485" s="46"/>
      <c r="Z485" s="46"/>
      <c r="AA485" s="46"/>
      <c r="AB485" s="46"/>
      <c r="AC485" s="46"/>
      <c r="AD485" s="23"/>
    </row>
    <row r="486" spans="1:51" s="112" customFormat="1">
      <c r="A486" s="23" t="s">
        <v>556</v>
      </c>
      <c r="B486" s="23" t="s">
        <v>1258</v>
      </c>
      <c r="C486" s="23">
        <f t="shared" si="7"/>
        <v>1</v>
      </c>
      <c r="D486" s="111" t="s">
        <v>35</v>
      </c>
      <c r="E486" s="100"/>
      <c r="F486" s="134"/>
      <c r="G486" s="103"/>
      <c r="H486" s="125"/>
      <c r="I486" s="120"/>
      <c r="J486" s="120"/>
      <c r="K486" s="126"/>
      <c r="L486" s="126"/>
      <c r="M486" s="125"/>
      <c r="N486" s="126"/>
      <c r="O486" s="121"/>
      <c r="P486" s="121"/>
      <c r="Q486" s="128"/>
      <c r="R486" s="131"/>
      <c r="S486" s="129"/>
      <c r="T486" s="129"/>
      <c r="U486" s="129"/>
      <c r="V486" s="120"/>
      <c r="W486" s="120"/>
      <c r="X486" s="126"/>
      <c r="Y486" s="126"/>
      <c r="Z486" s="126"/>
      <c r="AA486" s="126"/>
      <c r="AB486" s="126"/>
      <c r="AC486" s="126"/>
      <c r="AD486" s="23"/>
      <c r="AE486" s="48"/>
      <c r="AF486" s="113"/>
    </row>
    <row r="487" spans="1:51" s="112" customFormat="1">
      <c r="A487" s="23" t="s">
        <v>556</v>
      </c>
      <c r="B487" s="23" t="s">
        <v>1259</v>
      </c>
      <c r="C487" s="23">
        <f t="shared" si="7"/>
        <v>1</v>
      </c>
      <c r="D487" s="111" t="s">
        <v>35</v>
      </c>
      <c r="E487" s="100"/>
      <c r="F487" s="134"/>
      <c r="G487" s="103"/>
      <c r="H487" s="125"/>
      <c r="I487" s="120"/>
      <c r="J487" s="120"/>
      <c r="K487" s="126"/>
      <c r="L487" s="126"/>
      <c r="M487" s="125"/>
      <c r="N487" s="126"/>
      <c r="O487" s="121"/>
      <c r="P487" s="121"/>
      <c r="Q487" s="128"/>
      <c r="R487" s="131"/>
      <c r="S487" s="129"/>
      <c r="T487" s="129"/>
      <c r="U487" s="129"/>
      <c r="V487" s="120"/>
      <c r="W487" s="120"/>
      <c r="X487" s="126"/>
      <c r="Y487" s="126"/>
      <c r="Z487" s="126"/>
      <c r="AA487" s="126"/>
      <c r="AB487" s="126"/>
      <c r="AC487" s="126"/>
      <c r="AD487" s="23"/>
      <c r="AE487" s="48"/>
      <c r="AF487" s="113"/>
    </row>
    <row r="488" spans="1:51" s="112" customFormat="1">
      <c r="A488" s="23" t="s">
        <v>556</v>
      </c>
      <c r="B488" s="23" t="s">
        <v>1260</v>
      </c>
      <c r="C488" s="23">
        <f t="shared" si="7"/>
        <v>1</v>
      </c>
      <c r="D488" s="111" t="s">
        <v>35</v>
      </c>
      <c r="E488" s="100"/>
      <c r="F488" s="134"/>
      <c r="G488" s="103"/>
      <c r="H488" s="125"/>
      <c r="I488" s="120"/>
      <c r="J488" s="120"/>
      <c r="K488" s="126"/>
      <c r="L488" s="126"/>
      <c r="M488" s="125"/>
      <c r="N488" s="126"/>
      <c r="O488" s="121"/>
      <c r="P488" s="121"/>
      <c r="Q488" s="128"/>
      <c r="R488" s="131"/>
      <c r="S488" s="129"/>
      <c r="T488" s="129"/>
      <c r="U488" s="129"/>
      <c r="V488" s="120"/>
      <c r="W488" s="120"/>
      <c r="X488" s="126"/>
      <c r="Y488" s="126"/>
      <c r="Z488" s="126"/>
      <c r="AA488" s="126"/>
      <c r="AB488" s="126"/>
      <c r="AC488" s="126"/>
      <c r="AD488" s="23"/>
      <c r="AE488" s="48"/>
      <c r="AF488" s="113"/>
    </row>
    <row r="489" spans="1:51" s="112" customFormat="1" ht="15">
      <c r="A489" s="119" t="s">
        <v>556</v>
      </c>
      <c r="B489" s="55" t="s">
        <v>472</v>
      </c>
      <c r="C489" s="23">
        <f t="shared" si="7"/>
        <v>1</v>
      </c>
      <c r="D489" s="105"/>
      <c r="E489" s="100"/>
      <c r="F489" s="134"/>
      <c r="G489" s="103"/>
      <c r="H489" s="125"/>
      <c r="I489" s="120"/>
      <c r="J489" s="120"/>
      <c r="K489" s="126"/>
      <c r="L489" s="126"/>
      <c r="M489" s="125"/>
      <c r="N489" s="126"/>
      <c r="O489" s="121" t="s">
        <v>35</v>
      </c>
      <c r="P489" s="128"/>
      <c r="Q489" s="128"/>
      <c r="R489" s="131"/>
      <c r="S489" s="129"/>
      <c r="T489" s="129"/>
      <c r="U489" s="129"/>
      <c r="V489" s="120"/>
      <c r="W489" s="120"/>
      <c r="X489" s="126"/>
      <c r="Y489" s="126"/>
      <c r="Z489" s="126"/>
      <c r="AA489" s="126"/>
      <c r="AB489" s="126"/>
      <c r="AC489" s="126"/>
      <c r="AD489" s="23"/>
    </row>
    <row r="490" spans="1:51" s="112" customFormat="1">
      <c r="A490" s="34" t="s">
        <v>1205</v>
      </c>
      <c r="B490" s="117" t="s">
        <v>185</v>
      </c>
      <c r="C490" s="23">
        <f t="shared" si="7"/>
        <v>1</v>
      </c>
      <c r="D490" s="109"/>
      <c r="E490" s="100"/>
      <c r="F490" s="134"/>
      <c r="G490" s="103"/>
      <c r="H490" s="125"/>
      <c r="I490" s="45"/>
      <c r="J490" s="120"/>
      <c r="K490" s="126"/>
      <c r="L490" s="111" t="s">
        <v>35</v>
      </c>
      <c r="M490" s="125"/>
      <c r="N490" s="126"/>
      <c r="O490" s="128"/>
      <c r="P490" s="128"/>
      <c r="Q490" s="128"/>
      <c r="R490" s="131"/>
      <c r="S490" s="129"/>
      <c r="T490" s="129"/>
      <c r="U490" s="129"/>
      <c r="V490" s="120"/>
      <c r="W490" s="120"/>
      <c r="X490" s="126"/>
      <c r="Y490" s="126"/>
      <c r="Z490" s="126"/>
      <c r="AA490" s="126"/>
      <c r="AB490" s="126"/>
      <c r="AC490" s="126"/>
      <c r="AD490" s="37"/>
      <c r="AE490" s="38"/>
      <c r="AF490" s="38"/>
      <c r="AG490" s="38"/>
      <c r="AH490" s="38"/>
    </row>
    <row r="491" spans="1:51" s="112" customFormat="1">
      <c r="A491" s="118" t="s">
        <v>215</v>
      </c>
      <c r="B491" s="43" t="s">
        <v>473</v>
      </c>
      <c r="C491" s="23">
        <f t="shared" si="7"/>
        <v>1</v>
      </c>
      <c r="D491" s="103"/>
      <c r="E491" s="100"/>
      <c r="F491" s="88" t="s">
        <v>476</v>
      </c>
      <c r="G491" s="103"/>
      <c r="H491" s="125"/>
      <c r="I491" s="120"/>
      <c r="J491" s="120"/>
      <c r="K491" s="126"/>
      <c r="L491" s="126"/>
      <c r="M491" s="125"/>
      <c r="N491" s="121" t="s">
        <v>35</v>
      </c>
      <c r="O491" s="127"/>
      <c r="P491" s="127"/>
      <c r="Q491" s="127"/>
      <c r="R491" s="131"/>
      <c r="S491" s="129"/>
      <c r="T491" s="129"/>
      <c r="U491" s="129"/>
      <c r="V491" s="120"/>
      <c r="W491" s="120"/>
      <c r="X491" s="126"/>
      <c r="Y491" s="126"/>
      <c r="Z491" s="126"/>
      <c r="AA491" s="126"/>
      <c r="AB491" s="126"/>
      <c r="AC491" s="126"/>
      <c r="AD491" s="23"/>
      <c r="AE491" s="113"/>
    </row>
    <row r="492" spans="1:51" s="112" customFormat="1" ht="15">
      <c r="A492" s="119" t="s">
        <v>556</v>
      </c>
      <c r="B492" s="55" t="s">
        <v>479</v>
      </c>
      <c r="C492" s="23">
        <f t="shared" si="7"/>
        <v>1</v>
      </c>
      <c r="D492" s="105"/>
      <c r="E492" s="100"/>
      <c r="F492" s="134"/>
      <c r="G492" s="103"/>
      <c r="H492" s="125"/>
      <c r="I492" s="120"/>
      <c r="J492" s="120"/>
      <c r="K492" s="126"/>
      <c r="L492" s="126"/>
      <c r="M492" s="125"/>
      <c r="N492" s="126"/>
      <c r="O492" s="121" t="s">
        <v>35</v>
      </c>
      <c r="P492" s="128"/>
      <c r="Q492" s="128"/>
      <c r="R492" s="131"/>
      <c r="S492" s="129"/>
      <c r="T492" s="129"/>
      <c r="U492" s="129"/>
      <c r="V492" s="120"/>
      <c r="W492" s="120"/>
      <c r="X492" s="126"/>
      <c r="Y492" s="126"/>
      <c r="Z492" s="126"/>
      <c r="AA492" s="126"/>
      <c r="AB492" s="126"/>
      <c r="AC492" s="126"/>
      <c r="AD492" s="23"/>
    </row>
    <row r="493" spans="1:51" s="112" customFormat="1">
      <c r="A493" s="151" t="s">
        <v>367</v>
      </c>
      <c r="B493" s="151" t="s">
        <v>1261</v>
      </c>
      <c r="C493" s="23">
        <f t="shared" si="7"/>
        <v>1</v>
      </c>
      <c r="D493" s="111" t="s">
        <v>35</v>
      </c>
      <c r="E493" s="153"/>
      <c r="F493" s="158"/>
      <c r="G493" s="151"/>
      <c r="H493" s="154"/>
      <c r="I493" s="155"/>
      <c r="J493" s="155"/>
      <c r="K493" s="155"/>
      <c r="L493" s="155"/>
      <c r="M493" s="154"/>
      <c r="N493" s="155"/>
      <c r="O493" s="159"/>
      <c r="P493" s="159"/>
      <c r="Q493" s="155"/>
      <c r="R493" s="155"/>
      <c r="S493" s="155"/>
      <c r="T493" s="155"/>
      <c r="U493" s="155"/>
      <c r="V493" s="155"/>
      <c r="W493" s="155"/>
      <c r="X493" s="155"/>
      <c r="Y493" s="155"/>
      <c r="Z493" s="155"/>
      <c r="AA493" s="155"/>
      <c r="AB493" s="155"/>
      <c r="AC493" s="155"/>
      <c r="AD493" s="151"/>
      <c r="AE493" s="160"/>
      <c r="AF493" s="160"/>
      <c r="AG493" s="161"/>
      <c r="AH493" s="161"/>
      <c r="AI493" s="161"/>
      <c r="AJ493" s="161"/>
    </row>
    <row r="494" spans="1:51" s="112" customFormat="1" ht="15">
      <c r="A494" s="118" t="s">
        <v>44</v>
      </c>
      <c r="B494" s="55" t="s">
        <v>486</v>
      </c>
      <c r="C494" s="23">
        <f t="shared" si="7"/>
        <v>1</v>
      </c>
      <c r="D494" s="105"/>
      <c r="E494" s="100"/>
      <c r="F494" s="134"/>
      <c r="G494" s="103"/>
      <c r="H494" s="125"/>
      <c r="I494" s="120"/>
      <c r="J494" s="120"/>
      <c r="K494" s="126"/>
      <c r="L494" s="126"/>
      <c r="M494" s="125"/>
      <c r="N494" s="126"/>
      <c r="O494" s="121" t="s">
        <v>35</v>
      </c>
      <c r="P494" s="128"/>
      <c r="Q494" s="128"/>
      <c r="R494" s="131"/>
      <c r="S494" s="129"/>
      <c r="T494" s="129"/>
      <c r="U494" s="129"/>
      <c r="V494" s="120"/>
      <c r="W494" s="120"/>
      <c r="X494" s="126"/>
      <c r="Y494" s="126"/>
      <c r="Z494" s="126"/>
      <c r="AA494" s="126"/>
      <c r="AB494" s="126"/>
      <c r="AC494" s="126"/>
      <c r="AD494" s="23"/>
      <c r="AI494" s="113"/>
      <c r="AJ494" s="113"/>
    </row>
    <row r="495" spans="1:51" s="112" customFormat="1">
      <c r="A495" s="118" t="s">
        <v>44</v>
      </c>
      <c r="B495" s="118" t="s">
        <v>487</v>
      </c>
      <c r="C495" s="23">
        <f t="shared" si="7"/>
        <v>1</v>
      </c>
      <c r="D495" s="103"/>
      <c r="E495" s="100"/>
      <c r="F495" s="134" t="s">
        <v>37</v>
      </c>
      <c r="G495" s="103"/>
      <c r="H495" s="125"/>
      <c r="I495" s="120"/>
      <c r="J495" s="120"/>
      <c r="K495" s="126"/>
      <c r="L495" s="126"/>
      <c r="M495" s="125"/>
      <c r="N495" s="126"/>
      <c r="O495" s="128"/>
      <c r="P495" s="121" t="s">
        <v>35</v>
      </c>
      <c r="Q495" s="128"/>
      <c r="R495" s="131"/>
      <c r="S495" s="129"/>
      <c r="T495" s="129"/>
      <c r="U495" s="129"/>
      <c r="V495" s="120"/>
      <c r="W495" s="120"/>
      <c r="X495" s="126"/>
      <c r="Y495" s="126"/>
      <c r="Z495" s="126"/>
      <c r="AA495" s="126"/>
      <c r="AB495" s="126"/>
      <c r="AC495" s="126"/>
      <c r="AD495" s="118"/>
      <c r="AH495" s="113"/>
    </row>
    <row r="496" spans="1:51" s="112" customFormat="1" ht="15">
      <c r="A496" s="118" t="s">
        <v>44</v>
      </c>
      <c r="B496" s="55" t="s">
        <v>489</v>
      </c>
      <c r="C496" s="23">
        <f t="shared" si="7"/>
        <v>1</v>
      </c>
      <c r="D496" s="105"/>
      <c r="E496" s="100"/>
      <c r="F496" s="134"/>
      <c r="G496" s="103"/>
      <c r="H496" s="125"/>
      <c r="I496" s="120"/>
      <c r="J496" s="120"/>
      <c r="K496" s="126"/>
      <c r="L496" s="126"/>
      <c r="M496" s="125"/>
      <c r="N496" s="126"/>
      <c r="O496" s="121" t="s">
        <v>35</v>
      </c>
      <c r="P496" s="128"/>
      <c r="Q496" s="128"/>
      <c r="R496" s="131"/>
      <c r="S496" s="129"/>
      <c r="T496" s="129"/>
      <c r="U496" s="129"/>
      <c r="V496" s="120"/>
      <c r="W496" s="120"/>
      <c r="X496" s="126"/>
      <c r="Y496" s="126"/>
      <c r="Z496" s="126"/>
      <c r="AA496" s="126"/>
      <c r="AB496" s="126"/>
      <c r="AC496" s="126"/>
      <c r="AD496" s="23"/>
      <c r="AG496" s="113"/>
    </row>
    <row r="497" spans="1:51" s="112" customFormat="1" ht="24">
      <c r="A497" s="23" t="s">
        <v>1402</v>
      </c>
      <c r="B497" s="23" t="s">
        <v>1262</v>
      </c>
      <c r="C497" s="23">
        <f t="shared" si="7"/>
        <v>1</v>
      </c>
      <c r="D497" s="111" t="s">
        <v>35</v>
      </c>
      <c r="E497" s="144" t="s">
        <v>1578</v>
      </c>
      <c r="F497" s="134"/>
      <c r="G497" s="103"/>
      <c r="H497" s="125"/>
      <c r="I497" s="120"/>
      <c r="J497" s="120"/>
      <c r="K497" s="126"/>
      <c r="L497" s="126"/>
      <c r="M497" s="125"/>
      <c r="N497" s="126"/>
      <c r="O497" s="121"/>
      <c r="P497" s="121"/>
      <c r="Q497" s="128"/>
      <c r="R497" s="131"/>
      <c r="S497" s="129"/>
      <c r="T497" s="129"/>
      <c r="U497" s="129"/>
      <c r="V497" s="120"/>
      <c r="W497" s="120"/>
      <c r="X497" s="126"/>
      <c r="Y497" s="126"/>
      <c r="Z497" s="126"/>
      <c r="AA497" s="126"/>
      <c r="AB497" s="126"/>
      <c r="AC497" s="126"/>
      <c r="AD497" s="23"/>
      <c r="AE497" s="48"/>
      <c r="AF497" s="113"/>
    </row>
    <row r="498" spans="1:51" s="112" customFormat="1">
      <c r="A498" s="23" t="s">
        <v>556</v>
      </c>
      <c r="B498" s="23" t="s">
        <v>1264</v>
      </c>
      <c r="C498" s="23">
        <f t="shared" si="7"/>
        <v>1</v>
      </c>
      <c r="D498" s="111" t="s">
        <v>35</v>
      </c>
      <c r="E498" s="100"/>
      <c r="F498" s="134"/>
      <c r="G498" s="103"/>
      <c r="H498" s="125"/>
      <c r="I498" s="120"/>
      <c r="J498" s="120"/>
      <c r="K498" s="126"/>
      <c r="L498" s="126"/>
      <c r="M498" s="125"/>
      <c r="N498" s="126"/>
      <c r="O498" s="121"/>
      <c r="P498" s="121"/>
      <c r="Q498" s="128"/>
      <c r="R498" s="131"/>
      <c r="S498" s="129"/>
      <c r="T498" s="129"/>
      <c r="U498" s="129"/>
      <c r="V498" s="120"/>
      <c r="W498" s="120"/>
      <c r="X498" s="126"/>
      <c r="Y498" s="126"/>
      <c r="Z498" s="126"/>
      <c r="AA498" s="126"/>
      <c r="AB498" s="126"/>
      <c r="AC498" s="126"/>
      <c r="AD498" s="23"/>
      <c r="AE498" s="48"/>
      <c r="AF498" s="113"/>
    </row>
    <row r="499" spans="1:51" s="112" customFormat="1">
      <c r="A499" s="23" t="s">
        <v>87</v>
      </c>
      <c r="B499" s="23" t="s">
        <v>1265</v>
      </c>
      <c r="C499" s="23">
        <f t="shared" si="7"/>
        <v>1</v>
      </c>
      <c r="D499" s="111" t="s">
        <v>35</v>
      </c>
      <c r="E499" s="100"/>
      <c r="F499" s="134"/>
      <c r="G499" s="103"/>
      <c r="H499" s="125"/>
      <c r="I499" s="120"/>
      <c r="J499" s="120"/>
      <c r="K499" s="126"/>
      <c r="L499" s="126"/>
      <c r="M499" s="125"/>
      <c r="N499" s="126"/>
      <c r="O499" s="121"/>
      <c r="P499" s="121"/>
      <c r="Q499" s="128"/>
      <c r="R499" s="131"/>
      <c r="S499" s="129"/>
      <c r="T499" s="129"/>
      <c r="U499" s="129"/>
      <c r="V499" s="120"/>
      <c r="W499" s="120"/>
      <c r="X499" s="126"/>
      <c r="Y499" s="126"/>
      <c r="Z499" s="126"/>
      <c r="AA499" s="126"/>
      <c r="AB499" s="126"/>
      <c r="AC499" s="126"/>
      <c r="AD499" s="23"/>
      <c r="AE499" s="48"/>
      <c r="AF499" s="113"/>
    </row>
    <row r="500" spans="1:51" s="112" customFormat="1">
      <c r="A500" s="23" t="s">
        <v>1402</v>
      </c>
      <c r="B500" s="23" t="s">
        <v>1268</v>
      </c>
      <c r="C500" s="23">
        <f t="shared" si="7"/>
        <v>1</v>
      </c>
      <c r="D500" s="111" t="s">
        <v>35</v>
      </c>
      <c r="E500" s="100"/>
      <c r="F500" s="134"/>
      <c r="G500" s="103"/>
      <c r="H500" s="125"/>
      <c r="I500" s="120"/>
      <c r="J500" s="120"/>
      <c r="K500" s="126"/>
      <c r="L500" s="126"/>
      <c r="M500" s="125"/>
      <c r="N500" s="126"/>
      <c r="O500" s="121"/>
      <c r="P500" s="121"/>
      <c r="Q500" s="128"/>
      <c r="R500" s="131"/>
      <c r="S500" s="129"/>
      <c r="T500" s="129"/>
      <c r="U500" s="129"/>
      <c r="V500" s="120"/>
      <c r="W500" s="120"/>
      <c r="X500" s="126"/>
      <c r="Y500" s="126"/>
      <c r="Z500" s="126"/>
      <c r="AA500" s="126"/>
      <c r="AB500" s="126"/>
      <c r="AC500" s="126"/>
      <c r="AD500" s="23"/>
      <c r="AE500" s="48"/>
      <c r="AF500" s="113"/>
    </row>
    <row r="501" spans="1:51" s="112" customFormat="1">
      <c r="A501" s="23" t="s">
        <v>1402</v>
      </c>
      <c r="B501" s="23" t="s">
        <v>1269</v>
      </c>
      <c r="C501" s="23">
        <f t="shared" si="7"/>
        <v>1</v>
      </c>
      <c r="D501" s="111" t="s">
        <v>35</v>
      </c>
      <c r="E501" s="100"/>
      <c r="F501" s="134"/>
      <c r="G501" s="103"/>
      <c r="H501" s="125"/>
      <c r="I501" s="120"/>
      <c r="J501" s="120"/>
      <c r="K501" s="126"/>
      <c r="L501" s="126"/>
      <c r="M501" s="125"/>
      <c r="N501" s="126"/>
      <c r="O501" s="121"/>
      <c r="P501" s="121"/>
      <c r="Q501" s="128"/>
      <c r="R501" s="131"/>
      <c r="S501" s="129"/>
      <c r="T501" s="129"/>
      <c r="U501" s="129"/>
      <c r="V501" s="120"/>
      <c r="W501" s="120"/>
      <c r="X501" s="126"/>
      <c r="Y501" s="126"/>
      <c r="Z501" s="126"/>
      <c r="AA501" s="126"/>
      <c r="AB501" s="126"/>
      <c r="AC501" s="126"/>
      <c r="AD501" s="23"/>
      <c r="AE501" s="48"/>
      <c r="AF501" s="113"/>
      <c r="AI501" s="113"/>
      <c r="AJ501" s="113"/>
    </row>
    <row r="502" spans="1:51" s="112" customFormat="1">
      <c r="A502" s="23" t="s">
        <v>215</v>
      </c>
      <c r="B502" s="23" t="s">
        <v>1270</v>
      </c>
      <c r="C502" s="23">
        <f t="shared" si="7"/>
        <v>1</v>
      </c>
      <c r="D502" s="111" t="s">
        <v>35</v>
      </c>
      <c r="E502" s="100"/>
      <c r="F502" s="134"/>
      <c r="G502" s="103"/>
      <c r="H502" s="125"/>
      <c r="I502" s="120"/>
      <c r="J502" s="120"/>
      <c r="K502" s="126"/>
      <c r="L502" s="126"/>
      <c r="M502" s="125"/>
      <c r="N502" s="126"/>
      <c r="O502" s="121"/>
      <c r="P502" s="121"/>
      <c r="Q502" s="128"/>
      <c r="R502" s="131"/>
      <c r="S502" s="129"/>
      <c r="T502" s="129"/>
      <c r="U502" s="129"/>
      <c r="V502" s="120"/>
      <c r="W502" s="120"/>
      <c r="X502" s="126"/>
      <c r="Y502" s="126"/>
      <c r="Z502" s="126"/>
      <c r="AA502" s="126"/>
      <c r="AB502" s="126"/>
      <c r="AC502" s="126"/>
      <c r="AD502" s="23"/>
      <c r="AE502" s="48"/>
      <c r="AF502" s="113"/>
      <c r="AG502" s="113"/>
      <c r="AH502" s="113"/>
      <c r="AI502" s="113"/>
      <c r="AJ502" s="113"/>
      <c r="AK502" s="113"/>
      <c r="AL502" s="113"/>
      <c r="AM502" s="113"/>
      <c r="AN502" s="113"/>
      <c r="AO502" s="113"/>
      <c r="AP502" s="113"/>
      <c r="AQ502" s="113"/>
      <c r="AR502" s="113"/>
      <c r="AS502" s="113"/>
      <c r="AT502" s="113"/>
      <c r="AU502" s="113"/>
      <c r="AV502" s="113"/>
      <c r="AW502" s="113"/>
      <c r="AX502" s="113"/>
      <c r="AY502" s="113"/>
    </row>
    <row r="503" spans="1:51" s="112" customFormat="1">
      <c r="A503" s="118" t="s">
        <v>353</v>
      </c>
      <c r="B503" s="118" t="s">
        <v>490</v>
      </c>
      <c r="C503" s="23">
        <f t="shared" si="7"/>
        <v>1</v>
      </c>
      <c r="D503" s="103"/>
      <c r="E503" s="100"/>
      <c r="F503" s="88" t="s">
        <v>37</v>
      </c>
      <c r="G503" s="103"/>
      <c r="H503" s="125"/>
      <c r="I503" s="120"/>
      <c r="J503" s="120"/>
      <c r="K503" s="126"/>
      <c r="L503" s="126"/>
      <c r="M503" s="125"/>
      <c r="N503" s="121" t="s">
        <v>35</v>
      </c>
      <c r="O503" s="127"/>
      <c r="P503" s="127"/>
      <c r="Q503" s="127"/>
      <c r="R503" s="60"/>
      <c r="S503" s="129"/>
      <c r="T503" s="129"/>
      <c r="U503" s="129"/>
      <c r="V503" s="120"/>
      <c r="W503" s="120"/>
      <c r="X503" s="126"/>
      <c r="Y503" s="126"/>
      <c r="Z503" s="126"/>
      <c r="AA503" s="126"/>
      <c r="AB503" s="126"/>
      <c r="AC503" s="126"/>
      <c r="AD503" s="23"/>
      <c r="AE503" s="113"/>
      <c r="AF503" s="113"/>
      <c r="AG503" s="113"/>
      <c r="AH503" s="113"/>
    </row>
    <row r="504" spans="1:51" s="112" customFormat="1" ht="15">
      <c r="A504" s="151" t="s">
        <v>33</v>
      </c>
      <c r="B504" s="190" t="s">
        <v>491</v>
      </c>
      <c r="C504" s="23">
        <f t="shared" si="7"/>
        <v>1</v>
      </c>
      <c r="D504" s="105"/>
      <c r="E504" s="100"/>
      <c r="F504" s="134"/>
      <c r="G504" s="103"/>
      <c r="H504" s="125"/>
      <c r="I504" s="120"/>
      <c r="J504" s="120"/>
      <c r="K504" s="126"/>
      <c r="L504" s="126"/>
      <c r="M504" s="125"/>
      <c r="N504" s="126"/>
      <c r="O504" s="121" t="s">
        <v>35</v>
      </c>
      <c r="P504" s="127"/>
      <c r="Q504" s="128"/>
      <c r="R504" s="131"/>
      <c r="S504" s="129"/>
      <c r="T504" s="129"/>
      <c r="U504" s="129"/>
      <c r="V504" s="120"/>
      <c r="W504" s="120"/>
      <c r="X504" s="126"/>
      <c r="Y504" s="126"/>
      <c r="Z504" s="126"/>
      <c r="AA504" s="126"/>
      <c r="AB504" s="126"/>
      <c r="AC504" s="126"/>
      <c r="AD504" s="23"/>
      <c r="AK504" s="113"/>
      <c r="AL504" s="113"/>
      <c r="AM504" s="113"/>
      <c r="AN504" s="113"/>
      <c r="AO504" s="113"/>
      <c r="AP504" s="113"/>
      <c r="AQ504" s="113"/>
      <c r="AR504" s="113"/>
      <c r="AS504" s="113"/>
      <c r="AT504" s="113"/>
      <c r="AU504" s="113"/>
      <c r="AV504" s="113"/>
      <c r="AW504" s="113"/>
      <c r="AX504" s="113"/>
      <c r="AY504" s="113"/>
    </row>
    <row r="505" spans="1:51" s="112" customFormat="1" ht="15">
      <c r="A505" s="151" t="s">
        <v>33</v>
      </c>
      <c r="B505" s="190" t="s">
        <v>492</v>
      </c>
      <c r="C505" s="23">
        <f t="shared" si="7"/>
        <v>1</v>
      </c>
      <c r="D505" s="105"/>
      <c r="E505" s="100"/>
      <c r="F505" s="134"/>
      <c r="G505" s="103"/>
      <c r="H505" s="125"/>
      <c r="I505" s="120"/>
      <c r="J505" s="120"/>
      <c r="K505" s="126"/>
      <c r="L505" s="126"/>
      <c r="M505" s="125"/>
      <c r="N505" s="126"/>
      <c r="O505" s="121" t="s">
        <v>35</v>
      </c>
      <c r="P505" s="127"/>
      <c r="Q505" s="128"/>
      <c r="R505" s="131"/>
      <c r="S505" s="129"/>
      <c r="T505" s="129"/>
      <c r="U505" s="129"/>
      <c r="V505" s="120"/>
      <c r="W505" s="120"/>
      <c r="X505" s="126"/>
      <c r="Y505" s="126"/>
      <c r="Z505" s="126"/>
      <c r="AA505" s="126"/>
      <c r="AB505" s="126"/>
      <c r="AC505" s="126"/>
      <c r="AD505" s="23"/>
      <c r="AI505" s="113"/>
      <c r="AJ505" s="113"/>
    </row>
    <row r="506" spans="1:51" s="112" customFormat="1">
      <c r="A506" s="34" t="s">
        <v>556</v>
      </c>
      <c r="B506" s="117" t="s">
        <v>187</v>
      </c>
      <c r="C506" s="23">
        <f t="shared" si="7"/>
        <v>1</v>
      </c>
      <c r="D506" s="109"/>
      <c r="E506" s="100"/>
      <c r="F506" s="134"/>
      <c r="G506" s="103"/>
      <c r="H506" s="125"/>
      <c r="I506" s="45"/>
      <c r="J506" s="120"/>
      <c r="K506" s="126"/>
      <c r="L506" s="111" t="s">
        <v>35</v>
      </c>
      <c r="M506" s="125"/>
      <c r="N506" s="46"/>
      <c r="O506" s="31"/>
      <c r="P506" s="31"/>
      <c r="Q506" s="31"/>
      <c r="R506" s="60"/>
      <c r="S506" s="47"/>
      <c r="T506" s="47"/>
      <c r="U506" s="47"/>
      <c r="V506" s="45"/>
      <c r="W506" s="45"/>
      <c r="X506" s="46"/>
      <c r="Y506" s="46"/>
      <c r="Z506" s="46"/>
      <c r="AA506" s="46"/>
      <c r="AB506" s="46"/>
      <c r="AC506" s="46"/>
      <c r="AD506" s="37"/>
      <c r="AE506" s="38"/>
      <c r="AF506" s="38"/>
      <c r="AG506" s="38"/>
      <c r="AH506" s="38"/>
      <c r="AI506" s="113"/>
      <c r="AJ506" s="113"/>
      <c r="AK506" s="113"/>
      <c r="AL506" s="113"/>
      <c r="AM506" s="113"/>
      <c r="AN506" s="113"/>
      <c r="AO506" s="113"/>
      <c r="AP506" s="113"/>
      <c r="AQ506" s="113"/>
      <c r="AR506" s="113"/>
      <c r="AS506" s="113"/>
      <c r="AT506" s="113"/>
      <c r="AU506" s="113"/>
      <c r="AV506" s="113"/>
      <c r="AW506" s="113"/>
      <c r="AX506" s="113"/>
      <c r="AY506" s="113"/>
    </row>
    <row r="507" spans="1:51" s="112" customFormat="1" ht="15">
      <c r="A507" s="119" t="s">
        <v>497</v>
      </c>
      <c r="B507" s="55" t="s">
        <v>500</v>
      </c>
      <c r="C507" s="23">
        <f t="shared" si="7"/>
        <v>1</v>
      </c>
      <c r="D507" s="105"/>
      <c r="E507" s="100"/>
      <c r="F507" s="134"/>
      <c r="G507" s="103"/>
      <c r="H507" s="125"/>
      <c r="I507" s="120"/>
      <c r="J507" s="45"/>
      <c r="K507" s="46"/>
      <c r="L507" s="126"/>
      <c r="M507" s="125"/>
      <c r="N507" s="46"/>
      <c r="O507" s="121" t="s">
        <v>35</v>
      </c>
      <c r="P507" s="31"/>
      <c r="Q507" s="31"/>
      <c r="R507" s="60"/>
      <c r="S507" s="47"/>
      <c r="T507" s="47"/>
      <c r="U507" s="47"/>
      <c r="V507" s="45"/>
      <c r="W507" s="45"/>
      <c r="X507" s="46"/>
      <c r="Y507" s="46"/>
      <c r="Z507" s="46"/>
      <c r="AA507" s="46"/>
      <c r="AB507" s="46"/>
      <c r="AC507" s="46"/>
      <c r="AD507" s="23"/>
      <c r="AK507" s="113"/>
      <c r="AL507" s="113"/>
      <c r="AM507" s="113"/>
      <c r="AN507" s="113"/>
      <c r="AO507" s="113"/>
      <c r="AP507" s="113"/>
      <c r="AQ507" s="113"/>
      <c r="AR507" s="113"/>
      <c r="AS507" s="113"/>
      <c r="AT507" s="113"/>
      <c r="AU507" s="113"/>
      <c r="AV507" s="113"/>
      <c r="AW507" s="113"/>
      <c r="AX507" s="113"/>
      <c r="AY507" s="113"/>
    </row>
    <row r="508" spans="1:51" s="112" customFormat="1" ht="15">
      <c r="A508" s="119" t="s">
        <v>497</v>
      </c>
      <c r="B508" s="55" t="s">
        <v>502</v>
      </c>
      <c r="C508" s="23">
        <f t="shared" si="7"/>
        <v>1</v>
      </c>
      <c r="D508" s="105"/>
      <c r="E508" s="100"/>
      <c r="F508" s="134"/>
      <c r="G508" s="103"/>
      <c r="H508" s="125"/>
      <c r="I508" s="120"/>
      <c r="J508" s="45"/>
      <c r="K508" s="46"/>
      <c r="L508" s="126"/>
      <c r="M508" s="125"/>
      <c r="N508" s="46"/>
      <c r="O508" s="121" t="s">
        <v>35</v>
      </c>
      <c r="P508" s="31"/>
      <c r="Q508" s="31"/>
      <c r="R508" s="60"/>
      <c r="S508" s="47"/>
      <c r="T508" s="47"/>
      <c r="U508" s="47"/>
      <c r="V508" s="45"/>
      <c r="W508" s="45"/>
      <c r="X508" s="46"/>
      <c r="Y508" s="46"/>
      <c r="Z508" s="46"/>
      <c r="AA508" s="46"/>
      <c r="AB508" s="46"/>
      <c r="AC508" s="46"/>
      <c r="AD508" s="23"/>
      <c r="AI508" s="113"/>
      <c r="AJ508" s="113"/>
      <c r="AK508" s="113"/>
      <c r="AL508" s="113"/>
      <c r="AM508" s="113"/>
      <c r="AN508" s="113"/>
      <c r="AO508" s="113"/>
      <c r="AP508" s="113"/>
      <c r="AQ508" s="113"/>
      <c r="AR508" s="113"/>
      <c r="AS508" s="113"/>
      <c r="AT508" s="113"/>
      <c r="AU508" s="113"/>
      <c r="AV508" s="113"/>
      <c r="AW508" s="113"/>
      <c r="AX508" s="113"/>
      <c r="AY508" s="113"/>
    </row>
    <row r="509" spans="1:51" s="112" customFormat="1">
      <c r="A509" s="118" t="s">
        <v>497</v>
      </c>
      <c r="B509" s="118" t="s">
        <v>503</v>
      </c>
      <c r="C509" s="23">
        <f t="shared" si="7"/>
        <v>1</v>
      </c>
      <c r="D509" s="103"/>
      <c r="E509" s="100"/>
      <c r="F509" s="134" t="s">
        <v>449</v>
      </c>
      <c r="G509" s="103"/>
      <c r="H509" s="125"/>
      <c r="I509" s="120"/>
      <c r="J509" s="120"/>
      <c r="K509" s="126"/>
      <c r="L509" s="126"/>
      <c r="M509" s="125"/>
      <c r="N509" s="126"/>
      <c r="O509" s="128"/>
      <c r="P509" s="128"/>
      <c r="Q509" s="128"/>
      <c r="R509" s="111" t="s">
        <v>35</v>
      </c>
      <c r="S509" s="129"/>
      <c r="T509" s="129"/>
      <c r="U509" s="129"/>
      <c r="V509" s="120"/>
      <c r="W509" s="120"/>
      <c r="X509" s="126"/>
      <c r="Y509" s="126"/>
      <c r="Z509" s="126"/>
      <c r="AA509" s="126"/>
      <c r="AB509" s="126"/>
      <c r="AC509" s="126"/>
      <c r="AD509" s="118"/>
      <c r="AI509" s="113"/>
      <c r="AJ509" s="113"/>
      <c r="AK509" s="113"/>
      <c r="AL509" s="113"/>
      <c r="AM509" s="113"/>
      <c r="AN509" s="113"/>
      <c r="AO509" s="113"/>
      <c r="AP509" s="113"/>
      <c r="AQ509" s="113"/>
      <c r="AR509" s="113"/>
      <c r="AS509" s="113"/>
      <c r="AT509" s="113"/>
      <c r="AU509" s="113"/>
      <c r="AV509" s="113"/>
      <c r="AW509" s="113"/>
      <c r="AX509" s="113"/>
      <c r="AY509" s="113"/>
    </row>
    <row r="510" spans="1:51" s="112" customFormat="1">
      <c r="A510" s="34" t="s">
        <v>99</v>
      </c>
      <c r="B510" s="34" t="s">
        <v>1153</v>
      </c>
      <c r="C510" s="23">
        <f t="shared" si="7"/>
        <v>1</v>
      </c>
      <c r="D510" s="101"/>
      <c r="E510" s="100"/>
      <c r="F510" s="134"/>
      <c r="G510" s="103"/>
      <c r="H510" s="125"/>
      <c r="I510" s="121" t="s">
        <v>35</v>
      </c>
      <c r="J510" s="120"/>
      <c r="K510" s="126"/>
      <c r="L510" s="126"/>
      <c r="M510" s="125"/>
      <c r="N510" s="126"/>
      <c r="O510" s="128"/>
      <c r="P510" s="128"/>
      <c r="Q510" s="128"/>
      <c r="R510" s="131"/>
      <c r="S510" s="129"/>
      <c r="T510" s="129"/>
      <c r="U510" s="129"/>
      <c r="V510" s="120"/>
      <c r="W510" s="120"/>
      <c r="X510" s="126"/>
      <c r="Y510" s="126"/>
      <c r="Z510" s="126"/>
      <c r="AA510" s="126"/>
      <c r="AB510" s="126"/>
      <c r="AC510" s="126"/>
      <c r="AD510" s="37"/>
      <c r="AE510" s="38"/>
      <c r="AF510" s="38"/>
      <c r="AG510" s="38"/>
      <c r="AH510" s="38"/>
      <c r="AK510" s="113"/>
      <c r="AL510" s="113"/>
      <c r="AM510" s="113"/>
      <c r="AN510" s="113"/>
      <c r="AO510" s="113"/>
      <c r="AP510" s="113"/>
      <c r="AQ510" s="113"/>
      <c r="AR510" s="113"/>
      <c r="AS510" s="113"/>
      <c r="AT510" s="113"/>
      <c r="AU510" s="113"/>
      <c r="AV510" s="113"/>
      <c r="AW510" s="113"/>
      <c r="AX510" s="113"/>
      <c r="AY510" s="113"/>
    </row>
    <row r="511" spans="1:51" s="112" customFormat="1">
      <c r="A511" s="162" t="s">
        <v>367</v>
      </c>
      <c r="B511" s="163" t="s">
        <v>188</v>
      </c>
      <c r="C511" s="23">
        <f t="shared" si="7"/>
        <v>1</v>
      </c>
      <c r="D511" s="163"/>
      <c r="E511" s="153"/>
      <c r="F511" s="158"/>
      <c r="G511" s="151"/>
      <c r="H511" s="154"/>
      <c r="I511" s="164"/>
      <c r="J511" s="155"/>
      <c r="K511" s="155"/>
      <c r="L511" s="152" t="s">
        <v>35</v>
      </c>
      <c r="M511" s="154"/>
      <c r="N511" s="164"/>
      <c r="O511" s="164"/>
      <c r="P511" s="164"/>
      <c r="Q511" s="164"/>
      <c r="R511" s="164"/>
      <c r="S511" s="164"/>
      <c r="T511" s="164"/>
      <c r="U511" s="164"/>
      <c r="V511" s="164"/>
      <c r="W511" s="164"/>
      <c r="X511" s="164"/>
      <c r="Y511" s="164"/>
      <c r="Z511" s="164"/>
      <c r="AA511" s="164"/>
      <c r="AB511" s="164"/>
      <c r="AC511" s="164"/>
      <c r="AD511" s="162"/>
      <c r="AE511" s="167"/>
      <c r="AF511" s="167"/>
      <c r="AG511" s="167"/>
      <c r="AH511" s="167"/>
      <c r="AI511" s="161"/>
      <c r="AJ511" s="161"/>
      <c r="AK511" s="113"/>
      <c r="AL511" s="113"/>
      <c r="AM511" s="113"/>
      <c r="AN511" s="113"/>
      <c r="AO511" s="113"/>
      <c r="AP511" s="113"/>
      <c r="AQ511" s="113"/>
      <c r="AR511" s="113"/>
      <c r="AS511" s="113"/>
      <c r="AT511" s="113"/>
      <c r="AU511" s="113"/>
      <c r="AV511" s="113"/>
      <c r="AW511" s="113"/>
      <c r="AX511" s="113"/>
      <c r="AY511" s="113"/>
    </row>
    <row r="512" spans="1:51" s="112" customFormat="1">
      <c r="A512" s="43" t="s">
        <v>105</v>
      </c>
      <c r="B512" s="33" t="s">
        <v>505</v>
      </c>
      <c r="C512" s="23">
        <f t="shared" si="7"/>
        <v>1</v>
      </c>
      <c r="D512" s="102"/>
      <c r="E512" s="100"/>
      <c r="F512" s="88" t="s">
        <v>37</v>
      </c>
      <c r="G512" s="103"/>
      <c r="H512" s="63"/>
      <c r="I512" s="62"/>
      <c r="J512" s="62"/>
      <c r="K512" s="62"/>
      <c r="L512" s="62"/>
      <c r="M512" s="63"/>
      <c r="N512" s="121" t="s">
        <v>35</v>
      </c>
      <c r="O512" s="64"/>
      <c r="P512" s="64"/>
      <c r="Q512" s="64"/>
      <c r="R512" s="62"/>
      <c r="S512" s="62"/>
      <c r="T512" s="62"/>
      <c r="U512" s="62"/>
      <c r="V512" s="62"/>
      <c r="W512" s="62"/>
      <c r="X512" s="62"/>
      <c r="Y512" s="62"/>
      <c r="Z512" s="62"/>
      <c r="AA512" s="62"/>
      <c r="AB512" s="62"/>
      <c r="AC512" s="62"/>
      <c r="AD512" s="43"/>
      <c r="AE512" s="65"/>
      <c r="AF512" s="65"/>
      <c r="AG512" s="65"/>
      <c r="AH512" s="65"/>
      <c r="AK512" s="113"/>
      <c r="AL512" s="113"/>
      <c r="AM512" s="113"/>
      <c r="AN512" s="113"/>
      <c r="AO512" s="113"/>
      <c r="AP512" s="113"/>
      <c r="AQ512" s="113"/>
      <c r="AR512" s="113"/>
      <c r="AS512" s="113"/>
      <c r="AT512" s="113"/>
      <c r="AU512" s="113"/>
      <c r="AV512" s="113"/>
      <c r="AW512" s="113"/>
      <c r="AX512" s="113"/>
      <c r="AY512" s="113"/>
    </row>
    <row r="513" spans="1:51" s="112" customFormat="1" ht="15">
      <c r="A513" s="119" t="s">
        <v>1205</v>
      </c>
      <c r="B513" s="55" t="s">
        <v>511</v>
      </c>
      <c r="C513" s="23">
        <f t="shared" si="7"/>
        <v>1</v>
      </c>
      <c r="D513" s="105"/>
      <c r="E513" s="100"/>
      <c r="F513" s="134"/>
      <c r="G513" s="103"/>
      <c r="H513" s="125"/>
      <c r="I513" s="45"/>
      <c r="J513" s="45"/>
      <c r="K513" s="46"/>
      <c r="L513" s="126"/>
      <c r="M513" s="125"/>
      <c r="N513" s="46"/>
      <c r="O513" s="121" t="s">
        <v>35</v>
      </c>
      <c r="P513" s="31"/>
      <c r="Q513" s="31"/>
      <c r="R513" s="60"/>
      <c r="S513" s="47"/>
      <c r="T513" s="47"/>
      <c r="U513" s="47"/>
      <c r="V513" s="45"/>
      <c r="W513" s="45"/>
      <c r="X513" s="46"/>
      <c r="Y513" s="46"/>
      <c r="Z513" s="46"/>
      <c r="AA513" s="46"/>
      <c r="AB513" s="46"/>
      <c r="AC513" s="46"/>
      <c r="AD513" s="23"/>
      <c r="AG513" s="113"/>
      <c r="AH513" s="113"/>
      <c r="AI513" s="113"/>
      <c r="AJ513" s="113"/>
      <c r="AK513" s="113"/>
      <c r="AL513" s="113"/>
      <c r="AM513" s="113"/>
      <c r="AN513" s="113"/>
      <c r="AO513" s="113"/>
      <c r="AP513" s="113"/>
      <c r="AQ513" s="113"/>
      <c r="AR513" s="113"/>
      <c r="AS513" s="113"/>
      <c r="AT513" s="113"/>
      <c r="AU513" s="113"/>
      <c r="AV513" s="113"/>
      <c r="AW513" s="113"/>
      <c r="AX513" s="113"/>
      <c r="AY513" s="113"/>
    </row>
    <row r="514" spans="1:51" s="112" customFormat="1">
      <c r="A514" s="34" t="s">
        <v>1205</v>
      </c>
      <c r="B514" s="117" t="s">
        <v>189</v>
      </c>
      <c r="C514" s="23">
        <f t="shared" ref="C514:C577" si="8">COUNTIF(D514:AC514,"x")</f>
        <v>1</v>
      </c>
      <c r="D514" s="109"/>
      <c r="E514" s="100"/>
      <c r="F514" s="134"/>
      <c r="G514" s="103"/>
      <c r="H514" s="125"/>
      <c r="I514" s="45"/>
      <c r="J514" s="45"/>
      <c r="K514" s="126"/>
      <c r="L514" s="111" t="s">
        <v>35</v>
      </c>
      <c r="M514" s="125"/>
      <c r="N514" s="46"/>
      <c r="O514" s="31"/>
      <c r="P514" s="31"/>
      <c r="Q514" s="31"/>
      <c r="R514" s="60"/>
      <c r="S514" s="47"/>
      <c r="T514" s="47"/>
      <c r="U514" s="47"/>
      <c r="V514" s="45"/>
      <c r="W514" s="45"/>
      <c r="X514" s="46"/>
      <c r="Y514" s="46"/>
      <c r="Z514" s="46"/>
      <c r="AA514" s="46"/>
      <c r="AB514" s="46"/>
      <c r="AC514" s="46"/>
      <c r="AD514" s="37"/>
      <c r="AE514" s="38"/>
      <c r="AF514" s="38"/>
      <c r="AG514" s="38"/>
      <c r="AH514" s="38"/>
      <c r="AI514" s="113"/>
      <c r="AJ514" s="113"/>
      <c r="AK514" s="113"/>
      <c r="AL514" s="113"/>
      <c r="AM514" s="113"/>
      <c r="AN514" s="113"/>
      <c r="AO514" s="113"/>
      <c r="AP514" s="113"/>
      <c r="AQ514" s="113"/>
      <c r="AR514" s="113"/>
      <c r="AS514" s="113"/>
      <c r="AT514" s="113"/>
      <c r="AU514" s="113"/>
      <c r="AV514" s="113"/>
      <c r="AW514" s="113"/>
      <c r="AX514" s="113"/>
      <c r="AY514" s="113"/>
    </row>
    <row r="515" spans="1:51" s="112" customFormat="1">
      <c r="A515" s="118" t="s">
        <v>87</v>
      </c>
      <c r="B515" s="118" t="s">
        <v>513</v>
      </c>
      <c r="C515" s="23">
        <f t="shared" si="8"/>
        <v>1</v>
      </c>
      <c r="D515" s="103"/>
      <c r="E515" s="100"/>
      <c r="F515" s="88" t="s">
        <v>449</v>
      </c>
      <c r="G515" s="103"/>
      <c r="H515" s="125"/>
      <c r="I515" s="45"/>
      <c r="J515" s="120"/>
      <c r="K515" s="126"/>
      <c r="L515" s="126"/>
      <c r="M515" s="125"/>
      <c r="N515" s="121" t="s">
        <v>35</v>
      </c>
      <c r="O515" s="127"/>
      <c r="P515" s="127"/>
      <c r="Q515" s="127"/>
      <c r="R515" s="131"/>
      <c r="S515" s="129"/>
      <c r="T515" s="129"/>
      <c r="U515" s="129"/>
      <c r="V515" s="120"/>
      <c r="W515" s="120"/>
      <c r="X515" s="126"/>
      <c r="Y515" s="126"/>
      <c r="Z515" s="126"/>
      <c r="AA515" s="126"/>
      <c r="AB515" s="126"/>
      <c r="AC515" s="126"/>
      <c r="AD515" s="23"/>
      <c r="AE515" s="113"/>
      <c r="AG515" s="113"/>
      <c r="AH515" s="113"/>
      <c r="AI515" s="113"/>
      <c r="AJ515" s="113"/>
      <c r="AK515" s="113"/>
      <c r="AL515" s="113"/>
      <c r="AM515" s="113"/>
      <c r="AN515" s="113"/>
      <c r="AO515" s="113"/>
      <c r="AP515" s="113"/>
      <c r="AQ515" s="113"/>
      <c r="AR515" s="113"/>
      <c r="AS515" s="113"/>
      <c r="AT515" s="113"/>
      <c r="AU515" s="113"/>
      <c r="AV515" s="113"/>
      <c r="AW515" s="113"/>
      <c r="AX515" s="113"/>
      <c r="AY515" s="113"/>
    </row>
    <row r="516" spans="1:51" s="112" customFormat="1" ht="15">
      <c r="A516" s="119" t="s">
        <v>470</v>
      </c>
      <c r="B516" s="55" t="s">
        <v>517</v>
      </c>
      <c r="C516" s="23">
        <f t="shared" si="8"/>
        <v>1</v>
      </c>
      <c r="D516" s="105"/>
      <c r="E516" s="100"/>
      <c r="F516" s="134"/>
      <c r="G516" s="103"/>
      <c r="H516" s="125"/>
      <c r="I516" s="45"/>
      <c r="J516" s="45"/>
      <c r="K516" s="46"/>
      <c r="L516" s="126"/>
      <c r="M516" s="125"/>
      <c r="N516" s="46"/>
      <c r="O516" s="121" t="s">
        <v>35</v>
      </c>
      <c r="P516" s="31"/>
      <c r="Q516" s="31"/>
      <c r="R516" s="60"/>
      <c r="S516" s="47"/>
      <c r="T516" s="47"/>
      <c r="U516" s="47"/>
      <c r="V516" s="45"/>
      <c r="W516" s="45"/>
      <c r="X516" s="46"/>
      <c r="Y516" s="46"/>
      <c r="Z516" s="46"/>
      <c r="AA516" s="46"/>
      <c r="AB516" s="46"/>
      <c r="AC516" s="46"/>
      <c r="AD516" s="23"/>
      <c r="AK516" s="113"/>
      <c r="AL516" s="113"/>
      <c r="AM516" s="113"/>
      <c r="AN516" s="113"/>
      <c r="AO516" s="113"/>
      <c r="AP516" s="113"/>
      <c r="AQ516" s="113"/>
      <c r="AR516" s="113"/>
      <c r="AS516" s="113"/>
      <c r="AT516" s="113"/>
      <c r="AU516" s="113"/>
      <c r="AV516" s="113"/>
      <c r="AW516" s="113"/>
      <c r="AX516" s="113"/>
      <c r="AY516" s="113"/>
    </row>
    <row r="517" spans="1:51" s="112" customFormat="1" ht="15">
      <c r="A517" s="119" t="s">
        <v>470</v>
      </c>
      <c r="B517" s="55" t="s">
        <v>528</v>
      </c>
      <c r="C517" s="23">
        <f t="shared" si="8"/>
        <v>1</v>
      </c>
      <c r="D517" s="105"/>
      <c r="E517" s="100"/>
      <c r="F517" s="134"/>
      <c r="G517" s="103"/>
      <c r="H517" s="125"/>
      <c r="I517" s="120"/>
      <c r="J517" s="45"/>
      <c r="K517" s="46"/>
      <c r="L517" s="126"/>
      <c r="M517" s="125"/>
      <c r="N517" s="46"/>
      <c r="O517" s="121" t="s">
        <v>35</v>
      </c>
      <c r="P517" s="31"/>
      <c r="Q517" s="31"/>
      <c r="R517" s="60"/>
      <c r="S517" s="47"/>
      <c r="T517" s="47"/>
      <c r="U517" s="47"/>
      <c r="V517" s="45"/>
      <c r="W517" s="45"/>
      <c r="X517" s="46"/>
      <c r="Y517" s="46"/>
      <c r="Z517" s="46"/>
      <c r="AA517" s="46"/>
      <c r="AB517" s="46"/>
      <c r="AC517" s="46"/>
      <c r="AD517" s="23"/>
      <c r="AG517" s="113"/>
      <c r="AH517" s="113"/>
      <c r="AK517" s="113"/>
      <c r="AL517" s="113"/>
      <c r="AM517" s="113"/>
      <c r="AN517" s="113"/>
      <c r="AO517" s="113"/>
      <c r="AP517" s="113"/>
      <c r="AQ517" s="113"/>
      <c r="AR517" s="113"/>
      <c r="AS517" s="113"/>
      <c r="AT517" s="113"/>
      <c r="AU517" s="113"/>
      <c r="AV517" s="113"/>
      <c r="AW517" s="113"/>
      <c r="AX517" s="113"/>
      <c r="AY517" s="113"/>
    </row>
    <row r="518" spans="1:51" s="112" customFormat="1">
      <c r="A518" s="34" t="s">
        <v>1205</v>
      </c>
      <c r="B518" s="12" t="s">
        <v>529</v>
      </c>
      <c r="C518" s="23">
        <f t="shared" si="8"/>
        <v>1</v>
      </c>
      <c r="D518" s="102"/>
      <c r="E518" s="100"/>
      <c r="F518" s="134" t="s">
        <v>449</v>
      </c>
      <c r="G518" s="103"/>
      <c r="H518" s="125"/>
      <c r="I518" s="120"/>
      <c r="J518" s="120"/>
      <c r="K518" s="126"/>
      <c r="L518" s="126"/>
      <c r="M518" s="125"/>
      <c r="N518" s="126"/>
      <c r="O518" s="128"/>
      <c r="P518" s="128"/>
      <c r="Q518" s="128"/>
      <c r="R518" s="131"/>
      <c r="S518" s="129"/>
      <c r="T518" s="129"/>
      <c r="U518" s="129"/>
      <c r="V518" s="120"/>
      <c r="W518" s="120"/>
      <c r="X518" s="126"/>
      <c r="Y518" s="126"/>
      <c r="Z518" s="126"/>
      <c r="AA518" s="126"/>
      <c r="AB518" s="121" t="s">
        <v>35</v>
      </c>
      <c r="AC518" s="126"/>
      <c r="AD518" s="118"/>
      <c r="AG518" s="113"/>
      <c r="AH518" s="113"/>
      <c r="AK518" s="113"/>
      <c r="AL518" s="113"/>
      <c r="AM518" s="113"/>
      <c r="AN518" s="113"/>
      <c r="AO518" s="113"/>
      <c r="AP518" s="113"/>
      <c r="AQ518" s="113"/>
      <c r="AR518" s="113"/>
      <c r="AS518" s="113"/>
      <c r="AT518" s="113"/>
      <c r="AU518" s="113"/>
      <c r="AV518" s="113"/>
      <c r="AW518" s="113"/>
      <c r="AX518" s="113"/>
      <c r="AY518" s="113"/>
    </row>
    <row r="519" spans="1:51" s="112" customFormat="1">
      <c r="A519" s="34" t="s">
        <v>1205</v>
      </c>
      <c r="B519" s="118" t="s">
        <v>532</v>
      </c>
      <c r="C519" s="23">
        <f t="shared" si="8"/>
        <v>1</v>
      </c>
      <c r="D519" s="103"/>
      <c r="E519" s="100"/>
      <c r="F519" s="88" t="s">
        <v>37</v>
      </c>
      <c r="G519" s="103"/>
      <c r="H519" s="125"/>
      <c r="I519" s="120"/>
      <c r="J519" s="120"/>
      <c r="K519" s="126"/>
      <c r="L519" s="126"/>
      <c r="M519" s="125"/>
      <c r="N519" s="121" t="s">
        <v>35</v>
      </c>
      <c r="O519" s="127"/>
      <c r="P519" s="127"/>
      <c r="Q519" s="127"/>
      <c r="R519" s="131"/>
      <c r="S519" s="129"/>
      <c r="T519" s="129"/>
      <c r="U519" s="129"/>
      <c r="V519" s="120"/>
      <c r="W519" s="120"/>
      <c r="X519" s="126"/>
      <c r="Y519" s="126"/>
      <c r="Z519" s="126"/>
      <c r="AA519" s="126"/>
      <c r="AB519" s="126"/>
      <c r="AC519" s="126"/>
      <c r="AD519" s="23"/>
      <c r="AE519" s="113"/>
      <c r="AG519" s="113"/>
      <c r="AH519" s="113"/>
      <c r="AK519" s="113"/>
      <c r="AL519" s="113"/>
      <c r="AM519" s="113"/>
      <c r="AN519" s="113"/>
      <c r="AO519" s="113"/>
      <c r="AP519" s="113"/>
      <c r="AQ519" s="113"/>
      <c r="AR519" s="113"/>
      <c r="AS519" s="113"/>
      <c r="AT519" s="113"/>
      <c r="AU519" s="113"/>
      <c r="AV519" s="113"/>
      <c r="AW519" s="113"/>
      <c r="AX519" s="113"/>
      <c r="AY519" s="113"/>
    </row>
    <row r="520" spans="1:51" s="112" customFormat="1">
      <c r="A520" s="34" t="s">
        <v>1205</v>
      </c>
      <c r="B520" s="118" t="s">
        <v>534</v>
      </c>
      <c r="C520" s="23">
        <f t="shared" si="8"/>
        <v>1</v>
      </c>
      <c r="D520" s="103"/>
      <c r="E520" s="100"/>
      <c r="F520" s="88" t="s">
        <v>449</v>
      </c>
      <c r="G520" s="103"/>
      <c r="H520" s="125"/>
      <c r="I520" s="120"/>
      <c r="J520" s="120"/>
      <c r="K520" s="126"/>
      <c r="L520" s="126"/>
      <c r="M520" s="125"/>
      <c r="N520" s="121" t="s">
        <v>35</v>
      </c>
      <c r="O520" s="127"/>
      <c r="P520" s="127"/>
      <c r="Q520" s="127"/>
      <c r="R520" s="131"/>
      <c r="S520" s="129"/>
      <c r="T520" s="129"/>
      <c r="U520" s="129"/>
      <c r="V520" s="120"/>
      <c r="W520" s="120"/>
      <c r="X520" s="126"/>
      <c r="Y520" s="126"/>
      <c r="Z520" s="126"/>
      <c r="AA520" s="126"/>
      <c r="AB520" s="126"/>
      <c r="AC520" s="126"/>
      <c r="AD520" s="23"/>
      <c r="AE520" s="113"/>
      <c r="AF520" s="113"/>
      <c r="AG520" s="113"/>
      <c r="AH520" s="113"/>
    </row>
    <row r="521" spans="1:51" s="112" customFormat="1">
      <c r="A521" s="34" t="s">
        <v>1205</v>
      </c>
      <c r="B521" s="118" t="s">
        <v>535</v>
      </c>
      <c r="C521" s="23">
        <f t="shared" si="8"/>
        <v>1</v>
      </c>
      <c r="D521" s="103"/>
      <c r="E521" s="100"/>
      <c r="F521" s="88" t="s">
        <v>449</v>
      </c>
      <c r="G521" s="103"/>
      <c r="H521" s="125"/>
      <c r="I521" s="120"/>
      <c r="J521" s="120"/>
      <c r="K521" s="126"/>
      <c r="L521" s="126"/>
      <c r="M521" s="125"/>
      <c r="N521" s="121" t="s">
        <v>35</v>
      </c>
      <c r="O521" s="127"/>
      <c r="P521" s="127"/>
      <c r="Q521" s="127"/>
      <c r="R521" s="131"/>
      <c r="S521" s="129"/>
      <c r="T521" s="129"/>
      <c r="U521" s="129"/>
      <c r="V521" s="120"/>
      <c r="W521" s="120"/>
      <c r="X521" s="126"/>
      <c r="Y521" s="126"/>
      <c r="Z521" s="126"/>
      <c r="AA521" s="126"/>
      <c r="AB521" s="126"/>
      <c r="AC521" s="126"/>
      <c r="AD521" s="23"/>
      <c r="AE521" s="113"/>
    </row>
    <row r="522" spans="1:51" s="112" customFormat="1">
      <c r="A522" s="34" t="s">
        <v>1205</v>
      </c>
      <c r="B522" s="118" t="s">
        <v>536</v>
      </c>
      <c r="C522" s="23">
        <f t="shared" si="8"/>
        <v>1</v>
      </c>
      <c r="D522" s="103"/>
      <c r="E522" s="100"/>
      <c r="F522" s="88" t="s">
        <v>449</v>
      </c>
      <c r="G522" s="103"/>
      <c r="H522" s="125"/>
      <c r="I522" s="120"/>
      <c r="J522" s="120"/>
      <c r="K522" s="126"/>
      <c r="L522" s="126"/>
      <c r="M522" s="125"/>
      <c r="N522" s="121" t="s">
        <v>35</v>
      </c>
      <c r="O522" s="127"/>
      <c r="P522" s="127"/>
      <c r="Q522" s="127"/>
      <c r="R522" s="131"/>
      <c r="S522" s="129"/>
      <c r="T522" s="129"/>
      <c r="U522" s="129"/>
      <c r="V522" s="120"/>
      <c r="W522" s="120"/>
      <c r="X522" s="126"/>
      <c r="Y522" s="126"/>
      <c r="Z522" s="126"/>
      <c r="AA522" s="126"/>
      <c r="AB522" s="126"/>
      <c r="AC522" s="126"/>
      <c r="AD522" s="23"/>
      <c r="AE522" s="113"/>
    </row>
    <row r="523" spans="1:51" s="112" customFormat="1">
      <c r="A523" s="34" t="s">
        <v>1205</v>
      </c>
      <c r="B523" s="12" t="s">
        <v>537</v>
      </c>
      <c r="C523" s="23">
        <f t="shared" si="8"/>
        <v>1</v>
      </c>
      <c r="D523" s="102"/>
      <c r="E523" s="100"/>
      <c r="F523" s="134" t="s">
        <v>37</v>
      </c>
      <c r="G523" s="103"/>
      <c r="H523" s="125"/>
      <c r="I523" s="121" t="s">
        <v>35</v>
      </c>
      <c r="J523" s="120"/>
      <c r="K523" s="126"/>
      <c r="L523" s="126"/>
      <c r="M523" s="125"/>
      <c r="N523" s="126"/>
      <c r="O523" s="128"/>
      <c r="P523" s="128"/>
      <c r="Q523" s="128"/>
      <c r="R523" s="131"/>
      <c r="S523" s="129"/>
      <c r="T523" s="129"/>
      <c r="U523" s="129"/>
      <c r="V523" s="120"/>
      <c r="W523" s="120"/>
      <c r="X523" s="126"/>
      <c r="Y523" s="126"/>
      <c r="Z523" s="126"/>
      <c r="AA523" s="126"/>
      <c r="AB523" s="126"/>
      <c r="AC523" s="126"/>
      <c r="AD523" s="118"/>
    </row>
    <row r="524" spans="1:51" s="112" customFormat="1">
      <c r="A524" s="34" t="s">
        <v>1205</v>
      </c>
      <c r="B524" s="12" t="s">
        <v>542</v>
      </c>
      <c r="C524" s="23">
        <f t="shared" si="8"/>
        <v>1</v>
      </c>
      <c r="D524" s="102"/>
      <c r="E524" s="100"/>
      <c r="F524" s="134" t="s">
        <v>37</v>
      </c>
      <c r="G524" s="103"/>
      <c r="H524" s="125"/>
      <c r="I524" s="121" t="s">
        <v>35</v>
      </c>
      <c r="J524" s="120"/>
      <c r="K524" s="126"/>
      <c r="L524" s="126"/>
      <c r="M524" s="125"/>
      <c r="N524" s="126"/>
      <c r="O524" s="128"/>
      <c r="P524" s="128"/>
      <c r="Q524" s="128"/>
      <c r="R524" s="131"/>
      <c r="S524" s="129"/>
      <c r="T524" s="129"/>
      <c r="U524" s="129"/>
      <c r="V524" s="120"/>
      <c r="W524" s="120"/>
      <c r="X524" s="126"/>
      <c r="Y524" s="126"/>
      <c r="Z524" s="126"/>
      <c r="AA524" s="126"/>
      <c r="AB524" s="126"/>
      <c r="AC524" s="126"/>
      <c r="AD524" s="118"/>
    </row>
    <row r="525" spans="1:51" s="112" customFormat="1">
      <c r="A525" s="34" t="s">
        <v>1205</v>
      </c>
      <c r="B525" s="12" t="s">
        <v>543</v>
      </c>
      <c r="C525" s="23">
        <f t="shared" si="8"/>
        <v>1</v>
      </c>
      <c r="D525" s="102"/>
      <c r="E525" s="100"/>
      <c r="F525" s="134" t="s">
        <v>37</v>
      </c>
      <c r="G525" s="103"/>
      <c r="H525" s="125"/>
      <c r="I525" s="121" t="s">
        <v>35</v>
      </c>
      <c r="J525" s="120"/>
      <c r="K525" s="126"/>
      <c r="L525" s="126"/>
      <c r="M525" s="125"/>
      <c r="N525" s="126"/>
      <c r="O525" s="128"/>
      <c r="P525" s="128"/>
      <c r="Q525" s="128"/>
      <c r="R525" s="131"/>
      <c r="S525" s="129"/>
      <c r="T525" s="129"/>
      <c r="U525" s="129"/>
      <c r="V525" s="120"/>
      <c r="W525" s="120"/>
      <c r="X525" s="126"/>
      <c r="Y525" s="126"/>
      <c r="Z525" s="126"/>
      <c r="AA525" s="126"/>
      <c r="AB525" s="126"/>
      <c r="AC525" s="126"/>
      <c r="AD525" s="118"/>
      <c r="AK525" s="113"/>
      <c r="AL525" s="113"/>
      <c r="AM525" s="113"/>
      <c r="AN525" s="113"/>
      <c r="AO525" s="113"/>
      <c r="AP525" s="113"/>
      <c r="AQ525" s="113"/>
      <c r="AR525" s="113"/>
      <c r="AS525" s="113"/>
      <c r="AT525" s="113"/>
      <c r="AU525" s="113"/>
      <c r="AV525" s="113"/>
      <c r="AW525" s="113"/>
      <c r="AX525" s="113"/>
      <c r="AY525" s="113"/>
    </row>
    <row r="526" spans="1:51" s="112" customFormat="1" ht="15">
      <c r="A526" s="119" t="s">
        <v>1205</v>
      </c>
      <c r="B526" s="55" t="s">
        <v>544</v>
      </c>
      <c r="C526" s="23">
        <f t="shared" si="8"/>
        <v>1</v>
      </c>
      <c r="D526" s="105"/>
      <c r="E526" s="100"/>
      <c r="F526" s="134"/>
      <c r="G526" s="103"/>
      <c r="H526" s="125"/>
      <c r="I526" s="45"/>
      <c r="J526" s="120"/>
      <c r="K526" s="126"/>
      <c r="L526" s="126"/>
      <c r="M526" s="125"/>
      <c r="N526" s="126"/>
      <c r="O526" s="121" t="s">
        <v>35</v>
      </c>
      <c r="P526" s="127"/>
      <c r="Q526" s="127"/>
      <c r="R526" s="131"/>
      <c r="S526" s="129"/>
      <c r="T526" s="129"/>
      <c r="U526" s="129"/>
      <c r="V526" s="120"/>
      <c r="W526" s="120"/>
      <c r="X526" s="126"/>
      <c r="Y526" s="126"/>
      <c r="Z526" s="126"/>
      <c r="AA526" s="126"/>
      <c r="AB526" s="126"/>
      <c r="AC526" s="126"/>
      <c r="AD526" s="23"/>
    </row>
    <row r="527" spans="1:51" s="112" customFormat="1" ht="15">
      <c r="A527" s="119" t="s">
        <v>215</v>
      </c>
      <c r="B527" s="55" t="s">
        <v>546</v>
      </c>
      <c r="C527" s="23">
        <f t="shared" si="8"/>
        <v>1</v>
      </c>
      <c r="D527" s="105"/>
      <c r="E527" s="100"/>
      <c r="F527" s="134"/>
      <c r="G527" s="103"/>
      <c r="H527" s="125"/>
      <c r="I527" s="120"/>
      <c r="J527" s="120"/>
      <c r="K527" s="126"/>
      <c r="L527" s="126"/>
      <c r="M527" s="125"/>
      <c r="N527" s="126"/>
      <c r="O527" s="121" t="s">
        <v>35</v>
      </c>
      <c r="P527" s="128"/>
      <c r="Q527" s="128"/>
      <c r="R527" s="131"/>
      <c r="S527" s="129"/>
      <c r="T527" s="129"/>
      <c r="U527" s="129"/>
      <c r="V527" s="120"/>
      <c r="W527" s="120"/>
      <c r="X527" s="126"/>
      <c r="Y527" s="126"/>
      <c r="Z527" s="126"/>
      <c r="AA527" s="126"/>
      <c r="AB527" s="126"/>
      <c r="AC527" s="126"/>
      <c r="AD527" s="23"/>
    </row>
    <row r="528" spans="1:51" s="112" customFormat="1">
      <c r="A528" s="23" t="s">
        <v>1403</v>
      </c>
      <c r="B528" s="23" t="s">
        <v>1274</v>
      </c>
      <c r="C528" s="23">
        <f t="shared" si="8"/>
        <v>1</v>
      </c>
      <c r="D528" s="111" t="s">
        <v>35</v>
      </c>
      <c r="E528" s="100"/>
      <c r="F528" s="134"/>
      <c r="G528" s="103"/>
      <c r="H528" s="125"/>
      <c r="I528" s="120"/>
      <c r="J528" s="120"/>
      <c r="K528" s="126"/>
      <c r="L528" s="126"/>
      <c r="M528" s="125"/>
      <c r="N528" s="126"/>
      <c r="O528" s="121"/>
      <c r="P528" s="121"/>
      <c r="Q528" s="128"/>
      <c r="R528" s="131"/>
      <c r="S528" s="129"/>
      <c r="T528" s="129"/>
      <c r="U528" s="129"/>
      <c r="V528" s="120"/>
      <c r="W528" s="120"/>
      <c r="X528" s="126"/>
      <c r="Y528" s="126"/>
      <c r="Z528" s="126"/>
      <c r="AA528" s="126"/>
      <c r="AB528" s="126"/>
      <c r="AC528" s="126"/>
      <c r="AD528" s="23"/>
      <c r="AE528" s="48"/>
      <c r="AF528" s="113"/>
    </row>
    <row r="529" spans="1:51" s="112" customFormat="1">
      <c r="A529" s="23" t="s">
        <v>1404</v>
      </c>
      <c r="B529" s="23" t="s">
        <v>1276</v>
      </c>
      <c r="C529" s="23">
        <f t="shared" si="8"/>
        <v>1</v>
      </c>
      <c r="D529" s="111" t="s">
        <v>35</v>
      </c>
      <c r="E529" s="100"/>
      <c r="F529" s="134"/>
      <c r="G529" s="103"/>
      <c r="H529" s="125"/>
      <c r="I529" s="120"/>
      <c r="J529" s="120"/>
      <c r="K529" s="126"/>
      <c r="L529" s="126"/>
      <c r="M529" s="125"/>
      <c r="N529" s="126"/>
      <c r="O529" s="121"/>
      <c r="P529" s="121"/>
      <c r="Q529" s="128"/>
      <c r="R529" s="131"/>
      <c r="S529" s="129"/>
      <c r="T529" s="129"/>
      <c r="U529" s="129"/>
      <c r="V529" s="120"/>
      <c r="W529" s="120"/>
      <c r="X529" s="126"/>
      <c r="Y529" s="126"/>
      <c r="Z529" s="126"/>
      <c r="AA529" s="126"/>
      <c r="AB529" s="126"/>
      <c r="AC529" s="126"/>
      <c r="AD529" s="23"/>
      <c r="AE529" s="48"/>
      <c r="AF529" s="113"/>
    </row>
    <row r="530" spans="1:51" s="112" customFormat="1" ht="15">
      <c r="A530" s="119" t="s">
        <v>556</v>
      </c>
      <c r="B530" s="55" t="s">
        <v>555</v>
      </c>
      <c r="C530" s="23">
        <f t="shared" si="8"/>
        <v>1</v>
      </c>
      <c r="D530" s="105"/>
      <c r="E530" s="100"/>
      <c r="F530" s="134"/>
      <c r="G530" s="103"/>
      <c r="H530" s="125"/>
      <c r="I530" s="120"/>
      <c r="J530" s="120"/>
      <c r="K530" s="126"/>
      <c r="L530" s="126"/>
      <c r="M530" s="125"/>
      <c r="N530" s="126"/>
      <c r="O530" s="121" t="s">
        <v>35</v>
      </c>
      <c r="P530" s="128"/>
      <c r="Q530" s="128"/>
      <c r="R530" s="131"/>
      <c r="S530" s="129"/>
      <c r="T530" s="129"/>
      <c r="U530" s="129"/>
      <c r="V530" s="120"/>
      <c r="W530" s="120"/>
      <c r="X530" s="126"/>
      <c r="Y530" s="126"/>
      <c r="Z530" s="126"/>
      <c r="AA530" s="126"/>
      <c r="AB530" s="126"/>
      <c r="AC530" s="126"/>
      <c r="AD530" s="23"/>
      <c r="AI530" s="116"/>
      <c r="AJ530" s="116"/>
    </row>
    <row r="531" spans="1:51" s="112" customFormat="1">
      <c r="A531" s="118" t="s">
        <v>105</v>
      </c>
      <c r="B531" s="118" t="s">
        <v>560</v>
      </c>
      <c r="C531" s="23">
        <f t="shared" si="8"/>
        <v>1</v>
      </c>
      <c r="D531" s="103"/>
      <c r="E531" s="100"/>
      <c r="F531" s="88" t="s">
        <v>449</v>
      </c>
      <c r="G531" s="103"/>
      <c r="H531" s="125"/>
      <c r="I531" s="120"/>
      <c r="J531" s="120"/>
      <c r="K531" s="126"/>
      <c r="L531" s="126"/>
      <c r="M531" s="125"/>
      <c r="N531" s="121" t="s">
        <v>35</v>
      </c>
      <c r="O531" s="127"/>
      <c r="P531" s="127"/>
      <c r="Q531" s="127"/>
      <c r="R531" s="131"/>
      <c r="S531" s="129"/>
      <c r="T531" s="129"/>
      <c r="U531" s="129"/>
      <c r="V531" s="120"/>
      <c r="W531" s="120"/>
      <c r="X531" s="126"/>
      <c r="Y531" s="126"/>
      <c r="Z531" s="126"/>
      <c r="AA531" s="126"/>
      <c r="AB531" s="126"/>
      <c r="AC531" s="126"/>
      <c r="AD531" s="23"/>
      <c r="AE531" s="113"/>
      <c r="AF531" s="113"/>
      <c r="AG531" s="113"/>
      <c r="AH531" s="113"/>
      <c r="AI531" s="116"/>
      <c r="AJ531" s="116"/>
    </row>
    <row r="532" spans="1:51" s="112" customFormat="1">
      <c r="A532" s="118" t="s">
        <v>105</v>
      </c>
      <c r="B532" s="118" t="s">
        <v>562</v>
      </c>
      <c r="C532" s="23">
        <f t="shared" si="8"/>
        <v>1</v>
      </c>
      <c r="D532" s="103"/>
      <c r="E532" s="100"/>
      <c r="F532" s="88" t="s">
        <v>449</v>
      </c>
      <c r="G532" s="103"/>
      <c r="H532" s="125"/>
      <c r="I532" s="120"/>
      <c r="J532" s="120"/>
      <c r="K532" s="126"/>
      <c r="L532" s="126"/>
      <c r="M532" s="125"/>
      <c r="N532" s="121" t="s">
        <v>35</v>
      </c>
      <c r="O532" s="127"/>
      <c r="P532" s="127"/>
      <c r="Q532" s="127"/>
      <c r="R532" s="131"/>
      <c r="S532" s="129"/>
      <c r="T532" s="129"/>
      <c r="U532" s="129"/>
      <c r="V532" s="120"/>
      <c r="W532" s="120"/>
      <c r="X532" s="126"/>
      <c r="Y532" s="126"/>
      <c r="Z532" s="126"/>
      <c r="AA532" s="126"/>
      <c r="AB532" s="126"/>
      <c r="AC532" s="126"/>
      <c r="AD532" s="23"/>
      <c r="AE532" s="113"/>
      <c r="AI532" s="116"/>
      <c r="AJ532" s="116"/>
    </row>
    <row r="533" spans="1:51" s="112" customFormat="1">
      <c r="A533" s="118" t="s">
        <v>105</v>
      </c>
      <c r="B533" s="118" t="s">
        <v>572</v>
      </c>
      <c r="C533" s="23">
        <f t="shared" si="8"/>
        <v>1</v>
      </c>
      <c r="D533" s="103"/>
      <c r="E533" s="100"/>
      <c r="F533" s="88" t="s">
        <v>449</v>
      </c>
      <c r="G533" s="103"/>
      <c r="H533" s="125"/>
      <c r="I533" s="120"/>
      <c r="J533" s="120"/>
      <c r="K533" s="126"/>
      <c r="L533" s="126"/>
      <c r="M533" s="125"/>
      <c r="N533" s="121" t="s">
        <v>35</v>
      </c>
      <c r="O533" s="127"/>
      <c r="P533" s="127"/>
      <c r="Q533" s="127"/>
      <c r="R533" s="131"/>
      <c r="S533" s="129"/>
      <c r="T533" s="129"/>
      <c r="U533" s="129"/>
      <c r="V533" s="120"/>
      <c r="W533" s="120"/>
      <c r="X533" s="126"/>
      <c r="Y533" s="126"/>
      <c r="Z533" s="126"/>
      <c r="AA533" s="126"/>
      <c r="AB533" s="126"/>
      <c r="AC533" s="126"/>
      <c r="AD533" s="23"/>
      <c r="AE533" s="113"/>
      <c r="AG533" s="48"/>
      <c r="AH533" s="48"/>
      <c r="AI533" s="116"/>
      <c r="AJ533" s="116"/>
    </row>
    <row r="534" spans="1:51" s="112" customFormat="1">
      <c r="A534" s="118" t="s">
        <v>105</v>
      </c>
      <c r="B534" s="118" t="s">
        <v>575</v>
      </c>
      <c r="C534" s="23">
        <f t="shared" si="8"/>
        <v>1</v>
      </c>
      <c r="D534" s="103"/>
      <c r="E534" s="100"/>
      <c r="F534" s="88" t="s">
        <v>449</v>
      </c>
      <c r="G534" s="103"/>
      <c r="H534" s="125"/>
      <c r="I534" s="120"/>
      <c r="J534" s="120"/>
      <c r="K534" s="126"/>
      <c r="L534" s="126"/>
      <c r="M534" s="125"/>
      <c r="N534" s="121" t="s">
        <v>35</v>
      </c>
      <c r="O534" s="127"/>
      <c r="P534" s="127"/>
      <c r="Q534" s="127"/>
      <c r="R534" s="131"/>
      <c r="S534" s="129"/>
      <c r="T534" s="129"/>
      <c r="U534" s="129"/>
      <c r="V534" s="120"/>
      <c r="W534" s="120"/>
      <c r="X534" s="126"/>
      <c r="Y534" s="126"/>
      <c r="Z534" s="126"/>
      <c r="AA534" s="126"/>
      <c r="AB534" s="126"/>
      <c r="AC534" s="126"/>
      <c r="AD534" s="23"/>
      <c r="AE534" s="113"/>
      <c r="AI534" s="116"/>
      <c r="AJ534" s="116"/>
    </row>
    <row r="535" spans="1:51" s="112" customFormat="1">
      <c r="A535" s="118" t="s">
        <v>105</v>
      </c>
      <c r="B535" s="118" t="s">
        <v>577</v>
      </c>
      <c r="C535" s="23">
        <f t="shared" si="8"/>
        <v>1</v>
      </c>
      <c r="D535" s="103"/>
      <c r="E535" s="100"/>
      <c r="F535" s="88" t="s">
        <v>449</v>
      </c>
      <c r="G535" s="103"/>
      <c r="H535" s="125"/>
      <c r="I535" s="120"/>
      <c r="J535" s="120"/>
      <c r="K535" s="126"/>
      <c r="L535" s="126"/>
      <c r="M535" s="125"/>
      <c r="N535" s="121" t="s">
        <v>35</v>
      </c>
      <c r="O535" s="127"/>
      <c r="P535" s="127"/>
      <c r="Q535" s="127"/>
      <c r="R535" s="131"/>
      <c r="S535" s="129"/>
      <c r="T535" s="129"/>
      <c r="U535" s="129"/>
      <c r="V535" s="120"/>
      <c r="W535" s="120"/>
      <c r="X535" s="126"/>
      <c r="Y535" s="126"/>
      <c r="Z535" s="126"/>
      <c r="AA535" s="126"/>
      <c r="AB535" s="126"/>
      <c r="AC535" s="126"/>
      <c r="AD535" s="23"/>
      <c r="AE535" s="113"/>
      <c r="AF535" s="32"/>
      <c r="AI535" s="116"/>
      <c r="AJ535" s="116"/>
    </row>
    <row r="536" spans="1:51" s="112" customFormat="1">
      <c r="A536" s="118" t="s">
        <v>105</v>
      </c>
      <c r="B536" s="118" t="s">
        <v>579</v>
      </c>
      <c r="C536" s="23">
        <f t="shared" si="8"/>
        <v>1</v>
      </c>
      <c r="D536" s="103"/>
      <c r="E536" s="100"/>
      <c r="F536" s="88" t="s">
        <v>449</v>
      </c>
      <c r="G536" s="103"/>
      <c r="H536" s="125"/>
      <c r="I536" s="120"/>
      <c r="J536" s="120"/>
      <c r="K536" s="126"/>
      <c r="L536" s="126"/>
      <c r="M536" s="125"/>
      <c r="N536" s="121" t="s">
        <v>35</v>
      </c>
      <c r="O536" s="127"/>
      <c r="P536" s="127"/>
      <c r="Q536" s="127"/>
      <c r="R536" s="131"/>
      <c r="S536" s="129"/>
      <c r="T536" s="129"/>
      <c r="U536" s="129"/>
      <c r="V536" s="120"/>
      <c r="W536" s="120"/>
      <c r="X536" s="126"/>
      <c r="Y536" s="126"/>
      <c r="Z536" s="126"/>
      <c r="AA536" s="126"/>
      <c r="AB536" s="126"/>
      <c r="AC536" s="126"/>
      <c r="AD536" s="23"/>
      <c r="AE536" s="113"/>
      <c r="AG536" s="113"/>
      <c r="AH536" s="113"/>
      <c r="AI536" s="116"/>
      <c r="AJ536" s="116"/>
    </row>
    <row r="537" spans="1:51" s="112" customFormat="1" ht="15">
      <c r="A537" s="119" t="s">
        <v>1205</v>
      </c>
      <c r="B537" s="55" t="s">
        <v>582</v>
      </c>
      <c r="C537" s="23">
        <f t="shared" si="8"/>
        <v>1</v>
      </c>
      <c r="D537" s="105"/>
      <c r="E537" s="100"/>
      <c r="F537" s="134"/>
      <c r="G537" s="103"/>
      <c r="H537" s="125"/>
      <c r="I537" s="120"/>
      <c r="J537" s="45"/>
      <c r="K537" s="46"/>
      <c r="L537" s="126"/>
      <c r="M537" s="125"/>
      <c r="N537" s="46"/>
      <c r="O537" s="121" t="s">
        <v>35</v>
      </c>
      <c r="P537" s="31"/>
      <c r="Q537" s="31"/>
      <c r="R537" s="131"/>
      <c r="S537" s="47"/>
      <c r="T537" s="47"/>
      <c r="U537" s="47"/>
      <c r="V537" s="45"/>
      <c r="W537" s="45"/>
      <c r="X537" s="46"/>
      <c r="Y537" s="46"/>
      <c r="Z537" s="46"/>
      <c r="AA537" s="46"/>
      <c r="AB537" s="46"/>
      <c r="AC537" s="46"/>
      <c r="AD537" s="23"/>
      <c r="AI537" s="116"/>
      <c r="AJ537" s="116"/>
    </row>
    <row r="538" spans="1:51" s="112" customFormat="1">
      <c r="A538" s="34" t="s">
        <v>1145</v>
      </c>
      <c r="B538" s="34" t="s">
        <v>1155</v>
      </c>
      <c r="C538" s="23">
        <f t="shared" si="8"/>
        <v>1</v>
      </c>
      <c r="D538" s="101"/>
      <c r="E538" s="100"/>
      <c r="F538" s="134"/>
      <c r="G538" s="103"/>
      <c r="H538" s="125"/>
      <c r="I538" s="121" t="s">
        <v>35</v>
      </c>
      <c r="J538" s="120"/>
      <c r="K538" s="126"/>
      <c r="L538" s="126"/>
      <c r="M538" s="125"/>
      <c r="N538" s="126"/>
      <c r="O538" s="128"/>
      <c r="P538" s="128"/>
      <c r="Q538" s="128"/>
      <c r="R538" s="131"/>
      <c r="S538" s="129"/>
      <c r="T538" s="129"/>
      <c r="U538" s="129"/>
      <c r="V538" s="120"/>
      <c r="W538" s="120"/>
      <c r="X538" s="126"/>
      <c r="Y538" s="126"/>
      <c r="Z538" s="126"/>
      <c r="AA538" s="126"/>
      <c r="AB538" s="126"/>
      <c r="AC538" s="126"/>
      <c r="AD538" s="37"/>
      <c r="AE538" s="38"/>
      <c r="AF538" s="38"/>
      <c r="AG538" s="38"/>
      <c r="AH538" s="38"/>
      <c r="AI538" s="116"/>
      <c r="AJ538" s="116"/>
    </row>
    <row r="539" spans="1:51" s="112" customFormat="1">
      <c r="A539" s="34" t="s">
        <v>1166</v>
      </c>
      <c r="B539" s="34" t="s">
        <v>1155</v>
      </c>
      <c r="C539" s="23">
        <f t="shared" si="8"/>
        <v>1</v>
      </c>
      <c r="D539" s="101"/>
      <c r="E539" s="100"/>
      <c r="F539" s="134"/>
      <c r="G539" s="103"/>
      <c r="H539" s="125"/>
      <c r="I539" s="121" t="s">
        <v>35</v>
      </c>
      <c r="J539" s="120"/>
      <c r="K539" s="126"/>
      <c r="L539" s="126"/>
      <c r="M539" s="125"/>
      <c r="N539" s="126"/>
      <c r="O539" s="128"/>
      <c r="P539" s="128"/>
      <c r="Q539" s="128"/>
      <c r="R539" s="131"/>
      <c r="S539" s="129"/>
      <c r="T539" s="129"/>
      <c r="U539" s="129"/>
      <c r="V539" s="120"/>
      <c r="W539" s="120"/>
      <c r="X539" s="126"/>
      <c r="Y539" s="126"/>
      <c r="Z539" s="126"/>
      <c r="AA539" s="126"/>
      <c r="AB539" s="126"/>
      <c r="AC539" s="126"/>
      <c r="AD539" s="37"/>
      <c r="AE539" s="38"/>
      <c r="AF539" s="38"/>
      <c r="AG539" s="38"/>
      <c r="AH539" s="38"/>
      <c r="AI539" s="116"/>
      <c r="AJ539" s="116"/>
    </row>
    <row r="540" spans="1:51" ht="15">
      <c r="A540" s="119" t="s">
        <v>1205</v>
      </c>
      <c r="B540" s="55" t="s">
        <v>590</v>
      </c>
      <c r="C540" s="23">
        <f t="shared" si="8"/>
        <v>1</v>
      </c>
      <c r="D540" s="105"/>
      <c r="E540" s="100"/>
      <c r="F540" s="134"/>
      <c r="G540" s="103"/>
      <c r="H540" s="125"/>
      <c r="I540" s="120"/>
      <c r="J540" s="45"/>
      <c r="K540" s="46"/>
      <c r="L540" s="126"/>
      <c r="M540" s="125"/>
      <c r="N540" s="46"/>
      <c r="O540" s="121" t="s">
        <v>35</v>
      </c>
      <c r="P540" s="31"/>
      <c r="Q540" s="31"/>
      <c r="R540" s="131"/>
      <c r="S540" s="47"/>
      <c r="T540" s="47"/>
      <c r="U540" s="47"/>
      <c r="V540" s="45"/>
      <c r="W540" s="45"/>
      <c r="X540" s="46"/>
      <c r="Y540" s="46"/>
      <c r="Z540" s="46"/>
      <c r="AA540" s="46"/>
      <c r="AB540" s="46"/>
      <c r="AC540" s="46"/>
      <c r="AD540" s="23"/>
      <c r="AE540" s="112"/>
      <c r="AF540" s="112"/>
      <c r="AG540" s="112"/>
      <c r="AH540" s="112"/>
      <c r="AI540" s="116"/>
      <c r="AJ540" s="116"/>
      <c r="AK540" s="112"/>
      <c r="AL540" s="112"/>
      <c r="AM540" s="112"/>
      <c r="AN540" s="112"/>
      <c r="AO540" s="112"/>
      <c r="AP540" s="112"/>
      <c r="AQ540" s="112"/>
      <c r="AR540" s="112"/>
      <c r="AS540" s="112"/>
      <c r="AT540" s="112"/>
      <c r="AU540" s="112"/>
      <c r="AV540" s="112"/>
      <c r="AW540" s="112"/>
      <c r="AX540" s="112"/>
      <c r="AY540" s="112"/>
    </row>
    <row r="541" spans="1:51">
      <c r="A541" s="53" t="s">
        <v>336</v>
      </c>
      <c r="B541" s="53" t="s">
        <v>593</v>
      </c>
      <c r="C541" s="23">
        <f t="shared" si="8"/>
        <v>1</v>
      </c>
      <c r="D541" s="104"/>
      <c r="E541" s="100"/>
      <c r="F541" s="88" t="s">
        <v>112</v>
      </c>
      <c r="G541" s="103"/>
      <c r="H541" s="59"/>
      <c r="I541" s="45"/>
      <c r="J541" s="45"/>
      <c r="K541" s="46"/>
      <c r="L541" s="126"/>
      <c r="M541" s="121" t="s">
        <v>35</v>
      </c>
      <c r="N541" s="46"/>
      <c r="O541" s="31"/>
      <c r="P541" s="31"/>
      <c r="Q541" s="31"/>
      <c r="R541" s="131"/>
      <c r="S541" s="47"/>
      <c r="T541" s="47"/>
      <c r="U541" s="47"/>
      <c r="V541" s="45"/>
      <c r="W541" s="45"/>
      <c r="X541" s="46"/>
      <c r="Y541" s="46"/>
      <c r="Z541" s="46"/>
      <c r="AA541" s="46"/>
      <c r="AB541" s="46"/>
      <c r="AC541" s="46"/>
      <c r="AD541" s="58"/>
      <c r="AE541" s="116"/>
      <c r="AF541" s="112"/>
      <c r="AG541" s="112"/>
      <c r="AH541" s="112"/>
      <c r="AI541" s="116"/>
      <c r="AJ541" s="116"/>
      <c r="AK541" s="112"/>
      <c r="AL541" s="112"/>
      <c r="AM541" s="112"/>
      <c r="AN541" s="112"/>
      <c r="AO541" s="112"/>
      <c r="AP541" s="112"/>
      <c r="AQ541" s="112"/>
      <c r="AR541" s="112"/>
      <c r="AS541" s="112"/>
      <c r="AT541" s="112"/>
      <c r="AU541" s="112"/>
      <c r="AV541" s="112"/>
      <c r="AW541" s="112"/>
      <c r="AX541" s="112"/>
      <c r="AY541" s="112"/>
    </row>
    <row r="542" spans="1:51">
      <c r="A542" s="23" t="s">
        <v>1405</v>
      </c>
      <c r="B542" s="23" t="s">
        <v>1281</v>
      </c>
      <c r="C542" s="23">
        <f t="shared" si="8"/>
        <v>1</v>
      </c>
      <c r="D542" s="111" t="s">
        <v>35</v>
      </c>
      <c r="E542" s="100"/>
      <c r="F542" s="134"/>
      <c r="G542" s="103"/>
      <c r="H542" s="125"/>
      <c r="I542" s="120"/>
      <c r="J542" s="120"/>
      <c r="K542" s="126"/>
      <c r="L542" s="126"/>
      <c r="M542" s="125"/>
      <c r="N542" s="126"/>
      <c r="O542" s="121"/>
      <c r="P542" s="121"/>
      <c r="Q542" s="128"/>
      <c r="R542" s="131"/>
      <c r="S542" s="129"/>
      <c r="T542" s="129"/>
      <c r="U542" s="129"/>
      <c r="V542" s="120"/>
      <c r="W542" s="120"/>
      <c r="X542" s="126"/>
      <c r="Y542" s="126"/>
      <c r="Z542" s="126"/>
      <c r="AA542" s="126"/>
      <c r="AB542" s="126"/>
      <c r="AC542" s="126"/>
      <c r="AD542" s="23"/>
      <c r="AE542" s="48"/>
      <c r="AF542" s="113"/>
      <c r="AG542" s="112"/>
      <c r="AH542" s="112"/>
      <c r="AI542" s="116"/>
      <c r="AJ542" s="116"/>
      <c r="AK542" s="112"/>
      <c r="AL542" s="112"/>
      <c r="AM542" s="112"/>
      <c r="AN542" s="112"/>
      <c r="AO542" s="112"/>
      <c r="AP542" s="112"/>
      <c r="AQ542" s="112"/>
      <c r="AR542" s="112"/>
      <c r="AS542" s="112"/>
      <c r="AT542" s="112"/>
      <c r="AU542" s="112"/>
      <c r="AV542" s="112"/>
      <c r="AW542" s="112"/>
      <c r="AX542" s="112"/>
      <c r="AY542" s="112"/>
    </row>
    <row r="543" spans="1:51">
      <c r="A543" s="23" t="s">
        <v>80</v>
      </c>
      <c r="B543" s="23" t="s">
        <v>1282</v>
      </c>
      <c r="C543" s="23">
        <f t="shared" si="8"/>
        <v>1</v>
      </c>
      <c r="D543" s="111" t="s">
        <v>35</v>
      </c>
      <c r="E543" s="100"/>
      <c r="F543" s="134"/>
      <c r="G543" s="103"/>
      <c r="H543" s="125"/>
      <c r="I543" s="120"/>
      <c r="J543" s="120"/>
      <c r="K543" s="126"/>
      <c r="L543" s="126"/>
      <c r="M543" s="125"/>
      <c r="N543" s="126"/>
      <c r="O543" s="121"/>
      <c r="P543" s="121"/>
      <c r="Q543" s="128"/>
      <c r="R543" s="131"/>
      <c r="S543" s="129"/>
      <c r="T543" s="129"/>
      <c r="U543" s="129"/>
      <c r="V543" s="120"/>
      <c r="W543" s="120"/>
      <c r="X543" s="126"/>
      <c r="Y543" s="126"/>
      <c r="Z543" s="126"/>
      <c r="AA543" s="126"/>
      <c r="AB543" s="126"/>
      <c r="AC543" s="126"/>
      <c r="AD543" s="23"/>
      <c r="AE543" s="48"/>
      <c r="AF543" s="113"/>
      <c r="AG543" s="112"/>
      <c r="AH543" s="112"/>
      <c r="AI543" s="116"/>
      <c r="AJ543" s="116"/>
      <c r="AK543" s="113"/>
      <c r="AL543" s="113"/>
      <c r="AM543" s="113"/>
      <c r="AN543" s="113"/>
      <c r="AO543" s="113"/>
      <c r="AP543" s="113"/>
      <c r="AQ543" s="113"/>
      <c r="AR543" s="113"/>
      <c r="AS543" s="113"/>
      <c r="AT543" s="113"/>
      <c r="AU543" s="113"/>
      <c r="AV543" s="113"/>
      <c r="AW543" s="113"/>
      <c r="AX543" s="113"/>
      <c r="AY543" s="113"/>
    </row>
    <row r="544" spans="1:51">
      <c r="A544" s="23" t="s">
        <v>44</v>
      </c>
      <c r="B544" s="23" t="s">
        <v>1283</v>
      </c>
      <c r="C544" s="23">
        <f t="shared" si="8"/>
        <v>1</v>
      </c>
      <c r="D544" s="111" t="s">
        <v>35</v>
      </c>
      <c r="E544" s="100"/>
      <c r="F544" s="134"/>
      <c r="G544" s="103"/>
      <c r="H544" s="125"/>
      <c r="I544" s="120"/>
      <c r="J544" s="120"/>
      <c r="K544" s="126"/>
      <c r="L544" s="126"/>
      <c r="M544" s="125"/>
      <c r="N544" s="126"/>
      <c r="O544" s="121"/>
      <c r="P544" s="121"/>
      <c r="Q544" s="128"/>
      <c r="R544" s="131"/>
      <c r="S544" s="129"/>
      <c r="T544" s="129"/>
      <c r="U544" s="129"/>
      <c r="V544" s="120"/>
      <c r="W544" s="120"/>
      <c r="X544" s="126"/>
      <c r="Y544" s="126"/>
      <c r="Z544" s="126"/>
      <c r="AA544" s="126"/>
      <c r="AB544" s="126"/>
      <c r="AC544" s="126"/>
      <c r="AD544" s="23"/>
      <c r="AE544" s="48"/>
      <c r="AF544" s="113"/>
      <c r="AG544" s="112"/>
      <c r="AH544" s="112"/>
      <c r="AI544" s="116"/>
      <c r="AJ544" s="116"/>
      <c r="AK544" s="113"/>
      <c r="AL544" s="113"/>
      <c r="AM544" s="113"/>
      <c r="AN544" s="113"/>
      <c r="AO544" s="113"/>
      <c r="AP544" s="113"/>
      <c r="AQ544" s="113"/>
      <c r="AR544" s="113"/>
      <c r="AS544" s="113"/>
      <c r="AT544" s="113"/>
      <c r="AU544" s="113"/>
      <c r="AV544" s="113"/>
      <c r="AW544" s="113"/>
      <c r="AX544" s="113"/>
      <c r="AY544" s="113"/>
    </row>
    <row r="545" spans="1:51">
      <c r="A545" s="23" t="s">
        <v>80</v>
      </c>
      <c r="B545" s="23" t="s">
        <v>1284</v>
      </c>
      <c r="C545" s="23">
        <f t="shared" si="8"/>
        <v>1</v>
      </c>
      <c r="D545" s="111" t="s">
        <v>35</v>
      </c>
      <c r="E545" s="100"/>
      <c r="F545" s="134"/>
      <c r="G545" s="103"/>
      <c r="H545" s="125"/>
      <c r="I545" s="120"/>
      <c r="J545" s="120"/>
      <c r="K545" s="126"/>
      <c r="L545" s="126"/>
      <c r="M545" s="125"/>
      <c r="N545" s="126"/>
      <c r="O545" s="121"/>
      <c r="P545" s="121"/>
      <c r="Q545" s="128"/>
      <c r="R545" s="131"/>
      <c r="S545" s="129"/>
      <c r="T545" s="129"/>
      <c r="U545" s="129"/>
      <c r="V545" s="120"/>
      <c r="W545" s="120"/>
      <c r="X545" s="126"/>
      <c r="Y545" s="126"/>
      <c r="Z545" s="126"/>
      <c r="AA545" s="126"/>
      <c r="AB545" s="126"/>
      <c r="AC545" s="126"/>
      <c r="AD545" s="23"/>
      <c r="AE545" s="48"/>
      <c r="AF545" s="113"/>
      <c r="AG545" s="113"/>
      <c r="AH545" s="113"/>
      <c r="AI545" s="112"/>
      <c r="AJ545" s="112"/>
      <c r="AK545" s="113"/>
      <c r="AL545" s="113"/>
      <c r="AM545" s="113"/>
      <c r="AN545" s="113"/>
      <c r="AO545" s="113"/>
      <c r="AP545" s="113"/>
      <c r="AQ545" s="113"/>
      <c r="AR545" s="113"/>
      <c r="AS545" s="113"/>
      <c r="AT545" s="113"/>
      <c r="AU545" s="113"/>
      <c r="AV545" s="113"/>
      <c r="AW545" s="113"/>
      <c r="AX545" s="113"/>
      <c r="AY545" s="113"/>
    </row>
    <row r="546" spans="1:51">
      <c r="A546" s="118" t="s">
        <v>33</v>
      </c>
      <c r="B546" s="118" t="s">
        <v>599</v>
      </c>
      <c r="C546" s="23">
        <f t="shared" si="8"/>
        <v>1</v>
      </c>
      <c r="D546" s="103"/>
      <c r="E546" s="100"/>
      <c r="F546" s="88" t="s">
        <v>37</v>
      </c>
      <c r="G546" s="103"/>
      <c r="H546" s="125"/>
      <c r="I546" s="120"/>
      <c r="J546" s="120"/>
      <c r="K546" s="126"/>
      <c r="L546" s="126"/>
      <c r="M546" s="125"/>
      <c r="N546" s="121" t="s">
        <v>35</v>
      </c>
      <c r="O546" s="127"/>
      <c r="P546" s="127"/>
      <c r="Q546" s="127"/>
      <c r="R546" s="131"/>
      <c r="S546" s="129"/>
      <c r="T546" s="129"/>
      <c r="U546" s="129"/>
      <c r="V546" s="120"/>
      <c r="W546" s="120"/>
      <c r="X546" s="126"/>
      <c r="Y546" s="126"/>
      <c r="Z546" s="126"/>
      <c r="AA546" s="126"/>
      <c r="AB546" s="126"/>
      <c r="AC546" s="126"/>
      <c r="AD546" s="23"/>
      <c r="AE546" s="113"/>
      <c r="AF546" s="113"/>
      <c r="AG546" s="113"/>
      <c r="AH546" s="113"/>
      <c r="AI546" s="113"/>
      <c r="AJ546" s="113"/>
      <c r="AK546" s="112"/>
      <c r="AL546" s="112"/>
      <c r="AM546" s="112"/>
      <c r="AN546" s="112"/>
      <c r="AO546" s="112"/>
      <c r="AP546" s="112"/>
      <c r="AQ546" s="112"/>
      <c r="AR546" s="112"/>
      <c r="AS546" s="112"/>
      <c r="AT546" s="112"/>
      <c r="AU546" s="112"/>
      <c r="AV546" s="112"/>
      <c r="AW546" s="112"/>
      <c r="AX546" s="112"/>
      <c r="AY546" s="112"/>
    </row>
    <row r="547" spans="1:51">
      <c r="A547" s="118" t="s">
        <v>33</v>
      </c>
      <c r="B547" s="118" t="s">
        <v>601</v>
      </c>
      <c r="C547" s="23">
        <f t="shared" si="8"/>
        <v>1</v>
      </c>
      <c r="D547" s="103"/>
      <c r="E547" s="100"/>
      <c r="F547" s="88" t="s">
        <v>37</v>
      </c>
      <c r="G547" s="103"/>
      <c r="H547" s="125"/>
      <c r="I547" s="120"/>
      <c r="J547" s="120"/>
      <c r="K547" s="126"/>
      <c r="L547" s="126"/>
      <c r="M547" s="125"/>
      <c r="N547" s="121" t="s">
        <v>35</v>
      </c>
      <c r="O547" s="127"/>
      <c r="P547" s="127"/>
      <c r="Q547" s="127"/>
      <c r="R547" s="131"/>
      <c r="S547" s="129"/>
      <c r="T547" s="129"/>
      <c r="U547" s="129"/>
      <c r="V547" s="120"/>
      <c r="W547" s="120"/>
      <c r="X547" s="126"/>
      <c r="Y547" s="126"/>
      <c r="Z547" s="126"/>
      <c r="AA547" s="126"/>
      <c r="AB547" s="126"/>
      <c r="AC547" s="126"/>
      <c r="AD547" s="23"/>
      <c r="AE547" s="113"/>
      <c r="AF547" s="112"/>
      <c r="AG547" s="113"/>
      <c r="AH547" s="113"/>
      <c r="AI547" s="113"/>
      <c r="AJ547" s="113"/>
      <c r="AK547" s="112"/>
      <c r="AL547" s="112"/>
      <c r="AM547" s="112"/>
      <c r="AN547" s="112"/>
      <c r="AO547" s="112"/>
      <c r="AP547" s="112"/>
      <c r="AQ547" s="112"/>
      <c r="AR547" s="112"/>
      <c r="AS547" s="112"/>
      <c r="AT547" s="112"/>
      <c r="AU547" s="112"/>
      <c r="AV547" s="112"/>
      <c r="AW547" s="112"/>
      <c r="AX547" s="112"/>
      <c r="AY547" s="112"/>
    </row>
    <row r="548" spans="1:51" ht="15">
      <c r="A548" s="119" t="s">
        <v>1205</v>
      </c>
      <c r="B548" s="68" t="s">
        <v>605</v>
      </c>
      <c r="C548" s="23">
        <f t="shared" si="8"/>
        <v>1</v>
      </c>
      <c r="D548" s="105"/>
      <c r="E548" s="100"/>
      <c r="F548" s="134"/>
      <c r="G548" s="103"/>
      <c r="H548" s="125"/>
      <c r="I548" s="120"/>
      <c r="J548" s="120"/>
      <c r="K548" s="126"/>
      <c r="L548" s="126"/>
      <c r="M548" s="125"/>
      <c r="N548" s="126"/>
      <c r="O548" s="121" t="s">
        <v>35</v>
      </c>
      <c r="P548" s="128"/>
      <c r="Q548" s="128"/>
      <c r="R548" s="131"/>
      <c r="S548" s="129"/>
      <c r="T548" s="129"/>
      <c r="U548" s="129"/>
      <c r="V548" s="120"/>
      <c r="W548" s="120"/>
      <c r="X548" s="126"/>
      <c r="Y548" s="126"/>
      <c r="Z548" s="126"/>
      <c r="AA548" s="126"/>
      <c r="AB548" s="126"/>
      <c r="AC548" s="126"/>
      <c r="AD548" s="23"/>
      <c r="AE548" s="112"/>
      <c r="AF548" s="112"/>
      <c r="AG548" s="113"/>
      <c r="AH548" s="113"/>
      <c r="AI548" s="113"/>
      <c r="AJ548" s="113"/>
      <c r="AK548" s="112"/>
      <c r="AL548" s="112"/>
      <c r="AM548" s="112"/>
      <c r="AN548" s="112"/>
      <c r="AO548" s="112"/>
      <c r="AP548" s="112"/>
      <c r="AQ548" s="112"/>
      <c r="AR548" s="112"/>
      <c r="AS548" s="112"/>
      <c r="AT548" s="112"/>
      <c r="AU548" s="112"/>
      <c r="AV548" s="112"/>
      <c r="AW548" s="112"/>
      <c r="AX548" s="112"/>
      <c r="AY548" s="112"/>
    </row>
    <row r="549" spans="1:51" ht="15">
      <c r="A549" s="119" t="s">
        <v>1205</v>
      </c>
      <c r="B549" s="55" t="s">
        <v>606</v>
      </c>
      <c r="C549" s="23">
        <f t="shared" si="8"/>
        <v>1</v>
      </c>
      <c r="D549" s="105"/>
      <c r="E549" s="100"/>
      <c r="F549" s="134"/>
      <c r="G549" s="103"/>
      <c r="H549" s="125"/>
      <c r="I549" s="120"/>
      <c r="J549" s="120"/>
      <c r="K549" s="126"/>
      <c r="L549" s="126"/>
      <c r="M549" s="125"/>
      <c r="N549" s="126"/>
      <c r="O549" s="121" t="s">
        <v>35</v>
      </c>
      <c r="P549" s="128"/>
      <c r="Q549" s="128"/>
      <c r="R549" s="131"/>
      <c r="S549" s="129"/>
      <c r="T549" s="129"/>
      <c r="U549" s="129"/>
      <c r="V549" s="120"/>
      <c r="W549" s="120"/>
      <c r="X549" s="126"/>
      <c r="Y549" s="126"/>
      <c r="Z549" s="126"/>
      <c r="AA549" s="126"/>
      <c r="AB549" s="126"/>
      <c r="AC549" s="126"/>
      <c r="AD549" s="23"/>
      <c r="AE549" s="112"/>
      <c r="AF549" s="112"/>
      <c r="AG549" s="113"/>
      <c r="AH549" s="113"/>
      <c r="AI549" s="113"/>
      <c r="AJ549" s="113"/>
      <c r="AK549" s="112"/>
      <c r="AL549" s="112"/>
      <c r="AM549" s="112"/>
      <c r="AN549" s="112"/>
      <c r="AO549" s="112"/>
      <c r="AP549" s="112"/>
      <c r="AQ549" s="112"/>
      <c r="AR549" s="112"/>
      <c r="AS549" s="112"/>
      <c r="AT549" s="112"/>
      <c r="AU549" s="112"/>
      <c r="AV549" s="112"/>
      <c r="AW549" s="112"/>
      <c r="AX549" s="112"/>
      <c r="AY549" s="112"/>
    </row>
    <row r="550" spans="1:51">
      <c r="A550" s="34" t="s">
        <v>1205</v>
      </c>
      <c r="B550" s="117" t="s">
        <v>194</v>
      </c>
      <c r="C550" s="23">
        <f t="shared" si="8"/>
        <v>1</v>
      </c>
      <c r="D550" s="109"/>
      <c r="E550" s="100"/>
      <c r="F550" s="134"/>
      <c r="G550" s="103"/>
      <c r="H550" s="125"/>
      <c r="I550" s="45"/>
      <c r="J550" s="120"/>
      <c r="K550" s="126"/>
      <c r="L550" s="111" t="s">
        <v>35</v>
      </c>
      <c r="M550" s="125"/>
      <c r="N550" s="126"/>
      <c r="O550" s="128"/>
      <c r="P550" s="128"/>
      <c r="Q550" s="128"/>
      <c r="R550" s="131"/>
      <c r="S550" s="129"/>
      <c r="T550" s="129"/>
      <c r="U550" s="129"/>
      <c r="V550" s="120"/>
      <c r="W550" s="120"/>
      <c r="X550" s="126"/>
      <c r="Y550" s="126"/>
      <c r="Z550" s="126"/>
      <c r="AA550" s="126"/>
      <c r="AB550" s="126"/>
      <c r="AC550" s="126"/>
      <c r="AD550" s="37"/>
      <c r="AI550" s="112"/>
      <c r="AJ550" s="112"/>
      <c r="AK550" s="112"/>
      <c r="AL550" s="112"/>
      <c r="AM550" s="112"/>
      <c r="AN550" s="112"/>
      <c r="AO550" s="112"/>
      <c r="AP550" s="112"/>
      <c r="AQ550" s="112"/>
      <c r="AR550" s="112"/>
      <c r="AS550" s="112"/>
      <c r="AT550" s="112"/>
      <c r="AU550" s="112"/>
      <c r="AV550" s="112"/>
      <c r="AW550" s="112"/>
      <c r="AX550" s="112"/>
      <c r="AY550" s="112"/>
    </row>
    <row r="551" spans="1:51">
      <c r="A551" s="53" t="s">
        <v>336</v>
      </c>
      <c r="B551" s="53" t="s">
        <v>613</v>
      </c>
      <c r="C551" s="23">
        <f t="shared" si="8"/>
        <v>1</v>
      </c>
      <c r="D551" s="104"/>
      <c r="E551" s="100"/>
      <c r="F551" s="134"/>
      <c r="G551" s="103"/>
      <c r="H551" s="57"/>
      <c r="I551" s="45"/>
      <c r="J551" s="45"/>
      <c r="K551" s="46"/>
      <c r="L551" s="126"/>
      <c r="M551" s="121" t="s">
        <v>35</v>
      </c>
      <c r="N551" s="46"/>
      <c r="O551" s="31"/>
      <c r="P551" s="31"/>
      <c r="Q551" s="31"/>
      <c r="R551" s="131"/>
      <c r="S551" s="47"/>
      <c r="T551" s="47"/>
      <c r="U551" s="47"/>
      <c r="V551" s="45"/>
      <c r="W551" s="45"/>
      <c r="X551" s="46"/>
      <c r="Y551" s="46"/>
      <c r="Z551" s="46"/>
      <c r="AA551" s="46"/>
      <c r="AB551" s="46"/>
      <c r="AC551" s="46"/>
      <c r="AD551" s="23"/>
      <c r="AE551" s="112"/>
      <c r="AF551" s="112"/>
      <c r="AG551" s="113"/>
      <c r="AH551" s="113"/>
      <c r="AI551" s="112"/>
      <c r="AJ551" s="112"/>
      <c r="AK551" s="112"/>
      <c r="AL551" s="112"/>
      <c r="AM551" s="112"/>
      <c r="AN551" s="112"/>
      <c r="AO551" s="112"/>
      <c r="AP551" s="112"/>
      <c r="AQ551" s="112"/>
      <c r="AR551" s="112"/>
      <c r="AS551" s="112"/>
      <c r="AT551" s="112"/>
      <c r="AU551" s="112"/>
      <c r="AV551" s="112"/>
      <c r="AW551" s="112"/>
      <c r="AX551" s="112"/>
      <c r="AY551" s="112"/>
    </row>
    <row r="552" spans="1:51">
      <c r="A552" s="53" t="s">
        <v>336</v>
      </c>
      <c r="B552" s="53" t="s">
        <v>617</v>
      </c>
      <c r="C552" s="23">
        <f t="shared" si="8"/>
        <v>1</v>
      </c>
      <c r="D552" s="104"/>
      <c r="E552" s="100"/>
      <c r="F552" s="134"/>
      <c r="G552" s="103"/>
      <c r="H552" s="57"/>
      <c r="I552" s="45"/>
      <c r="J552" s="45"/>
      <c r="K552" s="46"/>
      <c r="L552" s="126"/>
      <c r="M552" s="121" t="s">
        <v>35</v>
      </c>
      <c r="N552" s="46"/>
      <c r="O552" s="31"/>
      <c r="P552" s="31"/>
      <c r="Q552" s="31"/>
      <c r="R552" s="131"/>
      <c r="S552" s="47"/>
      <c r="T552" s="47"/>
      <c r="U552" s="47"/>
      <c r="V552" s="45"/>
      <c r="W552" s="45"/>
      <c r="X552" s="46"/>
      <c r="Y552" s="46"/>
      <c r="Z552" s="46"/>
      <c r="AA552" s="46"/>
      <c r="AB552" s="46"/>
      <c r="AC552" s="46"/>
      <c r="AD552" s="23"/>
      <c r="AE552" s="112"/>
      <c r="AF552" s="112"/>
      <c r="AG552" s="113"/>
      <c r="AH552" s="113"/>
      <c r="AI552" s="113"/>
      <c r="AJ552" s="113"/>
      <c r="AK552" s="112"/>
      <c r="AL552" s="112"/>
      <c r="AM552" s="112"/>
      <c r="AN552" s="112"/>
      <c r="AO552" s="112"/>
      <c r="AP552" s="112"/>
      <c r="AQ552" s="112"/>
      <c r="AR552" s="112"/>
      <c r="AS552" s="112"/>
      <c r="AT552" s="112"/>
      <c r="AU552" s="112"/>
      <c r="AV552" s="112"/>
      <c r="AW552" s="112"/>
      <c r="AX552" s="112"/>
      <c r="AY552" s="112"/>
    </row>
    <row r="553" spans="1:51">
      <c r="A553" s="53" t="s">
        <v>336</v>
      </c>
      <c r="B553" s="53" t="s">
        <v>620</v>
      </c>
      <c r="C553" s="23">
        <f t="shared" si="8"/>
        <v>1</v>
      </c>
      <c r="D553" s="104"/>
      <c r="E553" s="100"/>
      <c r="F553" s="134"/>
      <c r="G553" s="103"/>
      <c r="H553" s="57"/>
      <c r="I553" s="120"/>
      <c r="J553" s="120"/>
      <c r="K553" s="126"/>
      <c r="L553" s="126"/>
      <c r="M553" s="121" t="s">
        <v>35</v>
      </c>
      <c r="N553" s="126"/>
      <c r="O553" s="31"/>
      <c r="P553" s="31"/>
      <c r="Q553" s="128"/>
      <c r="R553" s="131"/>
      <c r="S553" s="129"/>
      <c r="T553" s="129"/>
      <c r="U553" s="129"/>
      <c r="V553" s="120"/>
      <c r="W553" s="120"/>
      <c r="X553" s="126"/>
      <c r="Y553" s="126"/>
      <c r="Z553" s="126"/>
      <c r="AA553" s="126"/>
      <c r="AB553" s="126"/>
      <c r="AC553" s="126"/>
      <c r="AD553" s="23"/>
      <c r="AE553" s="112"/>
      <c r="AF553" s="112"/>
      <c r="AG553" s="113"/>
      <c r="AH553" s="113"/>
      <c r="AI553" s="113"/>
      <c r="AJ553" s="113"/>
      <c r="AK553" s="112"/>
      <c r="AL553" s="112"/>
      <c r="AM553" s="112"/>
      <c r="AN553" s="112"/>
      <c r="AO553" s="112"/>
      <c r="AP553" s="112"/>
      <c r="AQ553" s="112"/>
      <c r="AR553" s="112"/>
      <c r="AS553" s="112"/>
      <c r="AT553" s="112"/>
      <c r="AU553" s="112"/>
      <c r="AV553" s="112"/>
      <c r="AW553" s="112"/>
      <c r="AX553" s="112"/>
      <c r="AY553" s="112"/>
    </row>
    <row r="554" spans="1:51">
      <c r="A554" s="23" t="s">
        <v>87</v>
      </c>
      <c r="B554" s="23" t="s">
        <v>1286</v>
      </c>
      <c r="C554" s="23">
        <f t="shared" si="8"/>
        <v>1</v>
      </c>
      <c r="D554" s="111" t="s">
        <v>35</v>
      </c>
      <c r="E554" s="100"/>
      <c r="F554" s="134"/>
      <c r="G554" s="103"/>
      <c r="H554" s="125"/>
      <c r="I554" s="120"/>
      <c r="J554" s="120"/>
      <c r="K554" s="126"/>
      <c r="L554" s="126"/>
      <c r="M554" s="125"/>
      <c r="N554" s="126"/>
      <c r="O554" s="121"/>
      <c r="P554" s="121"/>
      <c r="Q554" s="128"/>
      <c r="R554" s="131"/>
      <c r="S554" s="129"/>
      <c r="T554" s="129"/>
      <c r="U554" s="129"/>
      <c r="V554" s="120"/>
      <c r="W554" s="120"/>
      <c r="X554" s="126"/>
      <c r="Y554" s="126"/>
      <c r="Z554" s="126"/>
      <c r="AA554" s="126"/>
      <c r="AB554" s="126"/>
      <c r="AC554" s="126"/>
      <c r="AD554" s="23"/>
      <c r="AE554" s="48"/>
      <c r="AF554" s="113"/>
      <c r="AG554" s="112"/>
      <c r="AH554" s="112"/>
      <c r="AI554" s="113"/>
      <c r="AJ554" s="113"/>
      <c r="AK554" s="112"/>
      <c r="AL554" s="112"/>
      <c r="AM554" s="112"/>
      <c r="AN554" s="112"/>
      <c r="AO554" s="112"/>
      <c r="AP554" s="112"/>
      <c r="AQ554" s="112"/>
      <c r="AR554" s="112"/>
      <c r="AS554" s="112"/>
      <c r="AT554" s="112"/>
      <c r="AU554" s="112"/>
      <c r="AV554" s="112"/>
      <c r="AW554" s="112"/>
      <c r="AX554" s="112"/>
      <c r="AY554" s="112"/>
    </row>
    <row r="555" spans="1:51">
      <c r="A555" s="23" t="s">
        <v>87</v>
      </c>
      <c r="B555" s="23" t="s">
        <v>1287</v>
      </c>
      <c r="C555" s="23">
        <f t="shared" si="8"/>
        <v>1</v>
      </c>
      <c r="D555" s="111" t="s">
        <v>35</v>
      </c>
      <c r="E555" s="100"/>
      <c r="F555" s="134"/>
      <c r="G555" s="103"/>
      <c r="H555" s="125"/>
      <c r="I555" s="120"/>
      <c r="J555" s="120"/>
      <c r="K555" s="126"/>
      <c r="L555" s="126"/>
      <c r="M555" s="125"/>
      <c r="N555" s="126"/>
      <c r="O555" s="121"/>
      <c r="P555" s="121"/>
      <c r="Q555" s="128"/>
      <c r="R555" s="131"/>
      <c r="S555" s="129"/>
      <c r="T555" s="129"/>
      <c r="U555" s="129"/>
      <c r="V555" s="120"/>
      <c r="W555" s="120"/>
      <c r="X555" s="126"/>
      <c r="Y555" s="126"/>
      <c r="Z555" s="126"/>
      <c r="AA555" s="126"/>
      <c r="AB555" s="126"/>
      <c r="AC555" s="126"/>
      <c r="AD555" s="23"/>
      <c r="AE555" s="48"/>
      <c r="AF555" s="113"/>
      <c r="AG555" s="112"/>
      <c r="AH555" s="112"/>
      <c r="AI555" s="113"/>
      <c r="AJ555" s="113"/>
      <c r="AK555" s="112"/>
      <c r="AL555" s="112"/>
      <c r="AM555" s="112"/>
      <c r="AN555" s="112"/>
      <c r="AO555" s="112"/>
      <c r="AP555" s="112"/>
      <c r="AQ555" s="112"/>
      <c r="AR555" s="112"/>
      <c r="AS555" s="112"/>
      <c r="AT555" s="112"/>
      <c r="AU555" s="112"/>
      <c r="AV555" s="112"/>
      <c r="AW555" s="112"/>
      <c r="AX555" s="112"/>
      <c r="AY555" s="112"/>
    </row>
    <row r="556" spans="1:51">
      <c r="A556" s="23" t="s">
        <v>87</v>
      </c>
      <c r="B556" s="23" t="s">
        <v>1288</v>
      </c>
      <c r="C556" s="23">
        <f t="shared" si="8"/>
        <v>1</v>
      </c>
      <c r="D556" s="111" t="s">
        <v>35</v>
      </c>
      <c r="E556" s="100"/>
      <c r="F556" s="134"/>
      <c r="G556" s="103"/>
      <c r="H556" s="125"/>
      <c r="I556" s="120"/>
      <c r="J556" s="120"/>
      <c r="K556" s="126"/>
      <c r="L556" s="126"/>
      <c r="M556" s="125"/>
      <c r="N556" s="126"/>
      <c r="O556" s="121"/>
      <c r="P556" s="121"/>
      <c r="Q556" s="128"/>
      <c r="R556" s="131"/>
      <c r="S556" s="129"/>
      <c r="T556" s="129"/>
      <c r="U556" s="129"/>
      <c r="V556" s="120"/>
      <c r="W556" s="120"/>
      <c r="X556" s="126"/>
      <c r="Y556" s="126"/>
      <c r="Z556" s="126"/>
      <c r="AA556" s="126"/>
      <c r="AB556" s="126"/>
      <c r="AC556" s="126"/>
      <c r="AD556" s="23"/>
      <c r="AE556" s="48"/>
      <c r="AF556" s="113"/>
      <c r="AG556" s="112"/>
      <c r="AH556" s="112"/>
      <c r="AI556" s="113"/>
      <c r="AJ556" s="113"/>
      <c r="AK556" s="113"/>
      <c r="AL556" s="113"/>
      <c r="AM556" s="113"/>
      <c r="AN556" s="113"/>
      <c r="AO556" s="113"/>
      <c r="AP556" s="113"/>
      <c r="AQ556" s="113"/>
      <c r="AR556" s="113"/>
      <c r="AS556" s="113"/>
      <c r="AT556" s="113"/>
      <c r="AU556" s="113"/>
      <c r="AV556" s="113"/>
      <c r="AW556" s="113"/>
      <c r="AX556" s="113"/>
      <c r="AY556" s="113"/>
    </row>
    <row r="557" spans="1:51" ht="15">
      <c r="A557" s="119" t="s">
        <v>1205</v>
      </c>
      <c r="B557" s="55" t="s">
        <v>621</v>
      </c>
      <c r="C557" s="23">
        <f t="shared" si="8"/>
        <v>1</v>
      </c>
      <c r="D557" s="105"/>
      <c r="E557" s="100"/>
      <c r="F557" s="134"/>
      <c r="G557" s="103"/>
      <c r="H557" s="125"/>
      <c r="I557" s="120"/>
      <c r="J557" s="120"/>
      <c r="K557" s="126"/>
      <c r="L557" s="126"/>
      <c r="M557" s="125"/>
      <c r="N557" s="126"/>
      <c r="O557" s="121" t="s">
        <v>35</v>
      </c>
      <c r="P557" s="31"/>
      <c r="Q557" s="128"/>
      <c r="R557" s="131"/>
      <c r="S557" s="129"/>
      <c r="T557" s="129"/>
      <c r="U557" s="129"/>
      <c r="V557" s="120"/>
      <c r="W557" s="120"/>
      <c r="X557" s="126"/>
      <c r="Y557" s="126"/>
      <c r="Z557" s="126"/>
      <c r="AA557" s="126"/>
      <c r="AB557" s="126"/>
      <c r="AC557" s="126"/>
      <c r="AD557" s="23"/>
      <c r="AE557" s="112"/>
      <c r="AF557" s="112"/>
      <c r="AG557" s="113"/>
      <c r="AH557" s="113"/>
      <c r="AI557" s="113"/>
      <c r="AJ557" s="113"/>
      <c r="AK557" s="112"/>
      <c r="AL557" s="112"/>
      <c r="AM557" s="112"/>
      <c r="AN557" s="112"/>
      <c r="AO557" s="112"/>
      <c r="AP557" s="112"/>
      <c r="AQ557" s="112"/>
      <c r="AR557" s="112"/>
      <c r="AS557" s="112"/>
      <c r="AT557" s="112"/>
      <c r="AU557" s="112"/>
      <c r="AV557" s="112"/>
      <c r="AW557" s="112"/>
      <c r="AX557" s="112"/>
      <c r="AY557" s="112"/>
    </row>
    <row r="558" spans="1:51" ht="15">
      <c r="A558" s="119" t="s">
        <v>1205</v>
      </c>
      <c r="B558" s="55" t="s">
        <v>624</v>
      </c>
      <c r="C558" s="23">
        <f t="shared" si="8"/>
        <v>1</v>
      </c>
      <c r="D558" s="105"/>
      <c r="E558" s="100"/>
      <c r="F558" s="134"/>
      <c r="G558" s="103"/>
      <c r="H558" s="125"/>
      <c r="I558" s="120"/>
      <c r="J558" s="120"/>
      <c r="K558" s="126"/>
      <c r="L558" s="126"/>
      <c r="M558" s="125"/>
      <c r="N558" s="126"/>
      <c r="O558" s="121" t="s">
        <v>35</v>
      </c>
      <c r="P558" s="31"/>
      <c r="Q558" s="128"/>
      <c r="R558" s="131"/>
      <c r="S558" s="129"/>
      <c r="T558" s="129"/>
      <c r="U558" s="129"/>
      <c r="V558" s="120"/>
      <c r="W558" s="120"/>
      <c r="X558" s="126"/>
      <c r="Y558" s="126"/>
      <c r="Z558" s="126"/>
      <c r="AA558" s="126"/>
      <c r="AB558" s="126"/>
      <c r="AC558" s="126"/>
      <c r="AD558" s="23"/>
      <c r="AE558" s="112"/>
      <c r="AF558" s="112"/>
      <c r="AG558" s="113"/>
      <c r="AH558" s="113"/>
      <c r="AI558" s="113"/>
      <c r="AJ558" s="113"/>
      <c r="AK558" s="112"/>
      <c r="AL558" s="112"/>
      <c r="AM558" s="112"/>
      <c r="AN558" s="112"/>
      <c r="AO558" s="112"/>
      <c r="AP558" s="112"/>
      <c r="AQ558" s="112"/>
      <c r="AR558" s="112"/>
      <c r="AS558" s="112"/>
      <c r="AT558" s="112"/>
      <c r="AU558" s="112"/>
      <c r="AV558" s="112"/>
      <c r="AW558" s="112"/>
      <c r="AX558" s="112"/>
      <c r="AY558" s="112"/>
    </row>
    <row r="559" spans="1:51">
      <c r="A559" s="34" t="s">
        <v>215</v>
      </c>
      <c r="B559" s="117" t="s">
        <v>198</v>
      </c>
      <c r="C559" s="23">
        <f t="shared" si="8"/>
        <v>1</v>
      </c>
      <c r="D559" s="109"/>
      <c r="E559" s="100"/>
      <c r="F559" s="134"/>
      <c r="G559" s="103"/>
      <c r="H559" s="125"/>
      <c r="I559" s="45"/>
      <c r="J559" s="120"/>
      <c r="K559" s="126"/>
      <c r="L559" s="111" t="s">
        <v>35</v>
      </c>
      <c r="M559" s="125"/>
      <c r="N559" s="46"/>
      <c r="O559" s="128"/>
      <c r="P559" s="31"/>
      <c r="Q559" s="31"/>
      <c r="R559" s="131"/>
      <c r="S559" s="47"/>
      <c r="T559" s="47"/>
      <c r="U559" s="47"/>
      <c r="V559" s="45"/>
      <c r="W559" s="45"/>
      <c r="X559" s="46"/>
      <c r="Y559" s="46"/>
      <c r="Z559" s="46"/>
      <c r="AA559" s="46"/>
      <c r="AB559" s="46"/>
      <c r="AC559" s="46"/>
      <c r="AD559" s="37"/>
      <c r="AI559" s="112"/>
      <c r="AJ559" s="112"/>
      <c r="AK559" s="112"/>
      <c r="AL559" s="112"/>
      <c r="AM559" s="112"/>
      <c r="AN559" s="112"/>
      <c r="AO559" s="112"/>
      <c r="AP559" s="112"/>
      <c r="AQ559" s="112"/>
      <c r="AR559" s="112"/>
      <c r="AS559" s="112"/>
      <c r="AT559" s="112"/>
      <c r="AU559" s="112"/>
      <c r="AV559" s="112"/>
      <c r="AW559" s="112"/>
      <c r="AX559" s="112"/>
      <c r="AY559" s="112"/>
    </row>
    <row r="560" spans="1:51">
      <c r="A560" s="118" t="s">
        <v>103</v>
      </c>
      <c r="B560" s="118" t="s">
        <v>199</v>
      </c>
      <c r="C560" s="23">
        <f t="shared" si="8"/>
        <v>1</v>
      </c>
      <c r="D560" s="103"/>
      <c r="E560" s="100"/>
      <c r="F560" s="134" t="s">
        <v>37</v>
      </c>
      <c r="G560" s="103"/>
      <c r="H560" s="125"/>
      <c r="I560" s="120"/>
      <c r="J560" s="45"/>
      <c r="K560" s="126"/>
      <c r="L560" s="121" t="s">
        <v>35</v>
      </c>
      <c r="M560" s="125"/>
      <c r="N560" s="46"/>
      <c r="O560" s="128"/>
      <c r="P560" s="31"/>
      <c r="Q560" s="31"/>
      <c r="R560" s="131"/>
      <c r="S560" s="47"/>
      <c r="T560" s="47"/>
      <c r="U560" s="47"/>
      <c r="V560" s="45"/>
      <c r="W560" s="45"/>
      <c r="X560" s="46"/>
      <c r="Y560" s="46"/>
      <c r="Z560" s="46"/>
      <c r="AA560" s="46"/>
      <c r="AB560" s="46"/>
      <c r="AC560" s="46"/>
      <c r="AD560" s="118"/>
      <c r="AE560" s="112"/>
      <c r="AF560" s="113"/>
      <c r="AG560" s="113"/>
      <c r="AH560" s="113"/>
      <c r="AI560" s="112"/>
      <c r="AJ560" s="112"/>
      <c r="AK560" s="112"/>
      <c r="AL560" s="112"/>
      <c r="AM560" s="112"/>
      <c r="AN560" s="112"/>
      <c r="AO560" s="112"/>
      <c r="AP560" s="112"/>
      <c r="AQ560" s="112"/>
      <c r="AR560" s="112"/>
      <c r="AS560" s="112"/>
      <c r="AT560" s="112"/>
      <c r="AU560" s="112"/>
      <c r="AV560" s="112"/>
      <c r="AW560" s="112"/>
      <c r="AX560" s="112"/>
      <c r="AY560" s="112"/>
    </row>
    <row r="561" spans="1:51" ht="15">
      <c r="A561" s="119" t="s">
        <v>1205</v>
      </c>
      <c r="B561" s="55" t="s">
        <v>625</v>
      </c>
      <c r="C561" s="23">
        <f t="shared" si="8"/>
        <v>1</v>
      </c>
      <c r="D561" s="105"/>
      <c r="E561" s="100"/>
      <c r="F561" s="134"/>
      <c r="G561" s="103"/>
      <c r="H561" s="125"/>
      <c r="I561" s="120"/>
      <c r="J561" s="45"/>
      <c r="K561" s="46"/>
      <c r="L561" s="126"/>
      <c r="M561" s="125"/>
      <c r="N561" s="46"/>
      <c r="O561" s="121" t="s">
        <v>35</v>
      </c>
      <c r="P561" s="31"/>
      <c r="Q561" s="31"/>
      <c r="R561" s="131"/>
      <c r="S561" s="47"/>
      <c r="T561" s="47"/>
      <c r="U561" s="47"/>
      <c r="V561" s="45"/>
      <c r="W561" s="45"/>
      <c r="X561" s="46"/>
      <c r="Y561" s="46"/>
      <c r="Z561" s="46"/>
      <c r="AA561" s="46"/>
      <c r="AB561" s="46"/>
      <c r="AC561" s="46"/>
      <c r="AD561" s="23"/>
      <c r="AE561" s="112"/>
      <c r="AF561" s="112"/>
      <c r="AG561" s="112"/>
      <c r="AH561" s="112"/>
      <c r="AI561" s="112"/>
      <c r="AJ561" s="112"/>
      <c r="AK561" s="112"/>
      <c r="AL561" s="112"/>
      <c r="AM561" s="112"/>
      <c r="AN561" s="112"/>
      <c r="AO561" s="112"/>
      <c r="AP561" s="112"/>
      <c r="AQ561" s="112"/>
      <c r="AR561" s="112"/>
      <c r="AS561" s="112"/>
      <c r="AT561" s="112"/>
      <c r="AU561" s="112"/>
      <c r="AV561" s="112"/>
      <c r="AW561" s="112"/>
      <c r="AX561" s="112"/>
      <c r="AY561" s="112"/>
    </row>
    <row r="562" spans="1:51" ht="15">
      <c r="A562" s="119" t="s">
        <v>1205</v>
      </c>
      <c r="B562" s="55" t="s">
        <v>627</v>
      </c>
      <c r="C562" s="23">
        <f t="shared" si="8"/>
        <v>1</v>
      </c>
      <c r="D562" s="105"/>
      <c r="E562" s="100"/>
      <c r="F562" s="134"/>
      <c r="G562" s="103"/>
      <c r="H562" s="125"/>
      <c r="I562" s="120"/>
      <c r="J562" s="45"/>
      <c r="K562" s="46"/>
      <c r="L562" s="126"/>
      <c r="M562" s="125"/>
      <c r="N562" s="46"/>
      <c r="O562" s="121" t="s">
        <v>35</v>
      </c>
      <c r="P562" s="31"/>
      <c r="Q562" s="31"/>
      <c r="R562" s="131"/>
      <c r="S562" s="47"/>
      <c r="T562" s="47"/>
      <c r="U562" s="47"/>
      <c r="V562" s="45"/>
      <c r="W562" s="45"/>
      <c r="X562" s="46"/>
      <c r="Y562" s="46"/>
      <c r="Z562" s="46"/>
      <c r="AA562" s="46"/>
      <c r="AB562" s="46"/>
      <c r="AC562" s="46"/>
      <c r="AD562" s="23"/>
      <c r="AE562" s="112"/>
      <c r="AF562" s="112"/>
      <c r="AG562" s="112"/>
      <c r="AH562" s="112"/>
      <c r="AI562" s="112"/>
      <c r="AJ562" s="112"/>
      <c r="AK562" s="112"/>
      <c r="AL562" s="112"/>
      <c r="AM562" s="112"/>
      <c r="AN562" s="112"/>
      <c r="AO562" s="112"/>
      <c r="AP562" s="112"/>
      <c r="AQ562" s="112"/>
      <c r="AR562" s="112"/>
      <c r="AS562" s="112"/>
      <c r="AT562" s="112"/>
      <c r="AU562" s="112"/>
      <c r="AV562" s="112"/>
      <c r="AW562" s="112"/>
      <c r="AX562" s="112"/>
      <c r="AY562" s="112"/>
    </row>
    <row r="563" spans="1:51" ht="15">
      <c r="A563" s="119" t="s">
        <v>1401</v>
      </c>
      <c r="B563" s="55" t="s">
        <v>629</v>
      </c>
      <c r="C563" s="23">
        <f t="shared" si="8"/>
        <v>1</v>
      </c>
      <c r="D563" s="105"/>
      <c r="E563" s="100"/>
      <c r="F563" s="134"/>
      <c r="G563" s="103"/>
      <c r="H563" s="125"/>
      <c r="I563" s="120"/>
      <c r="J563" s="45"/>
      <c r="K563" s="46"/>
      <c r="L563" s="126"/>
      <c r="M563" s="125"/>
      <c r="N563" s="46"/>
      <c r="O563" s="121" t="s">
        <v>35</v>
      </c>
      <c r="P563" s="31"/>
      <c r="Q563" s="31"/>
      <c r="R563" s="131"/>
      <c r="S563" s="47"/>
      <c r="T563" s="47"/>
      <c r="U563" s="47"/>
      <c r="V563" s="45"/>
      <c r="W563" s="45"/>
      <c r="X563" s="46"/>
      <c r="Y563" s="46"/>
      <c r="Z563" s="46"/>
      <c r="AA563" s="46"/>
      <c r="AB563" s="46"/>
      <c r="AC563" s="46"/>
      <c r="AD563" s="23"/>
      <c r="AE563" s="112"/>
      <c r="AF563" s="112"/>
      <c r="AG563" s="112"/>
      <c r="AH563" s="112"/>
      <c r="AI563" s="112"/>
      <c r="AJ563" s="112"/>
      <c r="AK563" s="112"/>
      <c r="AL563" s="112"/>
      <c r="AM563" s="112"/>
      <c r="AN563" s="112"/>
      <c r="AO563" s="112"/>
      <c r="AP563" s="112"/>
      <c r="AQ563" s="112"/>
      <c r="AR563" s="112"/>
      <c r="AS563" s="112"/>
      <c r="AT563" s="112"/>
      <c r="AU563" s="112"/>
      <c r="AV563" s="112"/>
      <c r="AW563" s="112"/>
      <c r="AX563" s="112"/>
      <c r="AY563" s="112"/>
    </row>
    <row r="564" spans="1:51" ht="15">
      <c r="A564" s="119" t="s">
        <v>1205</v>
      </c>
      <c r="B564" s="55" t="s">
        <v>631</v>
      </c>
      <c r="C564" s="23">
        <f t="shared" si="8"/>
        <v>1</v>
      </c>
      <c r="D564" s="105"/>
      <c r="E564" s="100"/>
      <c r="F564" s="134"/>
      <c r="G564" s="103"/>
      <c r="H564" s="125"/>
      <c r="I564" s="120"/>
      <c r="J564" s="45"/>
      <c r="K564" s="46"/>
      <c r="L564" s="126"/>
      <c r="M564" s="125"/>
      <c r="N564" s="46"/>
      <c r="O564" s="121" t="s">
        <v>35</v>
      </c>
      <c r="P564" s="31"/>
      <c r="Q564" s="31"/>
      <c r="R564" s="131"/>
      <c r="S564" s="47"/>
      <c r="T564" s="47"/>
      <c r="U564" s="47"/>
      <c r="V564" s="45"/>
      <c r="W564" s="45"/>
      <c r="X564" s="46"/>
      <c r="Y564" s="46"/>
      <c r="Z564" s="46"/>
      <c r="AA564" s="46"/>
      <c r="AB564" s="46"/>
      <c r="AC564" s="46"/>
      <c r="AD564" s="23"/>
      <c r="AE564" s="112"/>
      <c r="AF564" s="112"/>
      <c r="AG564" s="112"/>
      <c r="AH564" s="112"/>
      <c r="AI564" s="112"/>
      <c r="AJ564" s="112"/>
      <c r="AK564" s="112"/>
      <c r="AL564" s="112"/>
      <c r="AM564" s="112"/>
      <c r="AN564" s="112"/>
      <c r="AO564" s="112"/>
      <c r="AP564" s="112"/>
      <c r="AQ564" s="112"/>
      <c r="AR564" s="112"/>
      <c r="AS564" s="112"/>
      <c r="AT564" s="112"/>
      <c r="AU564" s="112"/>
      <c r="AV564" s="112"/>
      <c r="AW564" s="112"/>
      <c r="AX564" s="112"/>
      <c r="AY564" s="112"/>
    </row>
    <row r="565" spans="1:51">
      <c r="A565" s="118" t="s">
        <v>33</v>
      </c>
      <c r="B565" s="118" t="s">
        <v>635</v>
      </c>
      <c r="C565" s="23">
        <f t="shared" si="8"/>
        <v>1</v>
      </c>
      <c r="D565" s="103"/>
      <c r="E565" s="100"/>
      <c r="F565" s="88" t="s">
        <v>636</v>
      </c>
      <c r="G565" s="103"/>
      <c r="H565" s="125"/>
      <c r="I565" s="120"/>
      <c r="J565" s="120"/>
      <c r="K565" s="126"/>
      <c r="L565" s="126"/>
      <c r="M565" s="125"/>
      <c r="N565" s="121" t="s">
        <v>35</v>
      </c>
      <c r="O565" s="127"/>
      <c r="P565" s="127"/>
      <c r="Q565" s="127"/>
      <c r="R565" s="131"/>
      <c r="S565" s="129"/>
      <c r="T565" s="129"/>
      <c r="U565" s="129"/>
      <c r="V565" s="120"/>
      <c r="W565" s="120"/>
      <c r="X565" s="126"/>
      <c r="Y565" s="126"/>
      <c r="Z565" s="126"/>
      <c r="AA565" s="126"/>
      <c r="AB565" s="126"/>
      <c r="AC565" s="126"/>
      <c r="AD565" s="23"/>
      <c r="AE565" s="113"/>
      <c r="AF565" s="112"/>
      <c r="AG565" s="112"/>
      <c r="AH565" s="112"/>
      <c r="AI565" s="112"/>
      <c r="AJ565" s="112"/>
      <c r="AK565" s="112"/>
      <c r="AL565" s="112"/>
      <c r="AM565" s="112"/>
      <c r="AN565" s="112"/>
      <c r="AO565" s="112"/>
      <c r="AP565" s="112"/>
      <c r="AQ565" s="112"/>
      <c r="AR565" s="112"/>
      <c r="AS565" s="112"/>
      <c r="AT565" s="112"/>
      <c r="AU565" s="112"/>
      <c r="AV565" s="112"/>
      <c r="AW565" s="112"/>
      <c r="AX565" s="112"/>
      <c r="AY565" s="112"/>
    </row>
    <row r="566" spans="1:51">
      <c r="A566" s="34" t="s">
        <v>83</v>
      </c>
      <c r="B566" s="39" t="s">
        <v>200</v>
      </c>
      <c r="C566" s="23">
        <f t="shared" si="8"/>
        <v>1</v>
      </c>
      <c r="D566" s="107"/>
      <c r="E566" s="100"/>
      <c r="F566" s="134"/>
      <c r="G566" s="103"/>
      <c r="H566" s="125"/>
      <c r="I566" s="45"/>
      <c r="J566" s="120"/>
      <c r="K566" s="126"/>
      <c r="L566" s="111" t="s">
        <v>35</v>
      </c>
      <c r="M566" s="125"/>
      <c r="N566" s="46"/>
      <c r="O566" s="128"/>
      <c r="P566" s="127"/>
      <c r="Q566" s="127"/>
      <c r="R566" s="131"/>
      <c r="S566" s="129"/>
      <c r="T566" s="129"/>
      <c r="U566" s="129"/>
      <c r="V566" s="120"/>
      <c r="W566" s="120"/>
      <c r="X566" s="126"/>
      <c r="Y566" s="126"/>
      <c r="Z566" s="126"/>
      <c r="AA566" s="126"/>
      <c r="AB566" s="126"/>
      <c r="AC566" s="126"/>
      <c r="AD566" s="37"/>
      <c r="AI566" s="112"/>
      <c r="AJ566" s="112"/>
      <c r="AK566" s="112"/>
      <c r="AL566" s="112"/>
      <c r="AM566" s="112"/>
      <c r="AN566" s="112"/>
      <c r="AO566" s="112"/>
      <c r="AP566" s="112"/>
      <c r="AQ566" s="112"/>
      <c r="AR566" s="112"/>
      <c r="AS566" s="112"/>
      <c r="AT566" s="112"/>
      <c r="AU566" s="112"/>
      <c r="AV566" s="112"/>
      <c r="AW566" s="112"/>
      <c r="AX566" s="112"/>
      <c r="AY566" s="112"/>
    </row>
    <row r="567" spans="1:51">
      <c r="A567" s="118" t="s">
        <v>353</v>
      </c>
      <c r="B567" s="118" t="s">
        <v>637</v>
      </c>
      <c r="C567" s="23">
        <f t="shared" si="8"/>
        <v>1</v>
      </c>
      <c r="D567" s="103"/>
      <c r="E567" s="100"/>
      <c r="F567" s="88" t="s">
        <v>37</v>
      </c>
      <c r="G567" s="103"/>
      <c r="H567" s="125"/>
      <c r="I567" s="120"/>
      <c r="J567" s="120"/>
      <c r="K567" s="126"/>
      <c r="L567" s="126"/>
      <c r="M567" s="125"/>
      <c r="N567" s="121" t="s">
        <v>35</v>
      </c>
      <c r="O567" s="127"/>
      <c r="P567" s="127"/>
      <c r="Q567" s="127"/>
      <c r="R567" s="131"/>
      <c r="S567" s="129"/>
      <c r="T567" s="129"/>
      <c r="U567" s="129"/>
      <c r="V567" s="120"/>
      <c r="W567" s="120"/>
      <c r="X567" s="126"/>
      <c r="Y567" s="126"/>
      <c r="Z567" s="126"/>
      <c r="AA567" s="126"/>
      <c r="AB567" s="126"/>
      <c r="AC567" s="126"/>
      <c r="AD567" s="23"/>
      <c r="AE567" s="113"/>
      <c r="AF567" s="112"/>
      <c r="AG567" s="112"/>
      <c r="AH567" s="112"/>
      <c r="AI567" s="112"/>
      <c r="AJ567" s="112"/>
      <c r="AK567" s="112"/>
      <c r="AL567" s="112"/>
      <c r="AM567" s="112"/>
      <c r="AN567" s="112"/>
      <c r="AO567" s="112"/>
      <c r="AP567" s="112"/>
      <c r="AQ567" s="112"/>
      <c r="AR567" s="112"/>
      <c r="AS567" s="112"/>
      <c r="AT567" s="112"/>
      <c r="AU567" s="112"/>
      <c r="AV567" s="112"/>
      <c r="AW567" s="112"/>
      <c r="AX567" s="112"/>
      <c r="AY567" s="112"/>
    </row>
    <row r="568" spans="1:51">
      <c r="A568" s="118" t="s">
        <v>353</v>
      </c>
      <c r="B568" s="118" t="s">
        <v>638</v>
      </c>
      <c r="C568" s="23">
        <f t="shared" si="8"/>
        <v>1</v>
      </c>
      <c r="D568" s="103"/>
      <c r="E568" s="100"/>
      <c r="F568" s="88" t="s">
        <v>37</v>
      </c>
      <c r="G568" s="103"/>
      <c r="H568" s="125"/>
      <c r="I568" s="120"/>
      <c r="J568" s="120"/>
      <c r="K568" s="126"/>
      <c r="L568" s="126"/>
      <c r="M568" s="125"/>
      <c r="N568" s="121" t="s">
        <v>35</v>
      </c>
      <c r="O568" s="127"/>
      <c r="P568" s="127"/>
      <c r="Q568" s="127"/>
      <c r="R568" s="131"/>
      <c r="S568" s="129"/>
      <c r="T568" s="129"/>
      <c r="U568" s="129"/>
      <c r="V568" s="120"/>
      <c r="W568" s="120"/>
      <c r="X568" s="126"/>
      <c r="Y568" s="126"/>
      <c r="Z568" s="126"/>
      <c r="AA568" s="126"/>
      <c r="AB568" s="126"/>
      <c r="AC568" s="126"/>
      <c r="AD568" s="23"/>
      <c r="AE568" s="113"/>
      <c r="AF568" s="112"/>
      <c r="AG568" s="112"/>
      <c r="AH568" s="112"/>
      <c r="AI568" s="112"/>
      <c r="AJ568" s="112"/>
      <c r="AK568" s="112"/>
      <c r="AL568" s="112"/>
      <c r="AM568" s="112"/>
      <c r="AN568" s="112"/>
      <c r="AO568" s="112"/>
      <c r="AP568" s="112"/>
      <c r="AQ568" s="112"/>
      <c r="AR568" s="112"/>
      <c r="AS568" s="112"/>
      <c r="AT568" s="112"/>
      <c r="AU568" s="112"/>
      <c r="AV568" s="112"/>
      <c r="AW568" s="112"/>
      <c r="AX568" s="112"/>
      <c r="AY568" s="112"/>
    </row>
    <row r="569" spans="1:51">
      <c r="A569" s="118" t="s">
        <v>353</v>
      </c>
      <c r="B569" s="118" t="s">
        <v>639</v>
      </c>
      <c r="C569" s="23">
        <f t="shared" si="8"/>
        <v>1</v>
      </c>
      <c r="D569" s="103"/>
      <c r="E569" s="100"/>
      <c r="F569" s="88" t="s">
        <v>37</v>
      </c>
      <c r="G569" s="103"/>
      <c r="H569" s="125"/>
      <c r="I569" s="120"/>
      <c r="J569" s="120"/>
      <c r="K569" s="126"/>
      <c r="L569" s="126"/>
      <c r="M569" s="125"/>
      <c r="N569" s="121" t="s">
        <v>35</v>
      </c>
      <c r="O569" s="127"/>
      <c r="P569" s="127"/>
      <c r="Q569" s="127"/>
      <c r="R569" s="131"/>
      <c r="S569" s="129"/>
      <c r="T569" s="129"/>
      <c r="U569" s="129"/>
      <c r="V569" s="120"/>
      <c r="W569" s="120"/>
      <c r="X569" s="126"/>
      <c r="Y569" s="126"/>
      <c r="Z569" s="126"/>
      <c r="AA569" s="126"/>
      <c r="AB569" s="126"/>
      <c r="AC569" s="126"/>
      <c r="AD569" s="23"/>
      <c r="AE569" s="113"/>
      <c r="AF569" s="112"/>
      <c r="AG569" s="112"/>
      <c r="AH569" s="112"/>
      <c r="AI569" s="112"/>
      <c r="AJ569" s="112"/>
      <c r="AK569" s="112"/>
      <c r="AL569" s="112"/>
      <c r="AM569" s="112"/>
      <c r="AN569" s="112"/>
      <c r="AO569" s="112"/>
      <c r="AP569" s="112"/>
      <c r="AQ569" s="112"/>
      <c r="AR569" s="112"/>
      <c r="AS569" s="112"/>
      <c r="AT569" s="112"/>
      <c r="AU569" s="112"/>
      <c r="AV569" s="112"/>
      <c r="AW569" s="112"/>
      <c r="AX569" s="112"/>
      <c r="AY569" s="112"/>
    </row>
    <row r="570" spans="1:51">
      <c r="A570" s="118" t="s">
        <v>56</v>
      </c>
      <c r="B570" s="69" t="s">
        <v>644</v>
      </c>
      <c r="C570" s="23">
        <f t="shared" si="8"/>
        <v>1</v>
      </c>
      <c r="D570" s="102"/>
      <c r="E570" s="100"/>
      <c r="F570" s="134" t="s">
        <v>37</v>
      </c>
      <c r="G570" s="103"/>
      <c r="H570" s="125"/>
      <c r="I570" s="121" t="s">
        <v>35</v>
      </c>
      <c r="J570" s="120"/>
      <c r="K570" s="126"/>
      <c r="L570" s="126"/>
      <c r="M570" s="125"/>
      <c r="N570" s="126"/>
      <c r="O570" s="128"/>
      <c r="P570" s="128"/>
      <c r="Q570" s="128"/>
      <c r="R570" s="131"/>
      <c r="S570" s="129"/>
      <c r="T570" s="129"/>
      <c r="U570" s="129"/>
      <c r="V570" s="120"/>
      <c r="W570" s="120"/>
      <c r="X570" s="126"/>
      <c r="Y570" s="126"/>
      <c r="Z570" s="126"/>
      <c r="AA570" s="126"/>
      <c r="AB570" s="126"/>
      <c r="AC570" s="126"/>
      <c r="AD570" s="118"/>
      <c r="AE570" s="112"/>
      <c r="AF570" s="112"/>
      <c r="AG570" s="112"/>
      <c r="AH570" s="112"/>
      <c r="AI570" s="112"/>
      <c r="AJ570" s="112"/>
      <c r="AK570" s="112"/>
      <c r="AL570" s="112"/>
      <c r="AM570" s="112"/>
      <c r="AN570" s="112"/>
      <c r="AO570" s="112"/>
      <c r="AP570" s="112"/>
      <c r="AQ570" s="112"/>
      <c r="AR570" s="112"/>
      <c r="AS570" s="112"/>
      <c r="AT570" s="112"/>
      <c r="AU570" s="112"/>
      <c r="AV570" s="112"/>
      <c r="AW570" s="112"/>
      <c r="AX570" s="112"/>
      <c r="AY570" s="112"/>
    </row>
    <row r="571" spans="1:51">
      <c r="A571" s="34" t="s">
        <v>1566</v>
      </c>
      <c r="B571" s="117" t="s">
        <v>201</v>
      </c>
      <c r="C571" s="23">
        <f t="shared" si="8"/>
        <v>1</v>
      </c>
      <c r="D571" s="109"/>
      <c r="E571" s="100"/>
      <c r="F571" s="134"/>
      <c r="G571" s="103"/>
      <c r="H571" s="125"/>
      <c r="I571" s="45"/>
      <c r="J571" s="120"/>
      <c r="K571" s="126"/>
      <c r="L571" s="111" t="s">
        <v>35</v>
      </c>
      <c r="M571" s="125"/>
      <c r="N571" s="46"/>
      <c r="O571" s="128"/>
      <c r="P571" s="127"/>
      <c r="Q571" s="127"/>
      <c r="R571" s="131"/>
      <c r="S571" s="129"/>
      <c r="T571" s="129"/>
      <c r="U571" s="129"/>
      <c r="V571" s="120"/>
      <c r="W571" s="120"/>
      <c r="X571" s="126"/>
      <c r="Y571" s="126"/>
      <c r="Z571" s="126"/>
      <c r="AA571" s="126"/>
      <c r="AB571" s="126"/>
      <c r="AC571" s="126"/>
      <c r="AD571" s="37"/>
      <c r="AI571" s="112"/>
      <c r="AJ571" s="112"/>
      <c r="AK571" s="112"/>
      <c r="AL571" s="112"/>
      <c r="AM571" s="112"/>
      <c r="AN571" s="112"/>
      <c r="AO571" s="112"/>
      <c r="AP571" s="112"/>
      <c r="AQ571" s="112"/>
      <c r="AR571" s="112"/>
      <c r="AS571" s="112"/>
      <c r="AT571" s="112"/>
      <c r="AU571" s="112"/>
      <c r="AV571" s="112"/>
      <c r="AW571" s="112"/>
      <c r="AX571" s="112"/>
      <c r="AY571" s="112"/>
    </row>
    <row r="572" spans="1:51">
      <c r="A572" s="34" t="s">
        <v>1205</v>
      </c>
      <c r="B572" s="117" t="s">
        <v>202</v>
      </c>
      <c r="C572" s="23">
        <f t="shared" si="8"/>
        <v>1</v>
      </c>
      <c r="D572" s="109"/>
      <c r="E572" s="100"/>
      <c r="F572" s="134"/>
      <c r="G572" s="103"/>
      <c r="H572" s="125"/>
      <c r="I572" s="45"/>
      <c r="J572" s="120"/>
      <c r="K572" s="126"/>
      <c r="L572" s="111" t="s">
        <v>35</v>
      </c>
      <c r="M572" s="125"/>
      <c r="N572" s="46"/>
      <c r="O572" s="128"/>
      <c r="P572" s="127"/>
      <c r="Q572" s="127"/>
      <c r="R572" s="131"/>
      <c r="S572" s="129"/>
      <c r="T572" s="129"/>
      <c r="U572" s="129"/>
      <c r="V572" s="120"/>
      <c r="W572" s="120"/>
      <c r="X572" s="126"/>
      <c r="Y572" s="126"/>
      <c r="Z572" s="126"/>
      <c r="AA572" s="126"/>
      <c r="AB572" s="126"/>
      <c r="AC572" s="126"/>
      <c r="AD572" s="37"/>
      <c r="AI572" s="113"/>
      <c r="AJ572" s="113"/>
      <c r="AK572" s="112"/>
      <c r="AL572" s="112"/>
      <c r="AM572" s="112"/>
      <c r="AN572" s="112"/>
      <c r="AO572" s="112"/>
      <c r="AP572" s="112"/>
      <c r="AQ572" s="112"/>
      <c r="AR572" s="112"/>
      <c r="AS572" s="112"/>
      <c r="AT572" s="112"/>
      <c r="AU572" s="112"/>
      <c r="AV572" s="112"/>
      <c r="AW572" s="112"/>
      <c r="AX572" s="112"/>
      <c r="AY572" s="112"/>
    </row>
    <row r="573" spans="1:51" ht="15">
      <c r="A573" s="119" t="s">
        <v>1205</v>
      </c>
      <c r="B573" s="55" t="s">
        <v>652</v>
      </c>
      <c r="C573" s="23">
        <f t="shared" si="8"/>
        <v>1</v>
      </c>
      <c r="D573" s="105"/>
      <c r="E573" s="100"/>
      <c r="F573" s="134"/>
      <c r="G573" s="103"/>
      <c r="H573" s="125"/>
      <c r="I573" s="120"/>
      <c r="J573" s="120"/>
      <c r="K573" s="126"/>
      <c r="L573" s="126"/>
      <c r="M573" s="125"/>
      <c r="N573" s="126"/>
      <c r="O573" s="121" t="s">
        <v>35</v>
      </c>
      <c r="P573" s="128"/>
      <c r="Q573" s="128"/>
      <c r="R573" s="131"/>
      <c r="S573" s="129"/>
      <c r="T573" s="129"/>
      <c r="U573" s="129"/>
      <c r="V573" s="120"/>
      <c r="W573" s="120"/>
      <c r="X573" s="126"/>
      <c r="Y573" s="126"/>
      <c r="Z573" s="126"/>
      <c r="AA573" s="126"/>
      <c r="AB573" s="126"/>
      <c r="AC573" s="126"/>
      <c r="AD573" s="23"/>
      <c r="AE573" s="112"/>
      <c r="AF573" s="112"/>
      <c r="AG573" s="112"/>
      <c r="AH573" s="112"/>
      <c r="AI573" s="112"/>
      <c r="AJ573" s="112"/>
      <c r="AK573" s="112"/>
      <c r="AL573" s="112"/>
      <c r="AM573" s="112"/>
      <c r="AN573" s="112"/>
      <c r="AO573" s="112"/>
      <c r="AP573" s="112"/>
      <c r="AQ573" s="112"/>
      <c r="AR573" s="112"/>
      <c r="AS573" s="112"/>
      <c r="AT573" s="112"/>
      <c r="AU573" s="112"/>
      <c r="AV573" s="112"/>
      <c r="AW573" s="112"/>
      <c r="AX573" s="112"/>
      <c r="AY573" s="112"/>
    </row>
    <row r="574" spans="1:51" ht="15">
      <c r="A574" s="119" t="s">
        <v>1205</v>
      </c>
      <c r="B574" s="55" t="s">
        <v>653</v>
      </c>
      <c r="C574" s="23">
        <f t="shared" si="8"/>
        <v>1</v>
      </c>
      <c r="D574" s="105"/>
      <c r="E574" s="100"/>
      <c r="F574" s="134"/>
      <c r="G574" s="103"/>
      <c r="H574" s="125"/>
      <c r="I574" s="120"/>
      <c r="J574" s="120"/>
      <c r="K574" s="126"/>
      <c r="L574" s="126"/>
      <c r="M574" s="125"/>
      <c r="N574" s="126"/>
      <c r="O574" s="121" t="s">
        <v>35</v>
      </c>
      <c r="P574" s="128"/>
      <c r="Q574" s="128"/>
      <c r="R574" s="131"/>
      <c r="S574" s="129"/>
      <c r="T574" s="129"/>
      <c r="U574" s="129"/>
      <c r="V574" s="120"/>
      <c r="W574" s="120"/>
      <c r="X574" s="126"/>
      <c r="Y574" s="126"/>
      <c r="Z574" s="126"/>
      <c r="AA574" s="126"/>
      <c r="AB574" s="126"/>
      <c r="AC574" s="126"/>
      <c r="AD574" s="23"/>
      <c r="AE574" s="112"/>
      <c r="AF574" s="112"/>
      <c r="AG574" s="112"/>
      <c r="AH574" s="112"/>
      <c r="AI574" s="112"/>
      <c r="AJ574" s="112"/>
      <c r="AK574" s="112"/>
      <c r="AL574" s="112"/>
      <c r="AM574" s="112"/>
      <c r="AN574" s="112"/>
      <c r="AO574" s="112"/>
      <c r="AP574" s="112"/>
      <c r="AQ574" s="112"/>
      <c r="AR574" s="112"/>
      <c r="AS574" s="112"/>
      <c r="AT574" s="112"/>
      <c r="AU574" s="112"/>
      <c r="AV574" s="112"/>
      <c r="AW574" s="112"/>
      <c r="AX574" s="112"/>
      <c r="AY574" s="112"/>
    </row>
    <row r="575" spans="1:51">
      <c r="A575" s="118" t="s">
        <v>1566</v>
      </c>
      <c r="B575" s="118" t="s">
        <v>655</v>
      </c>
      <c r="C575" s="23">
        <f t="shared" si="8"/>
        <v>1</v>
      </c>
      <c r="D575" s="103"/>
      <c r="E575" s="100"/>
      <c r="F575" s="88" t="s">
        <v>449</v>
      </c>
      <c r="G575" s="103"/>
      <c r="H575" s="125"/>
      <c r="I575" s="120"/>
      <c r="J575" s="120"/>
      <c r="K575" s="126"/>
      <c r="L575" s="126"/>
      <c r="M575" s="125"/>
      <c r="N575" s="121" t="s">
        <v>35</v>
      </c>
      <c r="O575" s="127"/>
      <c r="P575" s="127"/>
      <c r="Q575" s="127"/>
      <c r="R575" s="131"/>
      <c r="S575" s="129"/>
      <c r="T575" s="129"/>
      <c r="U575" s="129"/>
      <c r="V575" s="120"/>
      <c r="W575" s="120"/>
      <c r="X575" s="126"/>
      <c r="Y575" s="126"/>
      <c r="Z575" s="126"/>
      <c r="AA575" s="126"/>
      <c r="AB575" s="126"/>
      <c r="AC575" s="126"/>
      <c r="AD575" s="23"/>
      <c r="AE575" s="113"/>
      <c r="AF575" s="112"/>
      <c r="AG575" s="112"/>
      <c r="AH575" s="112"/>
      <c r="AI575" s="112"/>
      <c r="AJ575" s="112"/>
      <c r="AK575" s="112"/>
      <c r="AL575" s="112"/>
      <c r="AM575" s="112"/>
      <c r="AN575" s="112"/>
      <c r="AO575" s="112"/>
      <c r="AP575" s="112"/>
      <c r="AQ575" s="112"/>
      <c r="AR575" s="112"/>
      <c r="AS575" s="112"/>
      <c r="AT575" s="112"/>
      <c r="AU575" s="112"/>
      <c r="AV575" s="112"/>
      <c r="AW575" s="112"/>
      <c r="AX575" s="112"/>
      <c r="AY575" s="112"/>
    </row>
    <row r="576" spans="1:51">
      <c r="A576" s="118" t="s">
        <v>87</v>
      </c>
      <c r="B576" s="12" t="s">
        <v>205</v>
      </c>
      <c r="C576" s="23">
        <f t="shared" si="8"/>
        <v>1</v>
      </c>
      <c r="D576" s="102"/>
      <c r="E576" s="100"/>
      <c r="F576" s="134" t="s">
        <v>37</v>
      </c>
      <c r="G576" s="103"/>
      <c r="H576" s="125"/>
      <c r="I576" s="120"/>
      <c r="J576" s="120"/>
      <c r="K576" s="126"/>
      <c r="L576" s="121" t="s">
        <v>35</v>
      </c>
      <c r="M576" s="125"/>
      <c r="N576" s="126"/>
      <c r="O576" s="128"/>
      <c r="P576" s="128"/>
      <c r="Q576" s="128"/>
      <c r="R576" s="131"/>
      <c r="S576" s="129"/>
      <c r="T576" s="129"/>
      <c r="U576" s="129"/>
      <c r="V576" s="120"/>
      <c r="W576" s="120"/>
      <c r="X576" s="126"/>
      <c r="Y576" s="126"/>
      <c r="Z576" s="126"/>
      <c r="AA576" s="126"/>
      <c r="AB576" s="126"/>
      <c r="AC576" s="126"/>
      <c r="AD576" s="118"/>
      <c r="AE576" s="112"/>
      <c r="AF576" s="112"/>
      <c r="AG576" s="113"/>
      <c r="AH576" s="113"/>
      <c r="AI576" s="113"/>
      <c r="AJ576" s="113"/>
      <c r="AK576" s="112"/>
      <c r="AL576" s="112"/>
      <c r="AM576" s="112"/>
      <c r="AN576" s="112"/>
      <c r="AO576" s="112"/>
      <c r="AP576" s="112"/>
      <c r="AQ576" s="112"/>
      <c r="AR576" s="112"/>
      <c r="AS576" s="112"/>
      <c r="AT576" s="112"/>
      <c r="AU576" s="112"/>
      <c r="AV576" s="112"/>
      <c r="AW576" s="112"/>
      <c r="AX576" s="112"/>
      <c r="AY576" s="112"/>
    </row>
    <row r="577" spans="1:51">
      <c r="A577" s="23" t="s">
        <v>1406</v>
      </c>
      <c r="B577" s="23" t="s">
        <v>1291</v>
      </c>
      <c r="C577" s="23">
        <f t="shared" si="8"/>
        <v>1</v>
      </c>
      <c r="D577" s="111" t="s">
        <v>35</v>
      </c>
      <c r="E577" s="100"/>
      <c r="F577" s="134"/>
      <c r="G577" s="103"/>
      <c r="H577" s="125"/>
      <c r="I577" s="120"/>
      <c r="J577" s="120"/>
      <c r="K577" s="126"/>
      <c r="L577" s="126"/>
      <c r="M577" s="125"/>
      <c r="N577" s="126"/>
      <c r="O577" s="121"/>
      <c r="P577" s="121"/>
      <c r="Q577" s="128"/>
      <c r="R577" s="131"/>
      <c r="S577" s="129"/>
      <c r="T577" s="129"/>
      <c r="U577" s="129"/>
      <c r="V577" s="120"/>
      <c r="W577" s="120"/>
      <c r="X577" s="126"/>
      <c r="Y577" s="126"/>
      <c r="Z577" s="126"/>
      <c r="AA577" s="126"/>
      <c r="AB577" s="126"/>
      <c r="AC577" s="126"/>
      <c r="AD577" s="23"/>
      <c r="AE577" s="48"/>
      <c r="AF577" s="113"/>
      <c r="AG577" s="112"/>
      <c r="AH577" s="112"/>
      <c r="AI577" s="112"/>
      <c r="AJ577" s="112"/>
      <c r="AK577" s="161"/>
      <c r="AL577" s="161"/>
      <c r="AM577" s="161"/>
      <c r="AN577" s="161"/>
      <c r="AO577" s="161"/>
      <c r="AP577" s="161"/>
      <c r="AQ577" s="161"/>
      <c r="AR577" s="161"/>
      <c r="AS577" s="161"/>
      <c r="AT577" s="161"/>
      <c r="AU577" s="161"/>
      <c r="AV577" s="161"/>
      <c r="AW577" s="161"/>
      <c r="AX577" s="161"/>
      <c r="AY577" s="161"/>
    </row>
    <row r="578" spans="1:51">
      <c r="A578" s="23" t="s">
        <v>1406</v>
      </c>
      <c r="B578" s="23" t="s">
        <v>1292</v>
      </c>
      <c r="C578" s="23">
        <f t="shared" ref="C578:C641" si="9">COUNTIF(D578:AC578,"x")</f>
        <v>1</v>
      </c>
      <c r="D578" s="111" t="s">
        <v>35</v>
      </c>
      <c r="E578" s="100"/>
      <c r="F578" s="134"/>
      <c r="G578" s="103"/>
      <c r="H578" s="125"/>
      <c r="I578" s="120"/>
      <c r="J578" s="120"/>
      <c r="K578" s="126"/>
      <c r="L578" s="126"/>
      <c r="M578" s="125"/>
      <c r="N578" s="126"/>
      <c r="O578" s="121"/>
      <c r="P578" s="121"/>
      <c r="Q578" s="128"/>
      <c r="R578" s="131"/>
      <c r="S578" s="129"/>
      <c r="T578" s="129"/>
      <c r="U578" s="129"/>
      <c r="V578" s="120"/>
      <c r="W578" s="120"/>
      <c r="X578" s="126"/>
      <c r="Y578" s="126"/>
      <c r="Z578" s="126"/>
      <c r="AA578" s="126"/>
      <c r="AB578" s="126"/>
      <c r="AC578" s="126"/>
      <c r="AD578" s="23"/>
      <c r="AE578" s="48"/>
      <c r="AF578" s="113"/>
      <c r="AG578" s="112"/>
      <c r="AH578" s="112"/>
      <c r="AI578" s="113"/>
      <c r="AJ578" s="113"/>
      <c r="AK578" s="161"/>
      <c r="AL578" s="161"/>
      <c r="AM578" s="161"/>
      <c r="AN578" s="161"/>
      <c r="AO578" s="161"/>
      <c r="AP578" s="161"/>
      <c r="AQ578" s="161"/>
      <c r="AR578" s="161"/>
      <c r="AS578" s="161"/>
      <c r="AT578" s="161"/>
      <c r="AU578" s="161"/>
      <c r="AV578" s="161"/>
      <c r="AW578" s="161"/>
      <c r="AX578" s="161"/>
      <c r="AY578" s="161"/>
    </row>
    <row r="579" spans="1:51">
      <c r="A579" s="23" t="s">
        <v>1535</v>
      </c>
      <c r="B579" s="23" t="s">
        <v>1298</v>
      </c>
      <c r="C579" s="23">
        <f t="shared" si="9"/>
        <v>1</v>
      </c>
      <c r="D579" s="111" t="s">
        <v>35</v>
      </c>
      <c r="E579" s="100"/>
      <c r="F579" s="134"/>
      <c r="G579" s="103"/>
      <c r="H579" s="125"/>
      <c r="I579" s="120"/>
      <c r="J579" s="120"/>
      <c r="K579" s="126"/>
      <c r="L579" s="126"/>
      <c r="M579" s="125"/>
      <c r="N579" s="126"/>
      <c r="O579" s="121"/>
      <c r="P579" s="121"/>
      <c r="Q579" s="128"/>
      <c r="R579" s="131"/>
      <c r="S579" s="129"/>
      <c r="T579" s="129"/>
      <c r="U579" s="129"/>
      <c r="V579" s="120"/>
      <c r="W579" s="120"/>
      <c r="X579" s="126"/>
      <c r="Y579" s="126"/>
      <c r="Z579" s="126"/>
      <c r="AA579" s="126"/>
      <c r="AB579" s="126"/>
      <c r="AC579" s="126"/>
      <c r="AD579" s="23"/>
      <c r="AE579" s="48"/>
      <c r="AF579" s="113"/>
      <c r="AG579" s="112"/>
      <c r="AH579" s="112"/>
      <c r="AI579" s="112"/>
      <c r="AJ579" s="112"/>
      <c r="AK579" s="112"/>
      <c r="AL579" s="112"/>
      <c r="AM579" s="112"/>
      <c r="AN579" s="112"/>
      <c r="AO579" s="112"/>
      <c r="AP579" s="112"/>
      <c r="AQ579" s="112"/>
      <c r="AR579" s="112"/>
      <c r="AS579" s="112"/>
      <c r="AT579" s="112"/>
      <c r="AU579" s="112"/>
      <c r="AV579" s="112"/>
      <c r="AW579" s="112"/>
      <c r="AX579" s="112"/>
      <c r="AY579" s="112"/>
    </row>
    <row r="580" spans="1:51">
      <c r="A580" s="118" t="s">
        <v>87</v>
      </c>
      <c r="B580" s="118" t="s">
        <v>662</v>
      </c>
      <c r="C580" s="23">
        <f t="shared" si="9"/>
        <v>1</v>
      </c>
      <c r="D580" s="103"/>
      <c r="E580" s="100"/>
      <c r="F580" s="88" t="s">
        <v>37</v>
      </c>
      <c r="G580" s="103"/>
      <c r="H580" s="125"/>
      <c r="I580" s="120"/>
      <c r="J580" s="120"/>
      <c r="K580" s="126"/>
      <c r="L580" s="126"/>
      <c r="M580" s="125"/>
      <c r="N580" s="121" t="s">
        <v>35</v>
      </c>
      <c r="O580" s="127"/>
      <c r="P580" s="127"/>
      <c r="Q580" s="127"/>
      <c r="R580" s="131"/>
      <c r="S580" s="129"/>
      <c r="T580" s="129"/>
      <c r="U580" s="129"/>
      <c r="V580" s="120"/>
      <c r="W580" s="120"/>
      <c r="X580" s="126"/>
      <c r="Y580" s="126"/>
      <c r="Z580" s="126"/>
      <c r="AA580" s="126"/>
      <c r="AB580" s="126"/>
      <c r="AC580" s="126"/>
      <c r="AD580" s="23"/>
      <c r="AE580" s="113"/>
      <c r="AF580" s="113"/>
      <c r="AG580" s="112"/>
      <c r="AH580" s="112"/>
      <c r="AI580" s="113"/>
      <c r="AJ580" s="113"/>
      <c r="AK580" s="112"/>
      <c r="AL580" s="112"/>
      <c r="AM580" s="112"/>
      <c r="AN580" s="112"/>
      <c r="AO580" s="112"/>
      <c r="AP580" s="112"/>
      <c r="AQ580" s="112"/>
      <c r="AR580" s="112"/>
      <c r="AS580" s="112"/>
      <c r="AT580" s="112"/>
      <c r="AU580" s="112"/>
      <c r="AV580" s="112"/>
      <c r="AW580" s="112"/>
      <c r="AX580" s="112"/>
      <c r="AY580" s="112"/>
    </row>
    <row r="581" spans="1:51">
      <c r="A581" s="118" t="s">
        <v>33</v>
      </c>
      <c r="B581" s="118" t="s">
        <v>664</v>
      </c>
      <c r="C581" s="23">
        <f t="shared" si="9"/>
        <v>1</v>
      </c>
      <c r="D581" s="103"/>
      <c r="E581" s="100"/>
      <c r="F581" s="88" t="s">
        <v>636</v>
      </c>
      <c r="G581" s="103"/>
      <c r="H581" s="125"/>
      <c r="I581" s="120"/>
      <c r="J581" s="120"/>
      <c r="K581" s="126"/>
      <c r="L581" s="126"/>
      <c r="M581" s="125"/>
      <c r="N581" s="121" t="s">
        <v>35</v>
      </c>
      <c r="O581" s="127"/>
      <c r="P581" s="127"/>
      <c r="Q581" s="127"/>
      <c r="R581" s="131"/>
      <c r="S581" s="129"/>
      <c r="T581" s="129"/>
      <c r="U581" s="129"/>
      <c r="V581" s="120"/>
      <c r="W581" s="120"/>
      <c r="X581" s="126"/>
      <c r="Y581" s="126"/>
      <c r="Z581" s="126"/>
      <c r="AA581" s="126"/>
      <c r="AB581" s="126"/>
      <c r="AC581" s="126"/>
      <c r="AD581" s="23"/>
      <c r="AE581" s="113"/>
      <c r="AF581" s="112"/>
      <c r="AG581" s="116"/>
      <c r="AH581" s="116"/>
      <c r="AI581" s="113"/>
      <c r="AJ581" s="113"/>
      <c r="AK581" s="112"/>
      <c r="AL581" s="112"/>
      <c r="AM581" s="112"/>
      <c r="AN581" s="112"/>
      <c r="AO581" s="112"/>
      <c r="AP581" s="112"/>
      <c r="AQ581" s="112"/>
      <c r="AR581" s="112"/>
      <c r="AS581" s="112"/>
      <c r="AT581" s="112"/>
      <c r="AU581" s="112"/>
      <c r="AV581" s="112"/>
      <c r="AW581" s="112"/>
      <c r="AX581" s="112"/>
      <c r="AY581" s="112"/>
    </row>
    <row r="582" spans="1:51">
      <c r="A582" s="118" t="s">
        <v>33</v>
      </c>
      <c r="B582" s="118" t="s">
        <v>666</v>
      </c>
      <c r="C582" s="23">
        <f t="shared" si="9"/>
        <v>1</v>
      </c>
      <c r="D582" s="103"/>
      <c r="E582" s="100"/>
      <c r="F582" s="88" t="s">
        <v>636</v>
      </c>
      <c r="G582" s="103"/>
      <c r="H582" s="125"/>
      <c r="I582" s="120"/>
      <c r="J582" s="120"/>
      <c r="K582" s="126"/>
      <c r="L582" s="126"/>
      <c r="M582" s="125"/>
      <c r="N582" s="121" t="s">
        <v>35</v>
      </c>
      <c r="O582" s="127"/>
      <c r="P582" s="127"/>
      <c r="Q582" s="127"/>
      <c r="R582" s="131"/>
      <c r="S582" s="129"/>
      <c r="T582" s="129"/>
      <c r="U582" s="129"/>
      <c r="V582" s="120"/>
      <c r="W582" s="120"/>
      <c r="X582" s="126"/>
      <c r="Y582" s="126"/>
      <c r="Z582" s="126"/>
      <c r="AA582" s="126"/>
      <c r="AB582" s="126"/>
      <c r="AC582" s="126"/>
      <c r="AD582" s="23"/>
      <c r="AE582" s="113"/>
      <c r="AF582" s="112"/>
      <c r="AG582" s="116"/>
      <c r="AH582" s="116"/>
      <c r="AI582" s="113"/>
      <c r="AJ582" s="113"/>
      <c r="AK582" s="112"/>
      <c r="AL582" s="112"/>
      <c r="AM582" s="112"/>
      <c r="AN582" s="112"/>
      <c r="AO582" s="112"/>
      <c r="AP582" s="112"/>
      <c r="AQ582" s="112"/>
      <c r="AR582" s="112"/>
      <c r="AS582" s="112"/>
      <c r="AT582" s="112"/>
      <c r="AU582" s="112"/>
      <c r="AV582" s="112"/>
      <c r="AW582" s="112"/>
      <c r="AX582" s="112"/>
      <c r="AY582" s="112"/>
    </row>
    <row r="583" spans="1:51">
      <c r="A583" s="53" t="s">
        <v>336</v>
      </c>
      <c r="B583" s="53" t="s">
        <v>669</v>
      </c>
      <c r="C583" s="23">
        <f t="shared" si="9"/>
        <v>1</v>
      </c>
      <c r="D583" s="104"/>
      <c r="E583" s="100"/>
      <c r="F583" s="134"/>
      <c r="G583" s="103"/>
      <c r="H583" s="57"/>
      <c r="I583" s="120"/>
      <c r="J583" s="120"/>
      <c r="K583" s="46"/>
      <c r="L583" s="126"/>
      <c r="M583" s="121" t="s">
        <v>35</v>
      </c>
      <c r="N583" s="46"/>
      <c r="O583" s="31"/>
      <c r="P583" s="31"/>
      <c r="Q583" s="31"/>
      <c r="R583" s="131"/>
      <c r="S583" s="47"/>
      <c r="T583" s="47"/>
      <c r="U583" s="47"/>
      <c r="V583" s="45"/>
      <c r="W583" s="45"/>
      <c r="X583" s="46"/>
      <c r="Y583" s="46"/>
      <c r="Z583" s="46"/>
      <c r="AA583" s="46"/>
      <c r="AB583" s="46"/>
      <c r="AC583" s="46"/>
      <c r="AD583" s="23"/>
      <c r="AE583" s="112"/>
      <c r="AF583" s="112"/>
      <c r="AG583" s="116"/>
      <c r="AH583" s="116"/>
      <c r="AI583" s="113"/>
      <c r="AJ583" s="113"/>
      <c r="AK583" s="112"/>
      <c r="AL583" s="112"/>
      <c r="AM583" s="112"/>
      <c r="AN583" s="112"/>
      <c r="AO583" s="112"/>
      <c r="AP583" s="112"/>
      <c r="AQ583" s="112"/>
      <c r="AR583" s="112"/>
      <c r="AS583" s="112"/>
      <c r="AT583" s="112"/>
      <c r="AU583" s="112"/>
      <c r="AV583" s="112"/>
      <c r="AW583" s="112"/>
      <c r="AX583" s="112"/>
      <c r="AY583" s="112"/>
    </row>
    <row r="584" spans="1:51">
      <c r="A584" s="12" t="s">
        <v>85</v>
      </c>
      <c r="B584" s="12" t="s">
        <v>86</v>
      </c>
      <c r="C584" s="23">
        <f t="shared" si="9"/>
        <v>1</v>
      </c>
      <c r="D584" s="102"/>
      <c r="E584" s="100"/>
      <c r="F584" s="134"/>
      <c r="G584" s="103"/>
      <c r="H584" s="125"/>
      <c r="I584" s="120"/>
      <c r="J584" s="120"/>
      <c r="K584" s="121" t="s">
        <v>35</v>
      </c>
      <c r="L584" s="126"/>
      <c r="M584" s="125"/>
      <c r="N584" s="126"/>
      <c r="O584" s="121"/>
      <c r="P584" s="128"/>
      <c r="Q584" s="128"/>
      <c r="R584" s="131"/>
      <c r="S584" s="121"/>
      <c r="T584" s="121"/>
      <c r="U584" s="129"/>
      <c r="V584" s="120"/>
      <c r="W584" s="120"/>
      <c r="X584" s="121"/>
      <c r="Y584" s="126"/>
      <c r="Z584" s="126"/>
      <c r="AA584" s="126"/>
      <c r="AB584" s="126"/>
      <c r="AC584" s="126"/>
      <c r="AD584" s="118"/>
      <c r="AE584" s="112"/>
      <c r="AF584" s="112"/>
      <c r="AG584" s="112"/>
      <c r="AH584" s="112"/>
      <c r="AI584" s="113"/>
      <c r="AJ584" s="113"/>
      <c r="AK584" s="112"/>
      <c r="AL584" s="112"/>
      <c r="AM584" s="112"/>
      <c r="AN584" s="112"/>
      <c r="AO584" s="112"/>
      <c r="AP584" s="112"/>
      <c r="AQ584" s="112"/>
      <c r="AR584" s="112"/>
      <c r="AS584" s="112"/>
      <c r="AT584" s="112"/>
      <c r="AU584" s="112"/>
      <c r="AV584" s="112"/>
      <c r="AW584" s="112"/>
      <c r="AX584" s="112"/>
      <c r="AY584" s="112"/>
    </row>
    <row r="585" spans="1:51">
      <c r="A585" s="23" t="s">
        <v>1536</v>
      </c>
      <c r="B585" s="23" t="s">
        <v>1302</v>
      </c>
      <c r="C585" s="23">
        <f t="shared" si="9"/>
        <v>1</v>
      </c>
      <c r="D585" s="111" t="s">
        <v>35</v>
      </c>
      <c r="E585" s="100"/>
      <c r="F585" s="134"/>
      <c r="G585" s="103"/>
      <c r="H585" s="125"/>
      <c r="I585" s="120"/>
      <c r="J585" s="120"/>
      <c r="K585" s="126"/>
      <c r="L585" s="126"/>
      <c r="M585" s="125"/>
      <c r="N585" s="126"/>
      <c r="O585" s="121"/>
      <c r="P585" s="121"/>
      <c r="Q585" s="128"/>
      <c r="R585" s="131"/>
      <c r="S585" s="129"/>
      <c r="T585" s="129"/>
      <c r="U585" s="129"/>
      <c r="V585" s="120"/>
      <c r="W585" s="120"/>
      <c r="X585" s="126"/>
      <c r="Y585" s="126"/>
      <c r="Z585" s="126"/>
      <c r="AA585" s="126"/>
      <c r="AB585" s="126"/>
      <c r="AC585" s="126"/>
      <c r="AD585" s="23"/>
      <c r="AE585" s="48"/>
      <c r="AF585" s="113"/>
      <c r="AG585" s="112"/>
      <c r="AH585" s="112"/>
      <c r="AI585" s="113"/>
      <c r="AJ585" s="113"/>
      <c r="AK585" s="112"/>
      <c r="AL585" s="112"/>
      <c r="AM585" s="112"/>
      <c r="AN585" s="112"/>
      <c r="AO585" s="112"/>
      <c r="AP585" s="112"/>
      <c r="AQ585" s="112"/>
      <c r="AR585" s="112"/>
      <c r="AS585" s="112"/>
      <c r="AT585" s="112"/>
      <c r="AU585" s="112"/>
      <c r="AV585" s="112"/>
      <c r="AW585" s="112"/>
      <c r="AX585" s="112"/>
      <c r="AY585" s="112"/>
    </row>
    <row r="586" spans="1:51">
      <c r="A586" s="23" t="s">
        <v>1406</v>
      </c>
      <c r="B586" s="23" t="s">
        <v>1303</v>
      </c>
      <c r="C586" s="23">
        <f t="shared" si="9"/>
        <v>1</v>
      </c>
      <c r="D586" s="111" t="s">
        <v>35</v>
      </c>
      <c r="E586" s="100"/>
      <c r="F586" s="134"/>
      <c r="G586" s="103"/>
      <c r="H586" s="125"/>
      <c r="I586" s="120"/>
      <c r="J586" s="120"/>
      <c r="K586" s="126"/>
      <c r="L586" s="126"/>
      <c r="M586" s="125"/>
      <c r="N586" s="126"/>
      <c r="O586" s="121"/>
      <c r="P586" s="121"/>
      <c r="Q586" s="128"/>
      <c r="R586" s="131"/>
      <c r="S586" s="129"/>
      <c r="T586" s="129"/>
      <c r="U586" s="129"/>
      <c r="V586" s="120"/>
      <c r="W586" s="120"/>
      <c r="X586" s="126"/>
      <c r="Y586" s="126"/>
      <c r="Z586" s="126"/>
      <c r="AA586" s="126"/>
      <c r="AB586" s="126"/>
      <c r="AC586" s="126"/>
      <c r="AD586" s="23"/>
      <c r="AE586" s="48"/>
      <c r="AF586" s="113"/>
      <c r="AG586" s="112"/>
      <c r="AH586" s="112"/>
      <c r="AI586" s="113"/>
      <c r="AJ586" s="113"/>
      <c r="AK586" s="112"/>
      <c r="AL586" s="112"/>
      <c r="AM586" s="112"/>
      <c r="AN586" s="112"/>
      <c r="AO586" s="112"/>
      <c r="AP586" s="112"/>
      <c r="AQ586" s="112"/>
      <c r="AR586" s="112"/>
      <c r="AS586" s="112"/>
      <c r="AT586" s="112"/>
      <c r="AU586" s="112"/>
      <c r="AV586" s="112"/>
      <c r="AW586" s="112"/>
      <c r="AX586" s="112"/>
      <c r="AY586" s="112"/>
    </row>
    <row r="587" spans="1:51">
      <c r="A587" s="53" t="s">
        <v>336</v>
      </c>
      <c r="B587" s="53" t="s">
        <v>670</v>
      </c>
      <c r="C587" s="23">
        <f t="shared" si="9"/>
        <v>1</v>
      </c>
      <c r="D587" s="104"/>
      <c r="E587" s="100"/>
      <c r="F587" s="134"/>
      <c r="G587" s="103"/>
      <c r="H587" s="57"/>
      <c r="I587" s="45"/>
      <c r="J587" s="45"/>
      <c r="K587" s="46"/>
      <c r="L587" s="126"/>
      <c r="M587" s="121" t="s">
        <v>35</v>
      </c>
      <c r="N587" s="46"/>
      <c r="O587" s="31"/>
      <c r="P587" s="31"/>
      <c r="Q587" s="31"/>
      <c r="R587" s="131"/>
      <c r="S587" s="47"/>
      <c r="T587" s="47"/>
      <c r="U587" s="47"/>
      <c r="V587" s="45"/>
      <c r="W587" s="45"/>
      <c r="X587" s="46"/>
      <c r="Y587" s="46"/>
      <c r="Z587" s="46"/>
      <c r="AA587" s="46"/>
      <c r="AB587" s="46"/>
      <c r="AC587" s="46"/>
      <c r="AD587" s="23"/>
      <c r="AE587" s="112"/>
      <c r="AF587" s="112"/>
      <c r="AG587" s="116"/>
      <c r="AH587" s="116"/>
      <c r="AI587" s="112"/>
      <c r="AJ587" s="112"/>
      <c r="AK587" s="112"/>
      <c r="AL587" s="112"/>
      <c r="AM587" s="112"/>
      <c r="AN587" s="112"/>
      <c r="AO587" s="112"/>
      <c r="AP587" s="112"/>
      <c r="AQ587" s="112"/>
      <c r="AR587" s="112"/>
      <c r="AS587" s="112"/>
      <c r="AT587" s="112"/>
      <c r="AU587" s="112"/>
      <c r="AV587" s="112"/>
      <c r="AW587" s="112"/>
      <c r="AX587" s="112"/>
      <c r="AY587" s="112"/>
    </row>
    <row r="588" spans="1:51">
      <c r="A588" s="34" t="s">
        <v>83</v>
      </c>
      <c r="B588" s="117" t="s">
        <v>209</v>
      </c>
      <c r="C588" s="23">
        <f t="shared" si="9"/>
        <v>1</v>
      </c>
      <c r="D588" s="109"/>
      <c r="E588" s="100"/>
      <c r="F588" s="134"/>
      <c r="G588" s="103"/>
      <c r="H588" s="125"/>
      <c r="I588" s="45"/>
      <c r="J588" s="120"/>
      <c r="K588" s="126"/>
      <c r="L588" s="111" t="s">
        <v>35</v>
      </c>
      <c r="M588" s="125"/>
      <c r="N588" s="46"/>
      <c r="O588" s="31"/>
      <c r="P588" s="31"/>
      <c r="Q588" s="31"/>
      <c r="R588" s="131"/>
      <c r="S588" s="47"/>
      <c r="T588" s="47"/>
      <c r="U588" s="47"/>
      <c r="V588" s="45"/>
      <c r="W588" s="45"/>
      <c r="X588" s="46"/>
      <c r="Y588" s="46"/>
      <c r="Z588" s="46"/>
      <c r="AA588" s="46"/>
      <c r="AB588" s="46"/>
      <c r="AC588" s="46"/>
      <c r="AD588" s="37"/>
      <c r="AI588" s="113"/>
      <c r="AJ588" s="113"/>
      <c r="AK588" s="112"/>
      <c r="AL588" s="112"/>
      <c r="AM588" s="112"/>
      <c r="AN588" s="112"/>
      <c r="AO588" s="112"/>
      <c r="AP588" s="112"/>
      <c r="AQ588" s="112"/>
      <c r="AR588" s="112"/>
      <c r="AS588" s="112"/>
      <c r="AT588" s="112"/>
      <c r="AU588" s="112"/>
      <c r="AV588" s="112"/>
      <c r="AW588" s="112"/>
      <c r="AX588" s="112"/>
      <c r="AY588" s="112"/>
    </row>
    <row r="589" spans="1:51">
      <c r="A589" s="23" t="s">
        <v>367</v>
      </c>
      <c r="B589" s="23" t="s">
        <v>367</v>
      </c>
      <c r="C589" s="23">
        <f t="shared" si="9"/>
        <v>1</v>
      </c>
      <c r="D589" s="111" t="s">
        <v>35</v>
      </c>
      <c r="E589" s="100"/>
      <c r="F589" s="134"/>
      <c r="G589" s="103"/>
      <c r="H589" s="125"/>
      <c r="I589" s="120"/>
      <c r="J589" s="120"/>
      <c r="K589" s="126"/>
      <c r="L589" s="126"/>
      <c r="M589" s="125"/>
      <c r="N589" s="126"/>
      <c r="O589" s="121"/>
      <c r="P589" s="121"/>
      <c r="Q589" s="128"/>
      <c r="R589" s="131"/>
      <c r="S589" s="129"/>
      <c r="T589" s="129"/>
      <c r="U589" s="129"/>
      <c r="V589" s="120"/>
      <c r="W589" s="120"/>
      <c r="X589" s="126"/>
      <c r="Y589" s="126"/>
      <c r="Z589" s="126"/>
      <c r="AA589" s="126"/>
      <c r="AB589" s="126"/>
      <c r="AC589" s="126"/>
      <c r="AD589" s="23"/>
      <c r="AE589" s="48"/>
      <c r="AF589" s="113"/>
      <c r="AG589" s="113"/>
      <c r="AH589" s="113"/>
      <c r="AI589" s="112"/>
      <c r="AJ589" s="112"/>
      <c r="AK589" s="112"/>
      <c r="AL589" s="112"/>
      <c r="AM589" s="112"/>
      <c r="AN589" s="112"/>
      <c r="AO589" s="112"/>
      <c r="AP589" s="112"/>
      <c r="AQ589" s="112"/>
      <c r="AR589" s="112"/>
      <c r="AS589" s="112"/>
      <c r="AT589" s="112"/>
      <c r="AU589" s="112"/>
      <c r="AV589" s="112"/>
      <c r="AW589" s="112"/>
      <c r="AX589" s="112"/>
      <c r="AY589" s="112"/>
    </row>
    <row r="590" spans="1:51">
      <c r="A590" s="23" t="s">
        <v>367</v>
      </c>
      <c r="B590" s="23" t="s">
        <v>1304</v>
      </c>
      <c r="C590" s="23">
        <f t="shared" si="9"/>
        <v>1</v>
      </c>
      <c r="D590" s="111" t="s">
        <v>35</v>
      </c>
      <c r="E590" s="100"/>
      <c r="F590" s="134"/>
      <c r="G590" s="103"/>
      <c r="H590" s="125"/>
      <c r="I590" s="120"/>
      <c r="J590" s="120"/>
      <c r="K590" s="126"/>
      <c r="L590" s="126"/>
      <c r="M590" s="125"/>
      <c r="N590" s="126"/>
      <c r="O590" s="121"/>
      <c r="P590" s="121"/>
      <c r="Q590" s="128"/>
      <c r="R590" s="131"/>
      <c r="S590" s="129"/>
      <c r="T590" s="129"/>
      <c r="U590" s="129"/>
      <c r="V590" s="120"/>
      <c r="W590" s="120"/>
      <c r="X590" s="126"/>
      <c r="Y590" s="126"/>
      <c r="Z590" s="126"/>
      <c r="AA590" s="126"/>
      <c r="AB590" s="126"/>
      <c r="AC590" s="126"/>
      <c r="AD590" s="23"/>
      <c r="AE590" s="48"/>
      <c r="AF590" s="113"/>
      <c r="AG590" s="112"/>
      <c r="AH590" s="112"/>
      <c r="AI590" s="112"/>
      <c r="AJ590" s="112"/>
      <c r="AK590" s="112"/>
      <c r="AL590" s="112"/>
      <c r="AM590" s="112"/>
      <c r="AN590" s="112"/>
      <c r="AO590" s="112"/>
      <c r="AP590" s="112"/>
      <c r="AQ590" s="112"/>
      <c r="AR590" s="112"/>
      <c r="AS590" s="112"/>
      <c r="AT590" s="112"/>
      <c r="AU590" s="112"/>
      <c r="AV590" s="112"/>
      <c r="AW590" s="112"/>
      <c r="AX590" s="112"/>
      <c r="AY590" s="112"/>
    </row>
    <row r="591" spans="1:51">
      <c r="A591" s="23" t="s">
        <v>367</v>
      </c>
      <c r="B591" s="23" t="s">
        <v>1306</v>
      </c>
      <c r="C591" s="23">
        <f t="shared" si="9"/>
        <v>1</v>
      </c>
      <c r="D591" s="111" t="s">
        <v>35</v>
      </c>
      <c r="E591" s="100"/>
      <c r="F591" s="134"/>
      <c r="G591" s="103"/>
      <c r="H591" s="125"/>
      <c r="I591" s="120"/>
      <c r="J591" s="120"/>
      <c r="K591" s="126"/>
      <c r="L591" s="126"/>
      <c r="M591" s="125"/>
      <c r="N591" s="126"/>
      <c r="O591" s="121"/>
      <c r="P591" s="121"/>
      <c r="Q591" s="128"/>
      <c r="R591" s="131"/>
      <c r="S591" s="129"/>
      <c r="T591" s="129"/>
      <c r="U591" s="129"/>
      <c r="V591" s="120"/>
      <c r="W591" s="120"/>
      <c r="X591" s="126"/>
      <c r="Y591" s="126"/>
      <c r="Z591" s="126"/>
      <c r="AA591" s="126"/>
      <c r="AB591" s="126"/>
      <c r="AC591" s="126"/>
      <c r="AD591" s="23"/>
      <c r="AE591" s="48"/>
      <c r="AF591" s="113"/>
      <c r="AG591" s="112"/>
      <c r="AH591" s="112"/>
      <c r="AI591" s="112"/>
      <c r="AJ591" s="112"/>
      <c r="AK591" s="112"/>
      <c r="AL591" s="112"/>
      <c r="AM591" s="112"/>
      <c r="AN591" s="112"/>
      <c r="AO591" s="112"/>
      <c r="AP591" s="112"/>
      <c r="AQ591" s="112"/>
      <c r="AR591" s="112"/>
      <c r="AS591" s="112"/>
      <c r="AT591" s="112"/>
      <c r="AU591" s="112"/>
      <c r="AV591" s="112"/>
      <c r="AW591" s="112"/>
      <c r="AX591" s="112"/>
      <c r="AY591" s="112"/>
    </row>
    <row r="592" spans="1:51">
      <c r="A592" s="23" t="s">
        <v>367</v>
      </c>
      <c r="B592" s="23" t="s">
        <v>1308</v>
      </c>
      <c r="C592" s="23">
        <f t="shared" si="9"/>
        <v>1</v>
      </c>
      <c r="D592" s="111" t="s">
        <v>35</v>
      </c>
      <c r="E592" s="100"/>
      <c r="F592" s="134"/>
      <c r="G592" s="103"/>
      <c r="H592" s="125"/>
      <c r="I592" s="120"/>
      <c r="J592" s="120"/>
      <c r="K592" s="126"/>
      <c r="L592" s="126"/>
      <c r="M592" s="125"/>
      <c r="N592" s="126"/>
      <c r="O592" s="121"/>
      <c r="P592" s="121"/>
      <c r="Q592" s="128"/>
      <c r="R592" s="131"/>
      <c r="S592" s="129"/>
      <c r="T592" s="129"/>
      <c r="U592" s="129"/>
      <c r="V592" s="120"/>
      <c r="W592" s="120"/>
      <c r="X592" s="126"/>
      <c r="Y592" s="126"/>
      <c r="Z592" s="126"/>
      <c r="AA592" s="126"/>
      <c r="AB592" s="126"/>
      <c r="AC592" s="126"/>
      <c r="AD592" s="23"/>
      <c r="AE592" s="48"/>
      <c r="AF592" s="113"/>
      <c r="AG592" s="112"/>
      <c r="AH592" s="112"/>
      <c r="AI592" s="112"/>
      <c r="AJ592" s="112"/>
      <c r="AK592" s="112"/>
      <c r="AL592" s="112"/>
      <c r="AM592" s="112"/>
      <c r="AN592" s="112"/>
      <c r="AO592" s="112"/>
      <c r="AP592" s="112"/>
      <c r="AQ592" s="112"/>
      <c r="AR592" s="112"/>
      <c r="AS592" s="112"/>
      <c r="AT592" s="112"/>
      <c r="AU592" s="112"/>
      <c r="AV592" s="112"/>
      <c r="AW592" s="112"/>
      <c r="AX592" s="112"/>
      <c r="AY592" s="112"/>
    </row>
    <row r="593" spans="1:51">
      <c r="A593" s="151" t="s">
        <v>83</v>
      </c>
      <c r="B593" s="151" t="s">
        <v>1310</v>
      </c>
      <c r="C593" s="23">
        <f t="shared" si="9"/>
        <v>1</v>
      </c>
      <c r="D593" s="111" t="s">
        <v>35</v>
      </c>
      <c r="E593" s="100"/>
      <c r="F593" s="134"/>
      <c r="G593" s="103"/>
      <c r="H593" s="125"/>
      <c r="I593" s="120"/>
      <c r="J593" s="120"/>
      <c r="K593" s="126"/>
      <c r="L593" s="126"/>
      <c r="M593" s="125"/>
      <c r="N593" s="126"/>
      <c r="O593" s="121"/>
      <c r="P593" s="121"/>
      <c r="Q593" s="128"/>
      <c r="R593" s="131"/>
      <c r="S593" s="129"/>
      <c r="T593" s="129"/>
      <c r="U593" s="129"/>
      <c r="V593" s="120"/>
      <c r="W593" s="120"/>
      <c r="X593" s="126"/>
      <c r="Y593" s="126"/>
      <c r="Z593" s="126"/>
      <c r="AA593" s="126"/>
      <c r="AB593" s="126"/>
      <c r="AC593" s="126"/>
      <c r="AD593" s="23"/>
      <c r="AE593" s="48"/>
      <c r="AF593" s="113"/>
      <c r="AG593" s="113"/>
      <c r="AH593" s="113"/>
      <c r="AI593" s="113"/>
      <c r="AJ593" s="113"/>
      <c r="AK593" s="112"/>
      <c r="AL593" s="112"/>
      <c r="AM593" s="112"/>
      <c r="AN593" s="112"/>
      <c r="AO593" s="112"/>
      <c r="AP593" s="112"/>
      <c r="AQ593" s="112"/>
      <c r="AR593" s="112"/>
      <c r="AS593" s="112"/>
      <c r="AT593" s="112"/>
      <c r="AU593" s="112"/>
      <c r="AV593" s="112"/>
      <c r="AW593" s="112"/>
      <c r="AX593" s="112"/>
      <c r="AY593" s="112"/>
    </row>
    <row r="594" spans="1:51">
      <c r="A594" s="23" t="s">
        <v>1402</v>
      </c>
      <c r="B594" s="23" t="s">
        <v>1311</v>
      </c>
      <c r="C594" s="23">
        <f t="shared" si="9"/>
        <v>1</v>
      </c>
      <c r="D594" s="111" t="s">
        <v>35</v>
      </c>
      <c r="E594" s="100"/>
      <c r="F594" s="134"/>
      <c r="G594" s="103"/>
      <c r="H594" s="125"/>
      <c r="I594" s="120"/>
      <c r="J594" s="120"/>
      <c r="K594" s="126"/>
      <c r="L594" s="126"/>
      <c r="M594" s="125"/>
      <c r="N594" s="126"/>
      <c r="O594" s="121"/>
      <c r="P594" s="121"/>
      <c r="Q594" s="128"/>
      <c r="R594" s="131"/>
      <c r="S594" s="129"/>
      <c r="T594" s="129"/>
      <c r="U594" s="129"/>
      <c r="V594" s="120"/>
      <c r="W594" s="120"/>
      <c r="X594" s="126"/>
      <c r="Y594" s="126"/>
      <c r="Z594" s="126"/>
      <c r="AA594" s="126"/>
      <c r="AB594" s="126"/>
      <c r="AC594" s="126"/>
      <c r="AD594" s="23"/>
      <c r="AE594" s="48"/>
      <c r="AF594" s="113"/>
      <c r="AG594" s="112"/>
      <c r="AH594" s="112"/>
      <c r="AI594" s="112"/>
      <c r="AJ594" s="112"/>
      <c r="AK594" s="112"/>
      <c r="AL594" s="112"/>
      <c r="AM594" s="112"/>
      <c r="AN594" s="112"/>
      <c r="AO594" s="112"/>
      <c r="AP594" s="112"/>
      <c r="AQ594" s="112"/>
      <c r="AR594" s="112"/>
      <c r="AS594" s="112"/>
      <c r="AT594" s="112"/>
      <c r="AU594" s="112"/>
      <c r="AV594" s="112"/>
      <c r="AW594" s="112"/>
      <c r="AX594" s="112"/>
      <c r="AY594" s="112"/>
    </row>
    <row r="595" spans="1:51">
      <c r="A595" s="34" t="s">
        <v>306</v>
      </c>
      <c r="B595" s="117" t="s">
        <v>212</v>
      </c>
      <c r="C595" s="23">
        <f t="shared" si="9"/>
        <v>1</v>
      </c>
      <c r="D595" s="109"/>
      <c r="E595" s="100"/>
      <c r="F595" s="134"/>
      <c r="G595" s="103"/>
      <c r="H595" s="125"/>
      <c r="I595" s="45"/>
      <c r="J595" s="120"/>
      <c r="K595" s="126"/>
      <c r="L595" s="111" t="s">
        <v>35</v>
      </c>
      <c r="M595" s="125"/>
      <c r="N595" s="126"/>
      <c r="O595" s="128"/>
      <c r="P595" s="128"/>
      <c r="Q595" s="128"/>
      <c r="R595" s="131"/>
      <c r="S595" s="129"/>
      <c r="T595" s="129"/>
      <c r="U595" s="129"/>
      <c r="V595" s="120"/>
      <c r="W595" s="120"/>
      <c r="X595" s="126"/>
      <c r="Y595" s="126"/>
      <c r="Z595" s="126"/>
      <c r="AA595" s="126"/>
      <c r="AB595" s="126"/>
      <c r="AC595" s="126"/>
      <c r="AD595" s="37"/>
      <c r="AI595" s="112"/>
      <c r="AJ595" s="112"/>
      <c r="AK595" s="112"/>
      <c r="AL595" s="112"/>
      <c r="AM595" s="112"/>
      <c r="AN595" s="112"/>
      <c r="AO595" s="112"/>
      <c r="AP595" s="112"/>
      <c r="AQ595" s="112"/>
      <c r="AR595" s="112"/>
      <c r="AS595" s="112"/>
      <c r="AT595" s="112"/>
      <c r="AU595" s="112"/>
      <c r="AV595" s="112"/>
      <c r="AW595" s="112"/>
      <c r="AX595" s="112"/>
      <c r="AY595" s="112"/>
    </row>
    <row r="596" spans="1:51">
      <c r="A596" s="34" t="s">
        <v>306</v>
      </c>
      <c r="B596" s="117" t="s">
        <v>213</v>
      </c>
      <c r="C596" s="23">
        <f t="shared" si="9"/>
        <v>1</v>
      </c>
      <c r="D596" s="109"/>
      <c r="E596" s="100"/>
      <c r="F596" s="134"/>
      <c r="G596" s="103"/>
      <c r="H596" s="125"/>
      <c r="I596" s="45"/>
      <c r="J596" s="120"/>
      <c r="K596" s="126"/>
      <c r="L596" s="111" t="s">
        <v>35</v>
      </c>
      <c r="M596" s="125"/>
      <c r="N596" s="126"/>
      <c r="O596" s="128"/>
      <c r="P596" s="128"/>
      <c r="Q596" s="128"/>
      <c r="R596" s="131"/>
      <c r="S596" s="129"/>
      <c r="T596" s="129"/>
      <c r="U596" s="129"/>
      <c r="V596" s="120"/>
      <c r="W596" s="120"/>
      <c r="X596" s="126"/>
      <c r="Y596" s="126"/>
      <c r="Z596" s="126"/>
      <c r="AA596" s="126"/>
      <c r="AB596" s="126"/>
      <c r="AC596" s="126"/>
      <c r="AD596" s="37"/>
      <c r="AI596" s="112"/>
      <c r="AJ596" s="112"/>
      <c r="AK596" s="112"/>
      <c r="AL596" s="112"/>
      <c r="AM596" s="112"/>
      <c r="AN596" s="112"/>
      <c r="AO596" s="112"/>
      <c r="AP596" s="112"/>
      <c r="AQ596" s="112"/>
      <c r="AR596" s="112"/>
      <c r="AS596" s="112"/>
      <c r="AT596" s="112"/>
      <c r="AU596" s="112"/>
      <c r="AV596" s="112"/>
      <c r="AW596" s="112"/>
      <c r="AX596" s="112"/>
      <c r="AY596" s="112"/>
    </row>
    <row r="597" spans="1:51">
      <c r="A597" s="118" t="s">
        <v>306</v>
      </c>
      <c r="B597" s="117" t="s">
        <v>214</v>
      </c>
      <c r="C597" s="23">
        <f t="shared" si="9"/>
        <v>1</v>
      </c>
      <c r="D597" s="109"/>
      <c r="E597" s="100"/>
      <c r="F597" s="134" t="s">
        <v>37</v>
      </c>
      <c r="G597" s="103"/>
      <c r="H597" s="125"/>
      <c r="I597" s="45"/>
      <c r="J597" s="120"/>
      <c r="K597" s="126"/>
      <c r="L597" s="121" t="s">
        <v>35</v>
      </c>
      <c r="M597" s="125"/>
      <c r="N597" s="126"/>
      <c r="O597" s="128"/>
      <c r="P597" s="128"/>
      <c r="Q597" s="128"/>
      <c r="R597" s="131"/>
      <c r="S597" s="129"/>
      <c r="T597" s="129"/>
      <c r="U597" s="129"/>
      <c r="V597" s="120"/>
      <c r="W597" s="120"/>
      <c r="X597" s="126"/>
      <c r="Y597" s="126"/>
      <c r="Z597" s="126"/>
      <c r="AA597" s="126"/>
      <c r="AB597" s="126"/>
      <c r="AC597" s="126"/>
      <c r="AD597" s="37"/>
      <c r="AI597" s="112"/>
      <c r="AJ597" s="112"/>
      <c r="AK597" s="112"/>
      <c r="AL597" s="112"/>
      <c r="AM597" s="112"/>
      <c r="AN597" s="112"/>
      <c r="AO597" s="112"/>
      <c r="AP597" s="112"/>
      <c r="AQ597" s="112"/>
      <c r="AR597" s="112"/>
      <c r="AS597" s="112"/>
      <c r="AT597" s="112"/>
      <c r="AU597" s="112"/>
      <c r="AV597" s="112"/>
      <c r="AW597" s="112"/>
      <c r="AX597" s="112"/>
      <c r="AY597" s="112"/>
    </row>
    <row r="598" spans="1:51">
      <c r="A598" s="53" t="s">
        <v>336</v>
      </c>
      <c r="B598" s="53" t="s">
        <v>690</v>
      </c>
      <c r="C598" s="23">
        <f t="shared" si="9"/>
        <v>1</v>
      </c>
      <c r="D598" s="104"/>
      <c r="E598" s="100"/>
      <c r="F598" s="134" t="s">
        <v>37</v>
      </c>
      <c r="G598" s="103"/>
      <c r="H598" s="59"/>
      <c r="I598" s="45"/>
      <c r="J598" s="45"/>
      <c r="K598" s="46"/>
      <c r="L598" s="126"/>
      <c r="M598" s="121" t="s">
        <v>35</v>
      </c>
      <c r="N598" s="46"/>
      <c r="O598" s="31"/>
      <c r="P598" s="31"/>
      <c r="Q598" s="31"/>
      <c r="R598" s="131"/>
      <c r="S598" s="47"/>
      <c r="T598" s="47"/>
      <c r="U598" s="47"/>
      <c r="V598" s="45"/>
      <c r="W598" s="45"/>
      <c r="X598" s="46"/>
      <c r="Y598" s="46"/>
      <c r="Z598" s="46"/>
      <c r="AA598" s="46"/>
      <c r="AB598" s="46"/>
      <c r="AC598" s="46"/>
      <c r="AD598" s="58"/>
      <c r="AE598" s="116"/>
      <c r="AF598" s="112"/>
      <c r="AG598" s="30"/>
      <c r="AH598" s="30"/>
      <c r="AI598" s="112"/>
      <c r="AJ598" s="112"/>
      <c r="AK598" s="112"/>
      <c r="AL598" s="112"/>
      <c r="AM598" s="112"/>
      <c r="AN598" s="112"/>
      <c r="AO598" s="112"/>
      <c r="AP598" s="112"/>
      <c r="AQ598" s="112"/>
      <c r="AR598" s="112"/>
      <c r="AS598" s="112"/>
      <c r="AT598" s="112"/>
      <c r="AU598" s="112"/>
      <c r="AV598" s="112"/>
      <c r="AW598" s="112"/>
      <c r="AX598" s="112"/>
      <c r="AY598" s="112"/>
    </row>
    <row r="599" spans="1:51">
      <c r="A599" s="53" t="s">
        <v>336</v>
      </c>
      <c r="B599" s="53" t="s">
        <v>694</v>
      </c>
      <c r="C599" s="23">
        <f t="shared" si="9"/>
        <v>1</v>
      </c>
      <c r="D599" s="104"/>
      <c r="E599" s="100"/>
      <c r="F599" s="134" t="s">
        <v>37</v>
      </c>
      <c r="G599" s="103"/>
      <c r="H599" s="59"/>
      <c r="I599" s="120"/>
      <c r="J599" s="45"/>
      <c r="K599" s="46"/>
      <c r="L599" s="126"/>
      <c r="M599" s="121" t="s">
        <v>35</v>
      </c>
      <c r="N599" s="46"/>
      <c r="O599" s="31"/>
      <c r="P599" s="31"/>
      <c r="Q599" s="31"/>
      <c r="R599" s="131"/>
      <c r="S599" s="47"/>
      <c r="T599" s="47"/>
      <c r="U599" s="47"/>
      <c r="V599" s="45"/>
      <c r="W599" s="45"/>
      <c r="X599" s="46"/>
      <c r="Y599" s="46"/>
      <c r="Z599" s="46"/>
      <c r="AA599" s="46"/>
      <c r="AB599" s="46"/>
      <c r="AC599" s="46"/>
      <c r="AD599" s="58"/>
      <c r="AE599" s="116"/>
      <c r="AF599" s="112"/>
      <c r="AG599" s="116"/>
      <c r="AH599" s="116"/>
      <c r="AI599" s="112"/>
      <c r="AJ599" s="112"/>
      <c r="AK599" s="112"/>
      <c r="AL599" s="112"/>
      <c r="AM599" s="112"/>
      <c r="AN599" s="112"/>
      <c r="AO599" s="112"/>
      <c r="AP599" s="112"/>
      <c r="AQ599" s="112"/>
      <c r="AR599" s="112"/>
      <c r="AS599" s="112"/>
      <c r="AT599" s="112"/>
      <c r="AU599" s="112"/>
      <c r="AV599" s="112"/>
      <c r="AW599" s="112"/>
      <c r="AX599" s="112"/>
      <c r="AY599" s="112"/>
    </row>
    <row r="600" spans="1:51">
      <c r="A600" s="34" t="s">
        <v>556</v>
      </c>
      <c r="B600" s="117" t="s">
        <v>217</v>
      </c>
      <c r="C600" s="23">
        <f t="shared" si="9"/>
        <v>1</v>
      </c>
      <c r="D600" s="109"/>
      <c r="E600" s="100"/>
      <c r="F600" s="134"/>
      <c r="G600" s="103"/>
      <c r="H600" s="125"/>
      <c r="I600" s="45"/>
      <c r="J600" s="45"/>
      <c r="K600" s="126"/>
      <c r="L600" s="111" t="s">
        <v>35</v>
      </c>
      <c r="M600" s="125"/>
      <c r="N600" s="46"/>
      <c r="O600" s="31"/>
      <c r="P600" s="31"/>
      <c r="Q600" s="31"/>
      <c r="R600" s="131"/>
      <c r="S600" s="47"/>
      <c r="T600" s="47"/>
      <c r="U600" s="47"/>
      <c r="V600" s="45"/>
      <c r="W600" s="45"/>
      <c r="X600" s="46"/>
      <c r="Y600" s="46"/>
      <c r="Z600" s="46"/>
      <c r="AA600" s="46"/>
      <c r="AB600" s="46"/>
      <c r="AC600" s="46"/>
      <c r="AD600" s="37"/>
      <c r="AI600" s="112"/>
      <c r="AJ600" s="112"/>
      <c r="AK600" s="112"/>
      <c r="AL600" s="112"/>
      <c r="AM600" s="112"/>
      <c r="AN600" s="112"/>
      <c r="AO600" s="112"/>
      <c r="AP600" s="112"/>
      <c r="AQ600" s="112"/>
      <c r="AR600" s="112"/>
      <c r="AS600" s="112"/>
      <c r="AT600" s="112"/>
      <c r="AU600" s="112"/>
      <c r="AV600" s="112"/>
      <c r="AW600" s="112"/>
      <c r="AX600" s="112"/>
      <c r="AY600" s="112"/>
    </row>
    <row r="601" spans="1:51">
      <c r="A601" s="34" t="s">
        <v>1205</v>
      </c>
      <c r="B601" s="39" t="s">
        <v>218</v>
      </c>
      <c r="C601" s="23">
        <f t="shared" si="9"/>
        <v>1</v>
      </c>
      <c r="D601" s="107"/>
      <c r="E601" s="100"/>
      <c r="F601" s="134"/>
      <c r="G601" s="103"/>
      <c r="H601" s="125"/>
      <c r="I601" s="45"/>
      <c r="J601" s="45"/>
      <c r="K601" s="126"/>
      <c r="L601" s="111" t="s">
        <v>35</v>
      </c>
      <c r="M601" s="125"/>
      <c r="N601" s="46"/>
      <c r="O601" s="31"/>
      <c r="P601" s="31"/>
      <c r="Q601" s="31"/>
      <c r="R601" s="131"/>
      <c r="S601" s="47"/>
      <c r="T601" s="47"/>
      <c r="U601" s="47"/>
      <c r="V601" s="45"/>
      <c r="W601" s="45"/>
      <c r="X601" s="46"/>
      <c r="Y601" s="46"/>
      <c r="Z601" s="46"/>
      <c r="AA601" s="46"/>
      <c r="AB601" s="46"/>
      <c r="AC601" s="46"/>
      <c r="AD601" s="37"/>
      <c r="AI601" s="112"/>
      <c r="AJ601" s="112"/>
      <c r="AK601" s="112"/>
      <c r="AL601" s="112"/>
      <c r="AM601" s="112"/>
      <c r="AN601" s="112"/>
      <c r="AO601" s="112"/>
      <c r="AP601" s="112"/>
      <c r="AQ601" s="112"/>
      <c r="AR601" s="112"/>
      <c r="AS601" s="112"/>
      <c r="AT601" s="112"/>
      <c r="AU601" s="112"/>
      <c r="AV601" s="112"/>
      <c r="AW601" s="112"/>
      <c r="AX601" s="112"/>
      <c r="AY601" s="112"/>
    </row>
    <row r="602" spans="1:51">
      <c r="A602" s="118" t="s">
        <v>353</v>
      </c>
      <c r="B602" s="118" t="s">
        <v>698</v>
      </c>
      <c r="C602" s="23">
        <f t="shared" si="9"/>
        <v>1</v>
      </c>
      <c r="D602" s="103"/>
      <c r="E602" s="100"/>
      <c r="F602" s="88" t="s">
        <v>37</v>
      </c>
      <c r="G602" s="103"/>
      <c r="H602" s="125"/>
      <c r="I602" s="120"/>
      <c r="J602" s="120"/>
      <c r="K602" s="126"/>
      <c r="L602" s="126"/>
      <c r="M602" s="125"/>
      <c r="N602" s="121" t="s">
        <v>35</v>
      </c>
      <c r="O602" s="127"/>
      <c r="P602" s="127"/>
      <c r="Q602" s="127"/>
      <c r="R602" s="131"/>
      <c r="S602" s="129"/>
      <c r="T602" s="129"/>
      <c r="U602" s="129"/>
      <c r="V602" s="120"/>
      <c r="W602" s="120"/>
      <c r="X602" s="126"/>
      <c r="Y602" s="126"/>
      <c r="Z602" s="126"/>
      <c r="AA602" s="126"/>
      <c r="AB602" s="126"/>
      <c r="AC602" s="126"/>
      <c r="AD602" s="23"/>
      <c r="AE602" s="113"/>
      <c r="AF602" s="112"/>
      <c r="AG602" s="116"/>
      <c r="AH602" s="116"/>
      <c r="AI602" s="112"/>
      <c r="AJ602" s="112"/>
      <c r="AK602" s="112"/>
      <c r="AL602" s="112"/>
      <c r="AM602" s="112"/>
      <c r="AN602" s="112"/>
      <c r="AO602" s="112"/>
      <c r="AP602" s="112"/>
      <c r="AQ602" s="112"/>
      <c r="AR602" s="112"/>
      <c r="AS602" s="112"/>
      <c r="AT602" s="112"/>
      <c r="AU602" s="112"/>
      <c r="AV602" s="112"/>
      <c r="AW602" s="112"/>
      <c r="AX602" s="112"/>
      <c r="AY602" s="112"/>
    </row>
    <row r="603" spans="1:51">
      <c r="A603" s="118" t="s">
        <v>215</v>
      </c>
      <c r="B603" s="118" t="s">
        <v>220</v>
      </c>
      <c r="C603" s="23">
        <f t="shared" si="9"/>
        <v>1</v>
      </c>
      <c r="D603" s="103"/>
      <c r="E603" s="100"/>
      <c r="F603" s="134" t="s">
        <v>221</v>
      </c>
      <c r="G603" s="103"/>
      <c r="H603" s="125"/>
      <c r="I603" s="120"/>
      <c r="J603" s="120"/>
      <c r="K603" s="126"/>
      <c r="L603" s="121" t="s">
        <v>35</v>
      </c>
      <c r="M603" s="125"/>
      <c r="N603" s="126"/>
      <c r="O603" s="128"/>
      <c r="P603" s="128"/>
      <c r="Q603" s="128"/>
      <c r="R603" s="131"/>
      <c r="S603" s="129"/>
      <c r="T603" s="129"/>
      <c r="U603" s="129"/>
      <c r="V603" s="120"/>
      <c r="W603" s="120"/>
      <c r="X603" s="126"/>
      <c r="Y603" s="126"/>
      <c r="Z603" s="126"/>
      <c r="AA603" s="126"/>
      <c r="AB603" s="126"/>
      <c r="AC603" s="126"/>
      <c r="AD603" s="118"/>
      <c r="AE603" s="112"/>
      <c r="AF603" s="112"/>
      <c r="AG603" s="116"/>
      <c r="AH603" s="116"/>
      <c r="AI603" s="112"/>
      <c r="AJ603" s="112"/>
      <c r="AK603" s="112"/>
      <c r="AL603" s="112"/>
      <c r="AM603" s="112"/>
      <c r="AN603" s="112"/>
      <c r="AO603" s="112"/>
      <c r="AP603" s="112"/>
      <c r="AQ603" s="112"/>
      <c r="AR603" s="112"/>
      <c r="AS603" s="112"/>
      <c r="AT603" s="112"/>
      <c r="AU603" s="112"/>
      <c r="AV603" s="112"/>
      <c r="AW603" s="112"/>
      <c r="AX603" s="112"/>
      <c r="AY603" s="112"/>
    </row>
    <row r="604" spans="1:51">
      <c r="A604" s="118" t="s">
        <v>99</v>
      </c>
      <c r="B604" s="118" t="s">
        <v>700</v>
      </c>
      <c r="C604" s="23">
        <f t="shared" si="9"/>
        <v>1</v>
      </c>
      <c r="D604" s="103"/>
      <c r="E604" s="100"/>
      <c r="F604" s="88" t="s">
        <v>449</v>
      </c>
      <c r="G604" s="103"/>
      <c r="H604" s="125"/>
      <c r="I604" s="120"/>
      <c r="J604" s="120"/>
      <c r="K604" s="126"/>
      <c r="L604" s="126"/>
      <c r="M604" s="125"/>
      <c r="N604" s="121" t="s">
        <v>35</v>
      </c>
      <c r="O604" s="127"/>
      <c r="P604" s="127"/>
      <c r="Q604" s="127"/>
      <c r="R604" s="131"/>
      <c r="S604" s="129"/>
      <c r="T604" s="129"/>
      <c r="U604" s="129"/>
      <c r="V604" s="120"/>
      <c r="W604" s="120"/>
      <c r="X604" s="126"/>
      <c r="Y604" s="126"/>
      <c r="Z604" s="126"/>
      <c r="AA604" s="126"/>
      <c r="AB604" s="126"/>
      <c r="AC604" s="126"/>
      <c r="AD604" s="23"/>
      <c r="AE604" s="113"/>
      <c r="AF604" s="112"/>
      <c r="AG604" s="116"/>
      <c r="AH604" s="116"/>
      <c r="AI604" s="112"/>
      <c r="AJ604" s="112"/>
      <c r="AK604" s="112"/>
      <c r="AL604" s="112"/>
      <c r="AM604" s="112"/>
      <c r="AN604" s="112"/>
      <c r="AO604" s="112"/>
      <c r="AP604" s="112"/>
      <c r="AQ604" s="112"/>
      <c r="AR604" s="112"/>
      <c r="AS604" s="112"/>
      <c r="AT604" s="112"/>
      <c r="AU604" s="112"/>
      <c r="AV604" s="112"/>
      <c r="AW604" s="112"/>
      <c r="AX604" s="112"/>
      <c r="AY604" s="112"/>
    </row>
    <row r="605" spans="1:51">
      <c r="A605" s="118" t="s">
        <v>707</v>
      </c>
      <c r="B605" s="118" t="s">
        <v>708</v>
      </c>
      <c r="C605" s="23">
        <f t="shared" si="9"/>
        <v>1</v>
      </c>
      <c r="D605" s="103"/>
      <c r="E605" s="100"/>
      <c r="F605" s="88" t="s">
        <v>221</v>
      </c>
      <c r="G605" s="103"/>
      <c r="H605" s="125"/>
      <c r="I605" s="120"/>
      <c r="J605" s="120"/>
      <c r="K605" s="126"/>
      <c r="L605" s="126"/>
      <c r="M605" s="125"/>
      <c r="N605" s="121" t="s">
        <v>35</v>
      </c>
      <c r="O605" s="127"/>
      <c r="P605" s="127"/>
      <c r="Q605" s="127"/>
      <c r="R605" s="131"/>
      <c r="S605" s="129"/>
      <c r="T605" s="129"/>
      <c r="U605" s="129"/>
      <c r="V605" s="120"/>
      <c r="W605" s="120"/>
      <c r="X605" s="126"/>
      <c r="Y605" s="126"/>
      <c r="Z605" s="126"/>
      <c r="AA605" s="126"/>
      <c r="AB605" s="126"/>
      <c r="AC605" s="126"/>
      <c r="AD605" s="23"/>
      <c r="AE605" s="113"/>
      <c r="AF605" s="112"/>
      <c r="AG605" s="112"/>
      <c r="AH605" s="112"/>
      <c r="AI605" s="112"/>
      <c r="AJ605" s="112"/>
      <c r="AK605" s="112"/>
      <c r="AL605" s="112"/>
      <c r="AM605" s="112"/>
      <c r="AN605" s="112"/>
      <c r="AO605" s="112"/>
      <c r="AP605" s="112"/>
      <c r="AQ605" s="112"/>
      <c r="AR605" s="112"/>
      <c r="AS605" s="112"/>
      <c r="AT605" s="112"/>
      <c r="AU605" s="112"/>
      <c r="AV605" s="112"/>
      <c r="AW605" s="112"/>
      <c r="AX605" s="112"/>
      <c r="AY605" s="112"/>
    </row>
    <row r="606" spans="1:51">
      <c r="A606" s="23" t="s">
        <v>1404</v>
      </c>
      <c r="B606" s="23" t="s">
        <v>1314</v>
      </c>
      <c r="C606" s="23">
        <f t="shared" si="9"/>
        <v>1</v>
      </c>
      <c r="D606" s="111" t="s">
        <v>35</v>
      </c>
      <c r="E606" s="100"/>
      <c r="F606" s="134"/>
      <c r="G606" s="103"/>
      <c r="H606" s="125"/>
      <c r="I606" s="120"/>
      <c r="J606" s="120"/>
      <c r="K606" s="126"/>
      <c r="L606" s="126"/>
      <c r="M606" s="125"/>
      <c r="N606" s="126"/>
      <c r="O606" s="121"/>
      <c r="P606" s="121"/>
      <c r="Q606" s="128"/>
      <c r="R606" s="131"/>
      <c r="S606" s="129"/>
      <c r="T606" s="129"/>
      <c r="U606" s="129"/>
      <c r="V606" s="120"/>
      <c r="W606" s="120"/>
      <c r="X606" s="126"/>
      <c r="Y606" s="126"/>
      <c r="Z606" s="126"/>
      <c r="AA606" s="126"/>
      <c r="AB606" s="126"/>
      <c r="AC606" s="126"/>
      <c r="AD606" s="23"/>
      <c r="AE606" s="48"/>
      <c r="AF606" s="113"/>
      <c r="AG606" s="112"/>
      <c r="AH606" s="112"/>
      <c r="AI606" s="112"/>
      <c r="AJ606" s="112"/>
      <c r="AK606" s="112"/>
      <c r="AL606" s="112"/>
      <c r="AM606" s="112"/>
      <c r="AN606" s="112"/>
      <c r="AO606" s="112"/>
      <c r="AP606" s="112"/>
      <c r="AQ606" s="112"/>
      <c r="AR606" s="112"/>
      <c r="AS606" s="112"/>
      <c r="AT606" s="112"/>
      <c r="AU606" s="112"/>
      <c r="AV606" s="112"/>
      <c r="AW606" s="112"/>
      <c r="AX606" s="112"/>
      <c r="AY606" s="112"/>
    </row>
    <row r="607" spans="1:51">
      <c r="A607" s="23" t="s">
        <v>1404</v>
      </c>
      <c r="B607" s="23" t="s">
        <v>1315</v>
      </c>
      <c r="C607" s="23">
        <f t="shared" si="9"/>
        <v>1</v>
      </c>
      <c r="D607" s="111" t="s">
        <v>35</v>
      </c>
      <c r="E607" s="100"/>
      <c r="F607" s="134"/>
      <c r="G607" s="103"/>
      <c r="H607" s="125"/>
      <c r="I607" s="120"/>
      <c r="J607" s="120"/>
      <c r="K607" s="126"/>
      <c r="L607" s="126"/>
      <c r="M607" s="125"/>
      <c r="N607" s="126"/>
      <c r="O607" s="121"/>
      <c r="P607" s="121"/>
      <c r="Q607" s="128"/>
      <c r="R607" s="131"/>
      <c r="S607" s="129"/>
      <c r="T607" s="129"/>
      <c r="U607" s="129"/>
      <c r="V607" s="120"/>
      <c r="W607" s="120"/>
      <c r="X607" s="126"/>
      <c r="Y607" s="126"/>
      <c r="Z607" s="126"/>
      <c r="AA607" s="126"/>
      <c r="AB607" s="126"/>
      <c r="AC607" s="126"/>
      <c r="AD607" s="23"/>
      <c r="AE607" s="48"/>
      <c r="AF607" s="113"/>
      <c r="AG607" s="112"/>
      <c r="AH607" s="112"/>
      <c r="AI607" s="112"/>
      <c r="AJ607" s="112"/>
      <c r="AK607" s="112"/>
      <c r="AL607" s="112"/>
      <c r="AM607" s="112"/>
      <c r="AN607" s="112"/>
      <c r="AO607" s="112"/>
      <c r="AP607" s="112"/>
      <c r="AQ607" s="112"/>
      <c r="AR607" s="112"/>
      <c r="AS607" s="112"/>
      <c r="AT607" s="112"/>
      <c r="AU607" s="112"/>
      <c r="AV607" s="112"/>
      <c r="AW607" s="112"/>
      <c r="AX607" s="112"/>
      <c r="AY607" s="112"/>
    </row>
    <row r="608" spans="1:51">
      <c r="A608" s="23" t="s">
        <v>1404</v>
      </c>
      <c r="B608" s="23" t="s">
        <v>1316</v>
      </c>
      <c r="C608" s="23">
        <f t="shared" si="9"/>
        <v>1</v>
      </c>
      <c r="D608" s="111" t="s">
        <v>35</v>
      </c>
      <c r="E608" s="100"/>
      <c r="F608" s="134"/>
      <c r="G608" s="103"/>
      <c r="H608" s="125"/>
      <c r="I608" s="120"/>
      <c r="J608" s="120"/>
      <c r="K608" s="126"/>
      <c r="L608" s="126"/>
      <c r="M608" s="125"/>
      <c r="N608" s="126"/>
      <c r="O608" s="121"/>
      <c r="P608" s="121"/>
      <c r="Q608" s="128"/>
      <c r="R608" s="131"/>
      <c r="S608" s="129"/>
      <c r="T608" s="129"/>
      <c r="U608" s="129"/>
      <c r="V608" s="120"/>
      <c r="W608" s="120"/>
      <c r="X608" s="126"/>
      <c r="Y608" s="126"/>
      <c r="Z608" s="126"/>
      <c r="AA608" s="126"/>
      <c r="AB608" s="126"/>
      <c r="AC608" s="126"/>
      <c r="AD608" s="23"/>
      <c r="AE608" s="48"/>
      <c r="AF608" s="113"/>
      <c r="AG608" s="112"/>
      <c r="AH608" s="112"/>
      <c r="AI608" s="112"/>
      <c r="AJ608" s="112"/>
      <c r="AK608" s="112"/>
      <c r="AL608" s="112"/>
      <c r="AM608" s="112"/>
      <c r="AN608" s="112"/>
      <c r="AO608" s="112"/>
      <c r="AP608" s="112"/>
      <c r="AQ608" s="112"/>
      <c r="AR608" s="112"/>
      <c r="AS608" s="112"/>
      <c r="AT608" s="112"/>
      <c r="AU608" s="112"/>
      <c r="AV608" s="112"/>
      <c r="AW608" s="112"/>
      <c r="AX608" s="112"/>
      <c r="AY608" s="112"/>
    </row>
    <row r="609" spans="1:51">
      <c r="A609" s="23" t="s">
        <v>1404</v>
      </c>
      <c r="B609" s="23" t="s">
        <v>1317</v>
      </c>
      <c r="C609" s="23">
        <f t="shared" si="9"/>
        <v>1</v>
      </c>
      <c r="D609" s="111" t="s">
        <v>35</v>
      </c>
      <c r="E609" s="100"/>
      <c r="F609" s="134"/>
      <c r="G609" s="103"/>
      <c r="H609" s="125"/>
      <c r="I609" s="120"/>
      <c r="J609" s="120"/>
      <c r="K609" s="126"/>
      <c r="L609" s="126"/>
      <c r="M609" s="125"/>
      <c r="N609" s="126"/>
      <c r="O609" s="121"/>
      <c r="P609" s="121"/>
      <c r="Q609" s="128"/>
      <c r="R609" s="131"/>
      <c r="S609" s="129"/>
      <c r="T609" s="129"/>
      <c r="U609" s="129"/>
      <c r="V609" s="120"/>
      <c r="W609" s="120"/>
      <c r="X609" s="126"/>
      <c r="Y609" s="126"/>
      <c r="Z609" s="126"/>
      <c r="AA609" s="126"/>
      <c r="AB609" s="126"/>
      <c r="AC609" s="126"/>
      <c r="AD609" s="23"/>
      <c r="AE609" s="48"/>
      <c r="AF609" s="113"/>
      <c r="AG609" s="112"/>
      <c r="AH609" s="112"/>
      <c r="AI609" s="112"/>
      <c r="AJ609" s="112"/>
      <c r="AK609" s="112"/>
      <c r="AL609" s="112"/>
      <c r="AM609" s="112"/>
      <c r="AN609" s="112"/>
      <c r="AO609" s="112"/>
      <c r="AP609" s="112"/>
      <c r="AQ609" s="112"/>
      <c r="AR609" s="112"/>
      <c r="AS609" s="112"/>
      <c r="AT609" s="112"/>
      <c r="AU609" s="112"/>
      <c r="AV609" s="112"/>
      <c r="AW609" s="112"/>
      <c r="AX609" s="112"/>
      <c r="AY609" s="112"/>
    </row>
    <row r="610" spans="1:51">
      <c r="A610" s="23" t="s">
        <v>1404</v>
      </c>
      <c r="B610" s="23" t="s">
        <v>1318</v>
      </c>
      <c r="C610" s="23">
        <f t="shared" si="9"/>
        <v>1</v>
      </c>
      <c r="D610" s="111" t="s">
        <v>35</v>
      </c>
      <c r="E610" s="100"/>
      <c r="F610" s="134"/>
      <c r="G610" s="103"/>
      <c r="H610" s="125"/>
      <c r="I610" s="120"/>
      <c r="J610" s="120"/>
      <c r="K610" s="126"/>
      <c r="L610" s="126"/>
      <c r="M610" s="125"/>
      <c r="N610" s="126"/>
      <c r="O610" s="121"/>
      <c r="P610" s="121"/>
      <c r="Q610" s="128"/>
      <c r="R610" s="131"/>
      <c r="S610" s="129"/>
      <c r="T610" s="129"/>
      <c r="U610" s="129"/>
      <c r="V610" s="120"/>
      <c r="W610" s="120"/>
      <c r="X610" s="126"/>
      <c r="Y610" s="126"/>
      <c r="Z610" s="126"/>
      <c r="AA610" s="126"/>
      <c r="AB610" s="126"/>
      <c r="AC610" s="126"/>
      <c r="AD610" s="23"/>
      <c r="AE610" s="48"/>
      <c r="AF610" s="113"/>
      <c r="AG610" s="112"/>
      <c r="AH610" s="112"/>
      <c r="AI610" s="112"/>
      <c r="AJ610" s="112"/>
      <c r="AK610" s="113"/>
      <c r="AL610" s="113"/>
      <c r="AM610" s="113"/>
      <c r="AN610" s="113"/>
      <c r="AO610" s="113"/>
      <c r="AP610" s="113"/>
      <c r="AQ610" s="113"/>
      <c r="AR610" s="113"/>
      <c r="AS610" s="113"/>
      <c r="AT610" s="113"/>
      <c r="AU610" s="113"/>
      <c r="AV610" s="113"/>
      <c r="AW610" s="113"/>
      <c r="AX610" s="113"/>
      <c r="AY610" s="113"/>
    </row>
    <row r="611" spans="1:51">
      <c r="A611" s="23" t="s">
        <v>1406</v>
      </c>
      <c r="B611" s="23" t="s">
        <v>1319</v>
      </c>
      <c r="C611" s="23">
        <f t="shared" si="9"/>
        <v>1</v>
      </c>
      <c r="D611" s="111" t="s">
        <v>35</v>
      </c>
      <c r="E611" s="100"/>
      <c r="F611" s="134"/>
      <c r="G611" s="103"/>
      <c r="H611" s="125"/>
      <c r="I611" s="120"/>
      <c r="J611" s="120"/>
      <c r="K611" s="126"/>
      <c r="L611" s="126"/>
      <c r="M611" s="125"/>
      <c r="N611" s="126"/>
      <c r="O611" s="121"/>
      <c r="P611" s="121"/>
      <c r="Q611" s="128"/>
      <c r="R611" s="131"/>
      <c r="S611" s="129"/>
      <c r="T611" s="129"/>
      <c r="U611" s="129"/>
      <c r="V611" s="120"/>
      <c r="W611" s="120"/>
      <c r="X611" s="126"/>
      <c r="Y611" s="126"/>
      <c r="Z611" s="126"/>
      <c r="AA611" s="126"/>
      <c r="AB611" s="126"/>
      <c r="AC611" s="126"/>
      <c r="AD611" s="23"/>
      <c r="AE611" s="48"/>
      <c r="AF611" s="113"/>
      <c r="AG611" s="112"/>
      <c r="AH611" s="112"/>
      <c r="AI611" s="112"/>
      <c r="AJ611" s="112"/>
      <c r="AK611" s="112"/>
      <c r="AL611" s="112"/>
      <c r="AM611" s="112"/>
      <c r="AN611" s="112"/>
      <c r="AO611" s="112"/>
      <c r="AP611" s="112"/>
      <c r="AQ611" s="112"/>
      <c r="AR611" s="112"/>
      <c r="AS611" s="112"/>
      <c r="AT611" s="112"/>
      <c r="AU611" s="112"/>
      <c r="AV611" s="112"/>
      <c r="AW611" s="112"/>
      <c r="AX611" s="112"/>
      <c r="AY611" s="112"/>
    </row>
    <row r="612" spans="1:51" ht="15">
      <c r="A612" s="119" t="s">
        <v>80</v>
      </c>
      <c r="B612" s="55" t="s">
        <v>733</v>
      </c>
      <c r="C612" s="23">
        <f t="shared" si="9"/>
        <v>1</v>
      </c>
      <c r="D612" s="105"/>
      <c r="E612" s="100"/>
      <c r="F612" s="134"/>
      <c r="G612" s="103"/>
      <c r="H612" s="125"/>
      <c r="I612" s="120"/>
      <c r="J612" s="120"/>
      <c r="K612" s="126"/>
      <c r="L612" s="126"/>
      <c r="M612" s="125"/>
      <c r="N612" s="126"/>
      <c r="O612" s="121" t="s">
        <v>35</v>
      </c>
      <c r="P612" s="128"/>
      <c r="Q612" s="128"/>
      <c r="R612" s="131"/>
      <c r="S612" s="129"/>
      <c r="T612" s="129"/>
      <c r="U612" s="129"/>
      <c r="V612" s="120"/>
      <c r="W612" s="120"/>
      <c r="X612" s="126"/>
      <c r="Y612" s="126"/>
      <c r="Z612" s="126"/>
      <c r="AA612" s="126"/>
      <c r="AB612" s="126"/>
      <c r="AC612" s="126"/>
      <c r="AD612" s="23"/>
      <c r="AE612" s="112"/>
      <c r="AF612" s="112"/>
      <c r="AG612" s="112"/>
      <c r="AH612" s="112"/>
      <c r="AI612" s="112"/>
      <c r="AJ612" s="112"/>
      <c r="AK612" s="112"/>
      <c r="AL612" s="112"/>
      <c r="AM612" s="112"/>
      <c r="AN612" s="112"/>
      <c r="AO612" s="112"/>
      <c r="AP612" s="112"/>
      <c r="AQ612" s="112"/>
      <c r="AR612" s="112"/>
      <c r="AS612" s="112"/>
      <c r="AT612" s="112"/>
      <c r="AU612" s="112"/>
      <c r="AV612" s="112"/>
      <c r="AW612" s="112"/>
      <c r="AX612" s="112"/>
      <c r="AY612" s="112"/>
    </row>
    <row r="613" spans="1:51">
      <c r="A613" s="118" t="s">
        <v>87</v>
      </c>
      <c r="B613" s="118" t="s">
        <v>734</v>
      </c>
      <c r="C613" s="23">
        <f t="shared" si="9"/>
        <v>1</v>
      </c>
      <c r="D613" s="103"/>
      <c r="E613" s="100"/>
      <c r="F613" s="88" t="s">
        <v>449</v>
      </c>
      <c r="G613" s="103"/>
      <c r="H613" s="125"/>
      <c r="I613" s="120"/>
      <c r="J613" s="120"/>
      <c r="K613" s="126"/>
      <c r="L613" s="126"/>
      <c r="M613" s="125"/>
      <c r="N613" s="121" t="s">
        <v>35</v>
      </c>
      <c r="O613" s="127"/>
      <c r="P613" s="127"/>
      <c r="Q613" s="127"/>
      <c r="R613" s="131"/>
      <c r="S613" s="129"/>
      <c r="T613" s="129"/>
      <c r="U613" s="129"/>
      <c r="V613" s="120"/>
      <c r="W613" s="120"/>
      <c r="X613" s="126"/>
      <c r="Y613" s="126"/>
      <c r="Z613" s="126"/>
      <c r="AA613" s="126"/>
      <c r="AB613" s="126"/>
      <c r="AC613" s="126"/>
      <c r="AD613" s="23"/>
      <c r="AE613" s="113"/>
      <c r="AF613" s="113"/>
      <c r="AG613" s="112"/>
      <c r="AH613" s="112"/>
      <c r="AI613" s="112"/>
      <c r="AJ613" s="112"/>
      <c r="AK613" s="112"/>
      <c r="AL613" s="112"/>
      <c r="AM613" s="112"/>
      <c r="AN613" s="112"/>
      <c r="AO613" s="112"/>
      <c r="AP613" s="112"/>
      <c r="AQ613" s="112"/>
      <c r="AR613" s="112"/>
      <c r="AS613" s="112"/>
      <c r="AT613" s="112"/>
      <c r="AU613" s="112"/>
      <c r="AV613" s="112"/>
      <c r="AW613" s="112"/>
      <c r="AX613" s="112"/>
      <c r="AY613" s="112"/>
    </row>
    <row r="614" spans="1:51">
      <c r="A614" s="118" t="s">
        <v>87</v>
      </c>
      <c r="B614" s="118" t="s">
        <v>735</v>
      </c>
      <c r="C614" s="23">
        <f t="shared" si="9"/>
        <v>1</v>
      </c>
      <c r="D614" s="103"/>
      <c r="E614" s="100"/>
      <c r="F614" s="88" t="s">
        <v>449</v>
      </c>
      <c r="G614" s="103"/>
      <c r="H614" s="125"/>
      <c r="I614" s="120"/>
      <c r="J614" s="120"/>
      <c r="K614" s="126"/>
      <c r="L614" s="126"/>
      <c r="M614" s="125"/>
      <c r="N614" s="121" t="s">
        <v>35</v>
      </c>
      <c r="O614" s="127"/>
      <c r="P614" s="127"/>
      <c r="Q614" s="127"/>
      <c r="R614" s="131"/>
      <c r="S614" s="129"/>
      <c r="T614" s="129"/>
      <c r="U614" s="129"/>
      <c r="V614" s="120"/>
      <c r="W614" s="120"/>
      <c r="X614" s="126"/>
      <c r="Y614" s="126"/>
      <c r="Z614" s="126"/>
      <c r="AA614" s="126"/>
      <c r="AB614" s="126"/>
      <c r="AC614" s="126"/>
      <c r="AD614" s="23"/>
      <c r="AE614" s="113"/>
      <c r="AF614" s="113"/>
      <c r="AG614" s="112"/>
      <c r="AH614" s="112"/>
      <c r="AI614" s="112"/>
      <c r="AJ614" s="112"/>
      <c r="AK614" s="112"/>
      <c r="AL614" s="112"/>
      <c r="AM614" s="112"/>
      <c r="AN614" s="112"/>
      <c r="AO614" s="112"/>
      <c r="AP614" s="112"/>
      <c r="AQ614" s="112"/>
      <c r="AR614" s="112"/>
      <c r="AS614" s="112"/>
      <c r="AT614" s="112"/>
      <c r="AU614" s="112"/>
      <c r="AV614" s="112"/>
      <c r="AW614" s="112"/>
      <c r="AX614" s="112"/>
      <c r="AY614" s="112"/>
    </row>
    <row r="615" spans="1:51">
      <c r="A615" s="118" t="s">
        <v>87</v>
      </c>
      <c r="B615" s="118" t="s">
        <v>736</v>
      </c>
      <c r="C615" s="23">
        <f t="shared" si="9"/>
        <v>1</v>
      </c>
      <c r="D615" s="103"/>
      <c r="E615" s="100"/>
      <c r="F615" s="88" t="s">
        <v>449</v>
      </c>
      <c r="G615" s="103"/>
      <c r="H615" s="125"/>
      <c r="I615" s="120"/>
      <c r="J615" s="120"/>
      <c r="K615" s="126"/>
      <c r="L615" s="126"/>
      <c r="M615" s="125"/>
      <c r="N615" s="121" t="s">
        <v>35</v>
      </c>
      <c r="O615" s="127"/>
      <c r="P615" s="127"/>
      <c r="Q615" s="127"/>
      <c r="R615" s="131"/>
      <c r="S615" s="129"/>
      <c r="T615" s="129"/>
      <c r="U615" s="129"/>
      <c r="V615" s="120"/>
      <c r="W615" s="120"/>
      <c r="X615" s="126"/>
      <c r="Y615" s="126"/>
      <c r="Z615" s="126"/>
      <c r="AA615" s="126"/>
      <c r="AB615" s="126"/>
      <c r="AC615" s="126"/>
      <c r="AD615" s="23"/>
      <c r="AE615" s="113"/>
      <c r="AF615" s="113"/>
      <c r="AG615" s="112"/>
      <c r="AH615" s="112"/>
      <c r="AI615" s="112"/>
      <c r="AJ615" s="112"/>
      <c r="AK615" s="112"/>
      <c r="AL615" s="112"/>
      <c r="AM615" s="112"/>
      <c r="AN615" s="112"/>
      <c r="AO615" s="112"/>
      <c r="AP615" s="112"/>
      <c r="AQ615" s="112"/>
      <c r="AR615" s="112"/>
      <c r="AS615" s="112"/>
      <c r="AT615" s="112"/>
      <c r="AU615" s="112"/>
      <c r="AV615" s="112"/>
      <c r="AW615" s="112"/>
      <c r="AX615" s="112"/>
      <c r="AY615" s="112"/>
    </row>
    <row r="616" spans="1:51">
      <c r="A616" s="118" t="s">
        <v>87</v>
      </c>
      <c r="B616" s="118" t="s">
        <v>738</v>
      </c>
      <c r="C616" s="23">
        <f t="shared" si="9"/>
        <v>1</v>
      </c>
      <c r="D616" s="103"/>
      <c r="E616" s="100"/>
      <c r="F616" s="88" t="s">
        <v>449</v>
      </c>
      <c r="G616" s="103"/>
      <c r="H616" s="125"/>
      <c r="I616" s="120"/>
      <c r="J616" s="120"/>
      <c r="K616" s="126"/>
      <c r="L616" s="126"/>
      <c r="M616" s="125"/>
      <c r="N616" s="121" t="s">
        <v>35</v>
      </c>
      <c r="O616" s="127"/>
      <c r="P616" s="127"/>
      <c r="Q616" s="127"/>
      <c r="R616" s="131"/>
      <c r="S616" s="129"/>
      <c r="T616" s="129"/>
      <c r="U616" s="129"/>
      <c r="V616" s="120"/>
      <c r="W616" s="120"/>
      <c r="X616" s="126"/>
      <c r="Y616" s="126"/>
      <c r="Z616" s="126"/>
      <c r="AA616" s="126"/>
      <c r="AB616" s="126"/>
      <c r="AC616" s="126"/>
      <c r="AD616" s="23"/>
      <c r="AE616" s="113"/>
      <c r="AF616" s="113"/>
      <c r="AG616" s="113"/>
      <c r="AH616" s="113"/>
      <c r="AI616" s="112"/>
      <c r="AJ616" s="112"/>
      <c r="AK616" s="112"/>
      <c r="AL616" s="112"/>
      <c r="AM616" s="112"/>
      <c r="AN616" s="112"/>
      <c r="AO616" s="112"/>
      <c r="AP616" s="112"/>
      <c r="AQ616" s="112"/>
      <c r="AR616" s="112"/>
      <c r="AS616" s="112"/>
      <c r="AT616" s="112"/>
      <c r="AU616" s="112"/>
      <c r="AV616" s="112"/>
      <c r="AW616" s="112"/>
      <c r="AX616" s="112"/>
      <c r="AY616" s="112"/>
    </row>
    <row r="617" spans="1:51">
      <c r="A617" s="118" t="s">
        <v>87</v>
      </c>
      <c r="B617" s="12" t="s">
        <v>739</v>
      </c>
      <c r="C617" s="23">
        <f t="shared" si="9"/>
        <v>1</v>
      </c>
      <c r="D617" s="102"/>
      <c r="E617" s="100"/>
      <c r="F617" s="134" t="s">
        <v>37</v>
      </c>
      <c r="G617" s="103"/>
      <c r="H617" s="125"/>
      <c r="I617" s="120"/>
      <c r="J617" s="120"/>
      <c r="K617" s="121"/>
      <c r="L617" s="126"/>
      <c r="M617" s="125"/>
      <c r="N617" s="126"/>
      <c r="O617" s="128"/>
      <c r="P617" s="128"/>
      <c r="Q617" s="128"/>
      <c r="R617" s="131"/>
      <c r="S617" s="129"/>
      <c r="T617" s="129"/>
      <c r="U617" s="129"/>
      <c r="V617" s="120"/>
      <c r="W617" s="120"/>
      <c r="X617" s="126"/>
      <c r="Y617" s="126"/>
      <c r="Z617" s="126"/>
      <c r="AA617" s="126"/>
      <c r="AB617" s="121" t="s">
        <v>35</v>
      </c>
      <c r="AC617" s="126"/>
      <c r="AD617" s="118"/>
      <c r="AE617" s="112"/>
      <c r="AF617" s="112"/>
      <c r="AG617" s="113"/>
      <c r="AH617" s="113"/>
      <c r="AI617" s="112"/>
      <c r="AJ617" s="112"/>
      <c r="AK617" s="112"/>
      <c r="AL617" s="112"/>
      <c r="AM617" s="112"/>
      <c r="AN617" s="112"/>
      <c r="AO617" s="112"/>
      <c r="AP617" s="112"/>
      <c r="AQ617" s="112"/>
      <c r="AR617" s="112"/>
      <c r="AS617" s="112"/>
      <c r="AT617" s="112"/>
      <c r="AU617" s="112"/>
      <c r="AV617" s="112"/>
      <c r="AW617" s="112"/>
      <c r="AX617" s="112"/>
      <c r="AY617" s="112"/>
    </row>
    <row r="618" spans="1:51">
      <c r="A618" s="118" t="s">
        <v>87</v>
      </c>
      <c r="B618" s="12" t="s">
        <v>740</v>
      </c>
      <c r="C618" s="23">
        <f t="shared" si="9"/>
        <v>1</v>
      </c>
      <c r="D618" s="102"/>
      <c r="E618" s="100"/>
      <c r="F618" s="134" t="s">
        <v>37</v>
      </c>
      <c r="G618" s="103"/>
      <c r="H618" s="125"/>
      <c r="I618" s="120"/>
      <c r="J618" s="120"/>
      <c r="K618" s="126"/>
      <c r="L618" s="126"/>
      <c r="M618" s="125"/>
      <c r="N618" s="126"/>
      <c r="O618" s="127"/>
      <c r="P618" s="128"/>
      <c r="Q618" s="128"/>
      <c r="R618" s="131"/>
      <c r="S618" s="129"/>
      <c r="T618" s="129"/>
      <c r="U618" s="129"/>
      <c r="V618" s="120"/>
      <c r="W618" s="120"/>
      <c r="X618" s="126"/>
      <c r="Y618" s="121" t="s">
        <v>35</v>
      </c>
      <c r="Z618" s="126"/>
      <c r="AA618" s="126"/>
      <c r="AB618" s="126"/>
      <c r="AC618" s="126"/>
      <c r="AD618" s="118"/>
      <c r="AE618" s="112"/>
      <c r="AF618" s="113"/>
      <c r="AG618" s="113"/>
      <c r="AH618" s="113"/>
      <c r="AI618" s="112"/>
      <c r="AJ618" s="112"/>
      <c r="AK618" s="112"/>
      <c r="AL618" s="112"/>
      <c r="AM618" s="112"/>
      <c r="AN618" s="112"/>
      <c r="AO618" s="112"/>
      <c r="AP618" s="112"/>
      <c r="AQ618" s="112"/>
      <c r="AR618" s="112"/>
      <c r="AS618" s="112"/>
      <c r="AT618" s="112"/>
      <c r="AU618" s="112"/>
      <c r="AV618" s="112"/>
      <c r="AW618" s="112"/>
      <c r="AX618" s="112"/>
      <c r="AY618" s="112"/>
    </row>
    <row r="619" spans="1:51">
      <c r="A619" s="118" t="s">
        <v>87</v>
      </c>
      <c r="B619" s="118" t="s">
        <v>741</v>
      </c>
      <c r="C619" s="23">
        <f t="shared" si="9"/>
        <v>1</v>
      </c>
      <c r="D619" s="103"/>
      <c r="E619" s="100"/>
      <c r="F619" s="88" t="s">
        <v>449</v>
      </c>
      <c r="G619" s="103"/>
      <c r="H619" s="125"/>
      <c r="I619" s="120"/>
      <c r="J619" s="120"/>
      <c r="K619" s="126"/>
      <c r="L619" s="126"/>
      <c r="M619" s="125"/>
      <c r="N619" s="121" t="s">
        <v>35</v>
      </c>
      <c r="O619" s="127"/>
      <c r="P619" s="127"/>
      <c r="Q619" s="127"/>
      <c r="R619" s="131"/>
      <c r="S619" s="129"/>
      <c r="T619" s="129"/>
      <c r="U619" s="129"/>
      <c r="V619" s="120"/>
      <c r="W619" s="120"/>
      <c r="X619" s="126"/>
      <c r="Y619" s="126"/>
      <c r="Z619" s="126"/>
      <c r="AA619" s="126"/>
      <c r="AB619" s="126"/>
      <c r="AC619" s="126"/>
      <c r="AD619" s="23"/>
      <c r="AE619" s="113"/>
      <c r="AF619" s="113"/>
      <c r="AG619" s="113"/>
      <c r="AH619" s="113"/>
      <c r="AI619" s="112"/>
      <c r="AJ619" s="112"/>
      <c r="AK619" s="112"/>
      <c r="AL619" s="112"/>
      <c r="AM619" s="112"/>
      <c r="AN619" s="112"/>
      <c r="AO619" s="112"/>
      <c r="AP619" s="112"/>
      <c r="AQ619" s="112"/>
      <c r="AR619" s="112"/>
      <c r="AS619" s="112"/>
      <c r="AT619" s="112"/>
      <c r="AU619" s="112"/>
      <c r="AV619" s="112"/>
      <c r="AW619" s="112"/>
      <c r="AX619" s="112"/>
      <c r="AY619" s="112"/>
    </row>
    <row r="620" spans="1:51">
      <c r="A620" s="118" t="s">
        <v>470</v>
      </c>
      <c r="B620" s="12" t="s">
        <v>743</v>
      </c>
      <c r="C620" s="23">
        <f t="shared" si="9"/>
        <v>1</v>
      </c>
      <c r="D620" s="102"/>
      <c r="E620" s="100"/>
      <c r="F620" s="134" t="s">
        <v>37</v>
      </c>
      <c r="G620" s="103"/>
      <c r="H620" s="125"/>
      <c r="I620" s="120"/>
      <c r="J620" s="120"/>
      <c r="K620" s="126"/>
      <c r="L620" s="126"/>
      <c r="M620" s="125"/>
      <c r="N620" s="126"/>
      <c r="O620" s="127"/>
      <c r="P620" s="128"/>
      <c r="Q620" s="128"/>
      <c r="R620" s="131"/>
      <c r="S620" s="129"/>
      <c r="T620" s="129"/>
      <c r="U620" s="129"/>
      <c r="V620" s="120"/>
      <c r="W620" s="120"/>
      <c r="X620" s="126"/>
      <c r="Y620" s="121" t="s">
        <v>35</v>
      </c>
      <c r="Z620" s="126"/>
      <c r="AA620" s="126"/>
      <c r="AB620" s="126"/>
      <c r="AC620" s="126"/>
      <c r="AD620" s="118"/>
      <c r="AE620" s="112"/>
      <c r="AF620" s="112"/>
      <c r="AG620" s="113"/>
      <c r="AH620" s="113"/>
      <c r="AI620" s="112"/>
      <c r="AJ620" s="112"/>
      <c r="AK620" s="112"/>
      <c r="AL620" s="112"/>
      <c r="AM620" s="112"/>
      <c r="AN620" s="112"/>
      <c r="AO620" s="112"/>
      <c r="AP620" s="112"/>
      <c r="AQ620" s="112"/>
      <c r="AR620" s="112"/>
      <c r="AS620" s="112"/>
      <c r="AT620" s="112"/>
      <c r="AU620" s="112"/>
      <c r="AV620" s="112"/>
      <c r="AW620" s="112"/>
      <c r="AX620" s="112"/>
      <c r="AY620" s="112"/>
    </row>
    <row r="621" spans="1:51">
      <c r="A621" s="23" t="s">
        <v>87</v>
      </c>
      <c r="B621" s="23" t="s">
        <v>1320</v>
      </c>
      <c r="C621" s="23">
        <f t="shared" si="9"/>
        <v>1</v>
      </c>
      <c r="D621" s="111" t="s">
        <v>35</v>
      </c>
      <c r="E621" s="100"/>
      <c r="F621" s="134"/>
      <c r="G621" s="103"/>
      <c r="H621" s="125"/>
      <c r="I621" s="120"/>
      <c r="J621" s="120"/>
      <c r="K621" s="126"/>
      <c r="L621" s="126"/>
      <c r="M621" s="125"/>
      <c r="N621" s="126"/>
      <c r="O621" s="121"/>
      <c r="P621" s="121"/>
      <c r="Q621" s="128"/>
      <c r="R621" s="131"/>
      <c r="S621" s="129"/>
      <c r="T621" s="129"/>
      <c r="U621" s="129"/>
      <c r="V621" s="120"/>
      <c r="W621" s="120"/>
      <c r="X621" s="126"/>
      <c r="Y621" s="126"/>
      <c r="Z621" s="126"/>
      <c r="AA621" s="126"/>
      <c r="AB621" s="126"/>
      <c r="AC621" s="126"/>
      <c r="AD621" s="23"/>
      <c r="AE621" s="48"/>
      <c r="AF621" s="113"/>
      <c r="AG621" s="112"/>
      <c r="AH621" s="112"/>
      <c r="AI621" s="112"/>
      <c r="AJ621" s="112"/>
      <c r="AK621" s="112"/>
      <c r="AL621" s="112"/>
      <c r="AM621" s="112"/>
      <c r="AN621" s="112"/>
      <c r="AO621" s="112"/>
      <c r="AP621" s="112"/>
      <c r="AQ621" s="112"/>
      <c r="AR621" s="112"/>
      <c r="AS621" s="112"/>
      <c r="AT621" s="112"/>
      <c r="AU621" s="112"/>
      <c r="AV621" s="112"/>
      <c r="AW621" s="112"/>
      <c r="AX621" s="112"/>
      <c r="AY621" s="112"/>
    </row>
    <row r="622" spans="1:51">
      <c r="A622" s="23" t="s">
        <v>87</v>
      </c>
      <c r="B622" s="23" t="s">
        <v>1321</v>
      </c>
      <c r="C622" s="23">
        <f t="shared" si="9"/>
        <v>1</v>
      </c>
      <c r="D622" s="111" t="s">
        <v>35</v>
      </c>
      <c r="E622" s="100"/>
      <c r="F622" s="134"/>
      <c r="G622" s="103"/>
      <c r="H622" s="125"/>
      <c r="I622" s="120"/>
      <c r="J622" s="120"/>
      <c r="K622" s="126"/>
      <c r="L622" s="126"/>
      <c r="M622" s="125"/>
      <c r="N622" s="126"/>
      <c r="O622" s="121"/>
      <c r="P622" s="121"/>
      <c r="Q622" s="128"/>
      <c r="R622" s="131"/>
      <c r="S622" s="129"/>
      <c r="T622" s="129"/>
      <c r="U622" s="129"/>
      <c r="V622" s="120"/>
      <c r="W622" s="120"/>
      <c r="X622" s="126"/>
      <c r="Y622" s="126"/>
      <c r="Z622" s="126"/>
      <c r="AA622" s="126"/>
      <c r="AB622" s="126"/>
      <c r="AC622" s="126"/>
      <c r="AD622" s="23"/>
      <c r="AE622" s="48"/>
      <c r="AF622" s="113"/>
      <c r="AG622" s="112"/>
      <c r="AH622" s="112"/>
      <c r="AI622" s="112"/>
      <c r="AJ622" s="112"/>
      <c r="AK622" s="112"/>
      <c r="AL622" s="112"/>
      <c r="AM622" s="112"/>
      <c r="AN622" s="112"/>
      <c r="AO622" s="112"/>
      <c r="AP622" s="112"/>
      <c r="AQ622" s="112"/>
      <c r="AR622" s="112"/>
      <c r="AS622" s="112"/>
      <c r="AT622" s="112"/>
      <c r="AU622" s="112"/>
      <c r="AV622" s="112"/>
      <c r="AW622" s="112"/>
      <c r="AX622" s="112"/>
      <c r="AY622" s="112"/>
    </row>
    <row r="623" spans="1:51">
      <c r="A623" s="23" t="s">
        <v>87</v>
      </c>
      <c r="B623" s="23" t="s">
        <v>1322</v>
      </c>
      <c r="C623" s="23">
        <f t="shared" si="9"/>
        <v>1</v>
      </c>
      <c r="D623" s="111" t="s">
        <v>35</v>
      </c>
      <c r="E623" s="100"/>
      <c r="F623" s="134"/>
      <c r="G623" s="103"/>
      <c r="H623" s="125"/>
      <c r="I623" s="120"/>
      <c r="J623" s="120"/>
      <c r="K623" s="126"/>
      <c r="L623" s="126"/>
      <c r="M623" s="125"/>
      <c r="N623" s="126"/>
      <c r="O623" s="121"/>
      <c r="P623" s="121"/>
      <c r="Q623" s="128"/>
      <c r="R623" s="131"/>
      <c r="S623" s="129"/>
      <c r="T623" s="129"/>
      <c r="U623" s="129"/>
      <c r="V623" s="120"/>
      <c r="W623" s="120"/>
      <c r="X623" s="126"/>
      <c r="Y623" s="126"/>
      <c r="Z623" s="126"/>
      <c r="AA623" s="126"/>
      <c r="AB623" s="126"/>
      <c r="AC623" s="126"/>
      <c r="AD623" s="23"/>
      <c r="AE623" s="48"/>
      <c r="AF623" s="113"/>
      <c r="AG623" s="112"/>
      <c r="AH623" s="112"/>
      <c r="AI623" s="112"/>
      <c r="AJ623" s="112"/>
      <c r="AK623" s="113"/>
      <c r="AL623" s="113"/>
      <c r="AM623" s="113"/>
      <c r="AN623" s="113"/>
      <c r="AO623" s="113"/>
      <c r="AP623" s="113"/>
      <c r="AQ623" s="113"/>
      <c r="AR623" s="113"/>
      <c r="AS623" s="113"/>
      <c r="AT623" s="113"/>
      <c r="AU623" s="113"/>
      <c r="AV623" s="113"/>
      <c r="AW623" s="113"/>
      <c r="AX623" s="113"/>
      <c r="AY623" s="113"/>
    </row>
    <row r="624" spans="1:51">
      <c r="A624" s="118" t="s">
        <v>215</v>
      </c>
      <c r="B624" s="118" t="s">
        <v>745</v>
      </c>
      <c r="C624" s="23">
        <f t="shared" si="9"/>
        <v>1</v>
      </c>
      <c r="D624" s="103"/>
      <c r="E624" s="100"/>
      <c r="F624" s="134" t="s">
        <v>37</v>
      </c>
      <c r="G624" s="103"/>
      <c r="H624" s="125"/>
      <c r="I624" s="120"/>
      <c r="J624" s="120"/>
      <c r="K624" s="126"/>
      <c r="L624" s="126"/>
      <c r="M624" s="125"/>
      <c r="N624" s="126"/>
      <c r="O624" s="127"/>
      <c r="P624" s="128"/>
      <c r="Q624" s="128"/>
      <c r="R624" s="131"/>
      <c r="S624" s="129"/>
      <c r="T624" s="129"/>
      <c r="U624" s="129"/>
      <c r="V624" s="120"/>
      <c r="W624" s="120"/>
      <c r="X624" s="126"/>
      <c r="Y624" s="126"/>
      <c r="Z624" s="126"/>
      <c r="AA624" s="126"/>
      <c r="AB624" s="126"/>
      <c r="AC624" s="121" t="s">
        <v>35</v>
      </c>
      <c r="AD624" s="118"/>
      <c r="AE624" s="112"/>
      <c r="AF624" s="112"/>
      <c r="AG624" s="113"/>
      <c r="AH624" s="113"/>
      <c r="AI624" s="112"/>
      <c r="AJ624" s="112"/>
      <c r="AK624" s="112"/>
      <c r="AL624" s="112"/>
      <c r="AM624" s="112"/>
      <c r="AN624" s="112"/>
      <c r="AO624" s="112"/>
      <c r="AP624" s="112"/>
      <c r="AQ624" s="112"/>
      <c r="AR624" s="112"/>
      <c r="AS624" s="112"/>
      <c r="AT624" s="112"/>
      <c r="AU624" s="112"/>
      <c r="AV624" s="112"/>
      <c r="AW624" s="112"/>
      <c r="AX624" s="112"/>
      <c r="AY624" s="112"/>
    </row>
    <row r="625" spans="1:51">
      <c r="A625" s="118" t="s">
        <v>556</v>
      </c>
      <c r="B625" s="118" t="s">
        <v>747</v>
      </c>
      <c r="C625" s="23">
        <f t="shared" si="9"/>
        <v>1</v>
      </c>
      <c r="D625" s="103"/>
      <c r="E625" s="100"/>
      <c r="F625" s="134" t="s">
        <v>37</v>
      </c>
      <c r="G625" s="103"/>
      <c r="H625" s="125"/>
      <c r="I625" s="120"/>
      <c r="J625" s="120"/>
      <c r="K625" s="126"/>
      <c r="L625" s="126"/>
      <c r="M625" s="125"/>
      <c r="N625" s="126"/>
      <c r="O625" s="127"/>
      <c r="P625" s="128"/>
      <c r="Q625" s="128"/>
      <c r="R625" s="131"/>
      <c r="S625" s="129"/>
      <c r="T625" s="129"/>
      <c r="U625" s="129"/>
      <c r="V625" s="120"/>
      <c r="W625" s="120"/>
      <c r="X625" s="126"/>
      <c r="Y625" s="126"/>
      <c r="Z625" s="126"/>
      <c r="AA625" s="126"/>
      <c r="AB625" s="126"/>
      <c r="AC625" s="121" t="s">
        <v>35</v>
      </c>
      <c r="AD625" s="118"/>
      <c r="AE625" s="112"/>
      <c r="AF625" s="112"/>
      <c r="AG625" s="113"/>
      <c r="AH625" s="113"/>
      <c r="AI625" s="112"/>
      <c r="AJ625" s="112"/>
      <c r="AK625" s="112"/>
      <c r="AL625" s="112"/>
      <c r="AM625" s="112"/>
      <c r="AN625" s="112"/>
      <c r="AO625" s="112"/>
      <c r="AP625" s="112"/>
      <c r="AQ625" s="112"/>
      <c r="AR625" s="112"/>
      <c r="AS625" s="112"/>
      <c r="AT625" s="112"/>
      <c r="AU625" s="112"/>
      <c r="AV625" s="112"/>
      <c r="AW625" s="112"/>
      <c r="AX625" s="112"/>
      <c r="AY625" s="112"/>
    </row>
    <row r="626" spans="1:51">
      <c r="A626" s="118" t="s">
        <v>33</v>
      </c>
      <c r="B626" s="118" t="s">
        <v>755</v>
      </c>
      <c r="C626" s="23">
        <f t="shared" si="9"/>
        <v>1</v>
      </c>
      <c r="D626" s="103"/>
      <c r="E626" s="100"/>
      <c r="F626" s="88" t="s">
        <v>449</v>
      </c>
      <c r="G626" s="103"/>
      <c r="H626" s="125"/>
      <c r="I626" s="120"/>
      <c r="J626" s="120"/>
      <c r="K626" s="126"/>
      <c r="L626" s="126"/>
      <c r="M626" s="125"/>
      <c r="N626" s="121" t="s">
        <v>35</v>
      </c>
      <c r="O626" s="127"/>
      <c r="P626" s="127"/>
      <c r="Q626" s="127"/>
      <c r="R626" s="131"/>
      <c r="S626" s="129"/>
      <c r="T626" s="129"/>
      <c r="U626" s="129"/>
      <c r="V626" s="120"/>
      <c r="W626" s="120"/>
      <c r="X626" s="126"/>
      <c r="Y626" s="126"/>
      <c r="Z626" s="126"/>
      <c r="AA626" s="126"/>
      <c r="AB626" s="126"/>
      <c r="AC626" s="126"/>
      <c r="AD626" s="23"/>
      <c r="AE626" s="113"/>
      <c r="AF626" s="112"/>
      <c r="AG626" s="113"/>
      <c r="AH626" s="113"/>
      <c r="AI626" s="112"/>
      <c r="AJ626" s="112"/>
      <c r="AK626" s="112"/>
      <c r="AL626" s="112"/>
      <c r="AM626" s="112"/>
      <c r="AN626" s="112"/>
      <c r="AO626" s="112"/>
      <c r="AP626" s="112"/>
      <c r="AQ626" s="112"/>
      <c r="AR626" s="112"/>
      <c r="AS626" s="112"/>
      <c r="AT626" s="112"/>
      <c r="AU626" s="112"/>
      <c r="AV626" s="112"/>
      <c r="AW626" s="112"/>
      <c r="AX626" s="112"/>
      <c r="AY626" s="112"/>
    </row>
    <row r="627" spans="1:51">
      <c r="A627" s="118" t="s">
        <v>758</v>
      </c>
      <c r="B627" s="118" t="s">
        <v>759</v>
      </c>
      <c r="C627" s="23">
        <f t="shared" si="9"/>
        <v>1</v>
      </c>
      <c r="D627" s="103"/>
      <c r="E627" s="100"/>
      <c r="F627" s="88" t="s">
        <v>449</v>
      </c>
      <c r="G627" s="103"/>
      <c r="H627" s="125"/>
      <c r="I627" s="120"/>
      <c r="J627" s="120"/>
      <c r="K627" s="126"/>
      <c r="L627" s="126"/>
      <c r="M627" s="125"/>
      <c r="N627" s="121" t="s">
        <v>35</v>
      </c>
      <c r="O627" s="127"/>
      <c r="P627" s="127"/>
      <c r="Q627" s="127"/>
      <c r="R627" s="131"/>
      <c r="S627" s="129"/>
      <c r="T627" s="129"/>
      <c r="U627" s="129"/>
      <c r="V627" s="120"/>
      <c r="W627" s="120"/>
      <c r="X627" s="126"/>
      <c r="Y627" s="126"/>
      <c r="Z627" s="126"/>
      <c r="AA627" s="126"/>
      <c r="AB627" s="126"/>
      <c r="AC627" s="126"/>
      <c r="AD627" s="23"/>
      <c r="AE627" s="113"/>
      <c r="AF627" s="112"/>
      <c r="AG627" s="113"/>
      <c r="AH627" s="113"/>
      <c r="AI627" s="112"/>
      <c r="AJ627" s="112"/>
      <c r="AK627" s="112"/>
      <c r="AL627" s="112"/>
      <c r="AM627" s="112"/>
      <c r="AN627" s="112"/>
      <c r="AO627" s="112"/>
      <c r="AP627" s="112"/>
      <c r="AQ627" s="112"/>
      <c r="AR627" s="112"/>
      <c r="AS627" s="112"/>
      <c r="AT627" s="112"/>
      <c r="AU627" s="112"/>
      <c r="AV627" s="112"/>
      <c r="AW627" s="112"/>
      <c r="AX627" s="112"/>
      <c r="AY627" s="112"/>
    </row>
    <row r="628" spans="1:51">
      <c r="A628" s="118" t="s">
        <v>758</v>
      </c>
      <c r="B628" s="118" t="s">
        <v>760</v>
      </c>
      <c r="C628" s="23">
        <f t="shared" si="9"/>
        <v>1</v>
      </c>
      <c r="D628" s="103"/>
      <c r="E628" s="100"/>
      <c r="F628" s="88" t="s">
        <v>449</v>
      </c>
      <c r="G628" s="103"/>
      <c r="H628" s="125"/>
      <c r="I628" s="120"/>
      <c r="J628" s="120"/>
      <c r="K628" s="126"/>
      <c r="L628" s="126"/>
      <c r="M628" s="125"/>
      <c r="N628" s="121" t="s">
        <v>35</v>
      </c>
      <c r="O628" s="127"/>
      <c r="P628" s="127"/>
      <c r="Q628" s="127"/>
      <c r="R628" s="131"/>
      <c r="S628" s="129"/>
      <c r="T628" s="129"/>
      <c r="U628" s="129"/>
      <c r="V628" s="120"/>
      <c r="W628" s="120"/>
      <c r="X628" s="126"/>
      <c r="Y628" s="126"/>
      <c r="Z628" s="126"/>
      <c r="AA628" s="126"/>
      <c r="AB628" s="126"/>
      <c r="AC628" s="126"/>
      <c r="AD628" s="23"/>
      <c r="AE628" s="113"/>
      <c r="AF628" s="112"/>
      <c r="AG628" s="113"/>
      <c r="AH628" s="113"/>
      <c r="AI628" s="112"/>
      <c r="AJ628" s="112"/>
      <c r="AK628" s="112"/>
      <c r="AL628" s="112"/>
      <c r="AM628" s="112"/>
      <c r="AN628" s="112"/>
      <c r="AO628" s="112"/>
      <c r="AP628" s="112"/>
      <c r="AQ628" s="112"/>
      <c r="AR628" s="112"/>
      <c r="AS628" s="112"/>
      <c r="AT628" s="112"/>
      <c r="AU628" s="112"/>
      <c r="AV628" s="112"/>
      <c r="AW628" s="112"/>
      <c r="AX628" s="112"/>
      <c r="AY628" s="112"/>
    </row>
    <row r="629" spans="1:51">
      <c r="A629" s="118" t="s">
        <v>758</v>
      </c>
      <c r="B629" s="118" t="s">
        <v>1644</v>
      </c>
      <c r="C629" s="23">
        <f t="shared" si="9"/>
        <v>1</v>
      </c>
      <c r="D629" s="103"/>
      <c r="E629" s="100"/>
      <c r="F629" s="88" t="s">
        <v>449</v>
      </c>
      <c r="G629" s="103"/>
      <c r="H629" s="125"/>
      <c r="I629" s="120"/>
      <c r="J629" s="120"/>
      <c r="K629" s="126"/>
      <c r="L629" s="126"/>
      <c r="M629" s="125"/>
      <c r="N629" s="121" t="s">
        <v>35</v>
      </c>
      <c r="O629" s="127"/>
      <c r="P629" s="127"/>
      <c r="Q629" s="127"/>
      <c r="R629" s="131"/>
      <c r="S629" s="129"/>
      <c r="T629" s="129"/>
      <c r="U629" s="129"/>
      <c r="V629" s="120"/>
      <c r="W629" s="120"/>
      <c r="X629" s="126"/>
      <c r="Y629" s="126"/>
      <c r="Z629" s="126"/>
      <c r="AA629" s="126"/>
      <c r="AB629" s="126"/>
      <c r="AC629" s="126"/>
      <c r="AD629" s="23"/>
      <c r="AE629" s="113"/>
      <c r="AF629" s="112"/>
      <c r="AG629" s="113"/>
      <c r="AH629" s="113"/>
      <c r="AI629" s="112"/>
      <c r="AJ629" s="112"/>
      <c r="AK629" s="112"/>
      <c r="AL629" s="112"/>
      <c r="AM629" s="112"/>
      <c r="AN629" s="112"/>
      <c r="AO629" s="112"/>
      <c r="AP629" s="112"/>
      <c r="AQ629" s="112"/>
      <c r="AR629" s="112"/>
      <c r="AS629" s="112"/>
      <c r="AT629" s="112"/>
      <c r="AU629" s="112"/>
      <c r="AV629" s="112"/>
      <c r="AW629" s="112"/>
      <c r="AX629" s="112"/>
      <c r="AY629" s="112"/>
    </row>
    <row r="630" spans="1:51">
      <c r="A630" s="23" t="s">
        <v>1406</v>
      </c>
      <c r="B630" s="23" t="s">
        <v>1323</v>
      </c>
      <c r="C630" s="23">
        <f t="shared" si="9"/>
        <v>1</v>
      </c>
      <c r="D630" s="111" t="s">
        <v>35</v>
      </c>
      <c r="E630" s="100"/>
      <c r="F630" s="134"/>
      <c r="G630" s="103"/>
      <c r="H630" s="125"/>
      <c r="I630" s="120"/>
      <c r="J630" s="120"/>
      <c r="K630" s="126"/>
      <c r="L630" s="126"/>
      <c r="M630" s="125"/>
      <c r="N630" s="126"/>
      <c r="O630" s="121"/>
      <c r="P630" s="121"/>
      <c r="Q630" s="128"/>
      <c r="R630" s="131"/>
      <c r="S630" s="129"/>
      <c r="T630" s="129"/>
      <c r="U630" s="129"/>
      <c r="V630" s="120"/>
      <c r="W630" s="120"/>
      <c r="X630" s="126"/>
      <c r="Y630" s="126"/>
      <c r="Z630" s="126"/>
      <c r="AA630" s="126"/>
      <c r="AB630" s="126"/>
      <c r="AC630" s="126"/>
      <c r="AD630" s="23"/>
      <c r="AE630" s="48"/>
      <c r="AF630" s="113"/>
      <c r="AG630" s="112"/>
      <c r="AH630" s="112"/>
      <c r="AI630" s="112"/>
      <c r="AJ630" s="112"/>
      <c r="AK630" s="113"/>
      <c r="AL630" s="113"/>
      <c r="AM630" s="113"/>
      <c r="AN630" s="113"/>
      <c r="AO630" s="113"/>
      <c r="AP630" s="113"/>
      <c r="AQ630" s="113"/>
      <c r="AR630" s="113"/>
      <c r="AS630" s="113"/>
      <c r="AT630" s="113"/>
      <c r="AU630" s="113"/>
      <c r="AV630" s="113"/>
      <c r="AW630" s="113"/>
      <c r="AX630" s="113"/>
      <c r="AY630" s="113"/>
    </row>
    <row r="631" spans="1:51" ht="15">
      <c r="A631" s="119" t="s">
        <v>40</v>
      </c>
      <c r="B631" s="55" t="s">
        <v>764</v>
      </c>
      <c r="C631" s="23">
        <f t="shared" si="9"/>
        <v>1</v>
      </c>
      <c r="D631" s="105"/>
      <c r="E631" s="100"/>
      <c r="F631" s="134"/>
      <c r="G631" s="103"/>
      <c r="H631" s="125"/>
      <c r="I631" s="120"/>
      <c r="J631" s="120"/>
      <c r="K631" s="126"/>
      <c r="L631" s="126"/>
      <c r="M631" s="125"/>
      <c r="N631" s="126"/>
      <c r="O631" s="121" t="s">
        <v>35</v>
      </c>
      <c r="P631" s="127"/>
      <c r="Q631" s="128"/>
      <c r="R631" s="131"/>
      <c r="S631" s="129"/>
      <c r="T631" s="129"/>
      <c r="U631" s="129"/>
      <c r="V631" s="120"/>
      <c r="W631" s="120"/>
      <c r="X631" s="126"/>
      <c r="Y631" s="126"/>
      <c r="Z631" s="126"/>
      <c r="AA631" s="126"/>
      <c r="AB631" s="126"/>
      <c r="AC631" s="126"/>
      <c r="AD631" s="23"/>
      <c r="AE631" s="112"/>
      <c r="AF631" s="112"/>
      <c r="AG631" s="113"/>
      <c r="AH631" s="113"/>
      <c r="AI631" s="112"/>
      <c r="AJ631" s="112"/>
      <c r="AK631" s="112"/>
      <c r="AL631" s="112"/>
      <c r="AM631" s="112"/>
      <c r="AN631" s="112"/>
      <c r="AO631" s="112"/>
      <c r="AP631" s="112"/>
      <c r="AQ631" s="112"/>
      <c r="AR631" s="112"/>
      <c r="AS631" s="112"/>
      <c r="AT631" s="112"/>
      <c r="AU631" s="112"/>
      <c r="AV631" s="112"/>
      <c r="AW631" s="112"/>
      <c r="AX631" s="112"/>
      <c r="AY631" s="112"/>
    </row>
    <row r="632" spans="1:51" ht="15">
      <c r="A632" s="119" t="s">
        <v>83</v>
      </c>
      <c r="B632" s="55" t="s">
        <v>767</v>
      </c>
      <c r="C632" s="23">
        <f t="shared" si="9"/>
        <v>1</v>
      </c>
      <c r="D632" s="105"/>
      <c r="E632" s="100"/>
      <c r="F632" s="134"/>
      <c r="G632" s="103"/>
      <c r="H632" s="125"/>
      <c r="I632" s="120"/>
      <c r="J632" s="120"/>
      <c r="K632" s="126"/>
      <c r="L632" s="126"/>
      <c r="M632" s="125"/>
      <c r="N632" s="126"/>
      <c r="O632" s="121" t="s">
        <v>35</v>
      </c>
      <c r="P632" s="127"/>
      <c r="Q632" s="128"/>
      <c r="R632" s="131"/>
      <c r="S632" s="129"/>
      <c r="T632" s="129"/>
      <c r="U632" s="129"/>
      <c r="V632" s="120"/>
      <c r="W632" s="120"/>
      <c r="X632" s="126"/>
      <c r="Y632" s="126"/>
      <c r="Z632" s="126"/>
      <c r="AA632" s="126"/>
      <c r="AB632" s="126"/>
      <c r="AC632" s="126"/>
      <c r="AD632" s="23"/>
      <c r="AE632" s="112"/>
      <c r="AF632" s="112"/>
      <c r="AG632" s="113"/>
      <c r="AH632" s="113"/>
      <c r="AI632" s="112"/>
      <c r="AJ632" s="112"/>
      <c r="AK632" s="112"/>
      <c r="AL632" s="112"/>
      <c r="AM632" s="112"/>
      <c r="AN632" s="112"/>
      <c r="AO632" s="112"/>
      <c r="AP632" s="112"/>
      <c r="AQ632" s="112"/>
      <c r="AR632" s="112"/>
      <c r="AS632" s="112"/>
      <c r="AT632" s="112"/>
      <c r="AU632" s="112"/>
      <c r="AV632" s="112"/>
      <c r="AW632" s="112"/>
      <c r="AX632" s="112"/>
      <c r="AY632" s="112"/>
    </row>
    <row r="633" spans="1:51">
      <c r="A633" s="118" t="s">
        <v>80</v>
      </c>
      <c r="B633" s="118" t="s">
        <v>768</v>
      </c>
      <c r="C633" s="23">
        <f t="shared" si="9"/>
        <v>1</v>
      </c>
      <c r="D633" s="103"/>
      <c r="E633" s="100"/>
      <c r="F633" s="88" t="s">
        <v>636</v>
      </c>
      <c r="G633" s="103"/>
      <c r="H633" s="125"/>
      <c r="I633" s="120"/>
      <c r="J633" s="120"/>
      <c r="K633" s="126"/>
      <c r="L633" s="126"/>
      <c r="M633" s="125"/>
      <c r="N633" s="121" t="s">
        <v>35</v>
      </c>
      <c r="O633" s="127"/>
      <c r="P633" s="127"/>
      <c r="Q633" s="127"/>
      <c r="R633" s="131"/>
      <c r="S633" s="129"/>
      <c r="T633" s="129"/>
      <c r="U633" s="129"/>
      <c r="V633" s="120"/>
      <c r="W633" s="120"/>
      <c r="X633" s="126"/>
      <c r="Y633" s="126"/>
      <c r="Z633" s="126"/>
      <c r="AA633" s="126"/>
      <c r="AB633" s="126"/>
      <c r="AC633" s="126"/>
      <c r="AD633" s="23"/>
      <c r="AE633" s="113"/>
      <c r="AF633" s="112"/>
      <c r="AG633" s="113"/>
      <c r="AH633" s="113"/>
      <c r="AI633" s="112"/>
      <c r="AJ633" s="112"/>
      <c r="AK633" s="112"/>
      <c r="AL633" s="112"/>
      <c r="AM633" s="112"/>
      <c r="AN633" s="112"/>
      <c r="AO633" s="112"/>
      <c r="AP633" s="112"/>
      <c r="AQ633" s="112"/>
      <c r="AR633" s="112"/>
      <c r="AS633" s="112"/>
      <c r="AT633" s="112"/>
      <c r="AU633" s="112"/>
      <c r="AV633" s="112"/>
      <c r="AW633" s="112"/>
      <c r="AX633" s="112"/>
      <c r="AY633" s="112"/>
    </row>
    <row r="634" spans="1:51">
      <c r="A634" s="118" t="s">
        <v>87</v>
      </c>
      <c r="B634" s="118" t="s">
        <v>769</v>
      </c>
      <c r="C634" s="23">
        <f t="shared" si="9"/>
        <v>1</v>
      </c>
      <c r="D634" s="103"/>
      <c r="E634" s="100"/>
      <c r="F634" s="88" t="s">
        <v>449</v>
      </c>
      <c r="G634" s="103"/>
      <c r="H634" s="125"/>
      <c r="I634" s="120"/>
      <c r="J634" s="120"/>
      <c r="K634" s="126"/>
      <c r="L634" s="126"/>
      <c r="M634" s="125"/>
      <c r="N634" s="121" t="s">
        <v>35</v>
      </c>
      <c r="O634" s="127"/>
      <c r="P634" s="127"/>
      <c r="Q634" s="127"/>
      <c r="R634" s="131"/>
      <c r="S634" s="129"/>
      <c r="T634" s="129"/>
      <c r="U634" s="129"/>
      <c r="V634" s="120"/>
      <c r="W634" s="120"/>
      <c r="X634" s="126"/>
      <c r="Y634" s="126"/>
      <c r="Z634" s="126"/>
      <c r="AA634" s="126"/>
      <c r="AB634" s="126"/>
      <c r="AC634" s="126"/>
      <c r="AD634" s="23"/>
      <c r="AE634" s="113"/>
      <c r="AF634" s="112"/>
      <c r="AG634" s="113"/>
      <c r="AH634" s="113"/>
      <c r="AI634" s="112"/>
      <c r="AJ634" s="112"/>
      <c r="AK634" s="112"/>
      <c r="AL634" s="112"/>
      <c r="AM634" s="112"/>
      <c r="AN634" s="112"/>
      <c r="AO634" s="112"/>
      <c r="AP634" s="112"/>
      <c r="AQ634" s="112"/>
      <c r="AR634" s="112"/>
      <c r="AS634" s="112"/>
      <c r="AT634" s="112"/>
      <c r="AU634" s="112"/>
      <c r="AV634" s="112"/>
      <c r="AW634" s="112"/>
      <c r="AX634" s="112"/>
      <c r="AY634" s="112"/>
    </row>
    <row r="635" spans="1:51">
      <c r="A635" s="118" t="s">
        <v>353</v>
      </c>
      <c r="B635" s="118" t="s">
        <v>770</v>
      </c>
      <c r="C635" s="23">
        <f t="shared" si="9"/>
        <v>1</v>
      </c>
      <c r="D635" s="103"/>
      <c r="E635" s="100"/>
      <c r="F635" s="88" t="s">
        <v>37</v>
      </c>
      <c r="G635" s="103"/>
      <c r="H635" s="125"/>
      <c r="I635" s="120"/>
      <c r="J635" s="120"/>
      <c r="K635" s="126"/>
      <c r="L635" s="126"/>
      <c r="M635" s="125"/>
      <c r="N635" s="121" t="s">
        <v>35</v>
      </c>
      <c r="O635" s="127"/>
      <c r="P635" s="127"/>
      <c r="Q635" s="127"/>
      <c r="R635" s="60"/>
      <c r="S635" s="129"/>
      <c r="T635" s="129"/>
      <c r="U635" s="129"/>
      <c r="V635" s="120"/>
      <c r="W635" s="120"/>
      <c r="X635" s="126"/>
      <c r="Y635" s="126"/>
      <c r="Z635" s="126"/>
      <c r="AA635" s="126"/>
      <c r="AB635" s="126"/>
      <c r="AC635" s="126"/>
      <c r="AD635" s="23"/>
      <c r="AE635" s="113"/>
      <c r="AF635" s="112"/>
      <c r="AG635" s="113"/>
      <c r="AH635" s="113"/>
      <c r="AI635" s="112"/>
      <c r="AJ635" s="112"/>
      <c r="AK635" s="112"/>
      <c r="AL635" s="112"/>
      <c r="AM635" s="112"/>
      <c r="AN635" s="112"/>
      <c r="AO635" s="112"/>
      <c r="AP635" s="112"/>
      <c r="AQ635" s="112"/>
      <c r="AR635" s="112"/>
      <c r="AS635" s="112"/>
      <c r="AT635" s="112"/>
      <c r="AU635" s="112"/>
      <c r="AV635" s="112"/>
      <c r="AW635" s="112"/>
      <c r="AX635" s="112"/>
      <c r="AY635" s="112"/>
    </row>
    <row r="636" spans="1:51">
      <c r="A636" s="53" t="s">
        <v>336</v>
      </c>
      <c r="B636" s="53" t="s">
        <v>771</v>
      </c>
      <c r="C636" s="23">
        <f t="shared" si="9"/>
        <v>1</v>
      </c>
      <c r="D636" s="104"/>
      <c r="E636" s="100"/>
      <c r="F636" s="134" t="s">
        <v>37</v>
      </c>
      <c r="G636" s="103"/>
      <c r="H636" s="59"/>
      <c r="I636" s="45"/>
      <c r="J636" s="45"/>
      <c r="K636" s="46"/>
      <c r="L636" s="126"/>
      <c r="M636" s="121" t="s">
        <v>35</v>
      </c>
      <c r="N636" s="46"/>
      <c r="O636" s="31"/>
      <c r="P636" s="31"/>
      <c r="Q636" s="31"/>
      <c r="R636" s="60"/>
      <c r="S636" s="47"/>
      <c r="T636" s="47"/>
      <c r="U636" s="47"/>
      <c r="V636" s="45"/>
      <c r="W636" s="45"/>
      <c r="X636" s="46"/>
      <c r="Y636" s="46"/>
      <c r="Z636" s="46"/>
      <c r="AA636" s="46"/>
      <c r="AB636" s="46"/>
      <c r="AC636" s="46"/>
      <c r="AD636" s="58"/>
      <c r="AE636" s="116"/>
      <c r="AF636" s="112"/>
      <c r="AG636" s="112"/>
      <c r="AH636" s="112"/>
      <c r="AI636" s="112"/>
      <c r="AJ636" s="112"/>
      <c r="AK636" s="112"/>
      <c r="AL636" s="112"/>
      <c r="AM636" s="112"/>
      <c r="AN636" s="112"/>
      <c r="AO636" s="112"/>
      <c r="AP636" s="112"/>
      <c r="AQ636" s="112"/>
      <c r="AR636" s="112"/>
      <c r="AS636" s="112"/>
      <c r="AT636" s="112"/>
      <c r="AU636" s="112"/>
      <c r="AV636" s="112"/>
      <c r="AW636" s="112"/>
      <c r="AX636" s="112"/>
      <c r="AY636" s="112"/>
    </row>
    <row r="637" spans="1:51">
      <c r="A637" s="23" t="s">
        <v>497</v>
      </c>
      <c r="B637" s="23" t="s">
        <v>1324</v>
      </c>
      <c r="C637" s="23">
        <f t="shared" si="9"/>
        <v>1</v>
      </c>
      <c r="D637" s="111" t="s">
        <v>35</v>
      </c>
      <c r="E637" s="100"/>
      <c r="F637" s="134"/>
      <c r="G637" s="103"/>
      <c r="H637" s="125"/>
      <c r="I637" s="120"/>
      <c r="J637" s="120"/>
      <c r="K637" s="126"/>
      <c r="L637" s="126"/>
      <c r="M637" s="125"/>
      <c r="N637" s="126"/>
      <c r="O637" s="121"/>
      <c r="P637" s="121"/>
      <c r="Q637" s="128"/>
      <c r="R637" s="131"/>
      <c r="S637" s="129"/>
      <c r="T637" s="129"/>
      <c r="U637" s="129"/>
      <c r="V637" s="120"/>
      <c r="W637" s="120"/>
      <c r="X637" s="126"/>
      <c r="Y637" s="126"/>
      <c r="Z637" s="126"/>
      <c r="AA637" s="126"/>
      <c r="AB637" s="126"/>
      <c r="AC637" s="126"/>
      <c r="AD637" s="23"/>
      <c r="AE637" s="48"/>
      <c r="AF637" s="113"/>
      <c r="AG637" s="112"/>
      <c r="AH637" s="112"/>
      <c r="AI637" s="112"/>
      <c r="AJ637" s="112"/>
      <c r="AK637" s="113"/>
      <c r="AL637" s="113"/>
      <c r="AM637" s="113"/>
      <c r="AN637" s="113"/>
      <c r="AO637" s="113"/>
      <c r="AP637" s="113"/>
      <c r="AQ637" s="113"/>
      <c r="AR637" s="113"/>
      <c r="AS637" s="113"/>
      <c r="AT637" s="113"/>
      <c r="AU637" s="113"/>
      <c r="AV637" s="113"/>
      <c r="AW637" s="113"/>
      <c r="AX637" s="113"/>
      <c r="AY637" s="113"/>
    </row>
    <row r="638" spans="1:51">
      <c r="A638" s="23" t="s">
        <v>1403</v>
      </c>
      <c r="B638" s="23" t="s">
        <v>1328</v>
      </c>
      <c r="C638" s="23">
        <f t="shared" si="9"/>
        <v>1</v>
      </c>
      <c r="D638" s="111" t="s">
        <v>35</v>
      </c>
      <c r="E638" s="100"/>
      <c r="F638" s="134"/>
      <c r="G638" s="103"/>
      <c r="H638" s="125"/>
      <c r="I638" s="120"/>
      <c r="J638" s="120"/>
      <c r="K638" s="126"/>
      <c r="L638" s="126"/>
      <c r="M638" s="125"/>
      <c r="N638" s="126"/>
      <c r="O638" s="121"/>
      <c r="P638" s="121"/>
      <c r="Q638" s="128"/>
      <c r="R638" s="131"/>
      <c r="S638" s="129"/>
      <c r="T638" s="129"/>
      <c r="U638" s="129"/>
      <c r="V638" s="120"/>
      <c r="W638" s="120"/>
      <c r="X638" s="126"/>
      <c r="Y638" s="126"/>
      <c r="Z638" s="126"/>
      <c r="AA638" s="126"/>
      <c r="AB638" s="126"/>
      <c r="AC638" s="126"/>
      <c r="AD638" s="23"/>
      <c r="AE638" s="48"/>
      <c r="AF638" s="113"/>
      <c r="AG638" s="112"/>
      <c r="AH638" s="112"/>
      <c r="AI638" s="112"/>
      <c r="AJ638" s="112"/>
      <c r="AK638" s="112"/>
      <c r="AL638" s="112"/>
      <c r="AM638" s="112"/>
      <c r="AN638" s="112"/>
      <c r="AO638" s="112"/>
      <c r="AP638" s="112"/>
      <c r="AQ638" s="112"/>
      <c r="AR638" s="112"/>
      <c r="AS638" s="112"/>
      <c r="AT638" s="112"/>
      <c r="AU638" s="112"/>
      <c r="AV638" s="112"/>
      <c r="AW638" s="112"/>
      <c r="AX638" s="112"/>
      <c r="AY638" s="112"/>
    </row>
    <row r="639" spans="1:51" s="112" customFormat="1">
      <c r="A639" s="23" t="s">
        <v>1403</v>
      </c>
      <c r="B639" s="23" t="s">
        <v>1329</v>
      </c>
      <c r="C639" s="23">
        <f t="shared" si="9"/>
        <v>1</v>
      </c>
      <c r="D639" s="111" t="s">
        <v>35</v>
      </c>
      <c r="E639" s="100"/>
      <c r="F639" s="134"/>
      <c r="G639" s="103"/>
      <c r="H639" s="125"/>
      <c r="I639" s="120"/>
      <c r="J639" s="120"/>
      <c r="K639" s="126"/>
      <c r="L639" s="126"/>
      <c r="M639" s="125"/>
      <c r="N639" s="126"/>
      <c r="O639" s="121"/>
      <c r="P639" s="121"/>
      <c r="Q639" s="128"/>
      <c r="R639" s="131"/>
      <c r="S639" s="129"/>
      <c r="T639" s="129"/>
      <c r="U639" s="129"/>
      <c r="V639" s="120"/>
      <c r="W639" s="120"/>
      <c r="X639" s="126"/>
      <c r="Y639" s="126"/>
      <c r="Z639" s="126"/>
      <c r="AA639" s="126"/>
      <c r="AB639" s="126"/>
      <c r="AC639" s="126"/>
      <c r="AD639" s="23"/>
      <c r="AE639" s="48"/>
      <c r="AF639" s="113"/>
    </row>
    <row r="640" spans="1:51">
      <c r="A640" s="23" t="s">
        <v>1403</v>
      </c>
      <c r="B640" s="23" t="s">
        <v>1330</v>
      </c>
      <c r="C640" s="23">
        <f t="shared" si="9"/>
        <v>1</v>
      </c>
      <c r="D640" s="111" t="s">
        <v>35</v>
      </c>
      <c r="E640" s="100"/>
      <c r="F640" s="134"/>
      <c r="G640" s="103"/>
      <c r="H640" s="125"/>
      <c r="I640" s="120"/>
      <c r="J640" s="120"/>
      <c r="K640" s="126"/>
      <c r="L640" s="126"/>
      <c r="M640" s="125"/>
      <c r="N640" s="126"/>
      <c r="O640" s="121"/>
      <c r="P640" s="121"/>
      <c r="Q640" s="128"/>
      <c r="R640" s="131"/>
      <c r="S640" s="129"/>
      <c r="T640" s="129"/>
      <c r="U640" s="129"/>
      <c r="V640" s="120"/>
      <c r="W640" s="120"/>
      <c r="X640" s="126"/>
      <c r="Y640" s="126"/>
      <c r="Z640" s="126"/>
      <c r="AA640" s="126"/>
      <c r="AB640" s="126"/>
      <c r="AC640" s="126"/>
      <c r="AD640" s="23"/>
      <c r="AE640" s="48"/>
      <c r="AF640" s="113"/>
      <c r="AG640" s="112"/>
      <c r="AH640" s="112"/>
      <c r="AI640" s="112"/>
      <c r="AJ640" s="112"/>
      <c r="AK640" s="113"/>
      <c r="AL640" s="113"/>
      <c r="AM640" s="113"/>
      <c r="AN640" s="113"/>
      <c r="AO640" s="113"/>
      <c r="AP640" s="113"/>
      <c r="AQ640" s="113"/>
      <c r="AR640" s="113"/>
      <c r="AS640" s="113"/>
      <c r="AT640" s="113"/>
      <c r="AU640" s="113"/>
      <c r="AV640" s="113"/>
      <c r="AW640" s="113"/>
      <c r="AX640" s="113"/>
      <c r="AY640" s="113"/>
    </row>
    <row r="641" spans="1:51" ht="15">
      <c r="A641" s="119" t="s">
        <v>1205</v>
      </c>
      <c r="B641" s="68" t="s">
        <v>775</v>
      </c>
      <c r="C641" s="23">
        <f t="shared" si="9"/>
        <v>1</v>
      </c>
      <c r="D641" s="105"/>
      <c r="E641" s="100"/>
      <c r="F641" s="134"/>
      <c r="G641" s="103"/>
      <c r="H641" s="125"/>
      <c r="I641" s="120"/>
      <c r="J641" s="45"/>
      <c r="K641" s="46"/>
      <c r="L641" s="126"/>
      <c r="M641" s="125"/>
      <c r="N641" s="46"/>
      <c r="O641" s="121" t="s">
        <v>35</v>
      </c>
      <c r="P641" s="128"/>
      <c r="Q641" s="31"/>
      <c r="R641" s="60"/>
      <c r="S641" s="47"/>
      <c r="T641" s="47"/>
      <c r="U641" s="47"/>
      <c r="V641" s="45"/>
      <c r="W641" s="45"/>
      <c r="X641" s="126"/>
      <c r="Y641" s="126"/>
      <c r="Z641" s="46"/>
      <c r="AA641" s="46"/>
      <c r="AB641" s="46"/>
      <c r="AC641" s="46"/>
      <c r="AD641" s="23"/>
      <c r="AE641" s="112"/>
      <c r="AF641" s="112"/>
      <c r="AG641" s="112"/>
      <c r="AH641" s="112"/>
      <c r="AI641" s="112"/>
      <c r="AJ641" s="112"/>
      <c r="AK641" s="112"/>
      <c r="AL641" s="112"/>
      <c r="AM641" s="112"/>
      <c r="AN641" s="112"/>
      <c r="AO641" s="112"/>
      <c r="AP641" s="112"/>
      <c r="AQ641" s="112"/>
      <c r="AR641" s="112"/>
      <c r="AS641" s="112"/>
      <c r="AT641" s="112"/>
      <c r="AU641" s="112"/>
      <c r="AV641" s="112"/>
      <c r="AW641" s="112"/>
      <c r="AX641" s="112"/>
      <c r="AY641" s="112"/>
    </row>
    <row r="642" spans="1:51">
      <c r="A642" s="53" t="s">
        <v>336</v>
      </c>
      <c r="B642" s="53" t="s">
        <v>779</v>
      </c>
      <c r="C642" s="23">
        <f t="shared" ref="C642:C705" si="10">COUNTIF(D642:AC642,"x")</f>
        <v>1</v>
      </c>
      <c r="D642" s="104"/>
      <c r="E642" s="100"/>
      <c r="F642" s="134"/>
      <c r="G642" s="103"/>
      <c r="H642" s="57"/>
      <c r="I642" s="45"/>
      <c r="J642" s="45"/>
      <c r="K642" s="46"/>
      <c r="L642" s="126"/>
      <c r="M642" s="121" t="s">
        <v>35</v>
      </c>
      <c r="N642" s="46"/>
      <c r="O642" s="31"/>
      <c r="P642" s="31"/>
      <c r="Q642" s="31"/>
      <c r="R642" s="131"/>
      <c r="S642" s="47"/>
      <c r="T642" s="47"/>
      <c r="U642" s="47"/>
      <c r="V642" s="45"/>
      <c r="W642" s="45"/>
      <c r="X642" s="46"/>
      <c r="Y642" s="46"/>
      <c r="Z642" s="46"/>
      <c r="AA642" s="46"/>
      <c r="AB642" s="46"/>
      <c r="AC642" s="46"/>
      <c r="AD642" s="23"/>
      <c r="AE642" s="112"/>
      <c r="AF642" s="112"/>
      <c r="AG642" s="112"/>
      <c r="AH642" s="112"/>
      <c r="AI642" s="112"/>
      <c r="AJ642" s="112"/>
      <c r="AK642" s="112"/>
      <c r="AL642" s="112"/>
      <c r="AM642" s="112"/>
      <c r="AN642" s="112"/>
      <c r="AO642" s="112"/>
      <c r="AP642" s="112"/>
      <c r="AQ642" s="112"/>
      <c r="AR642" s="112"/>
      <c r="AS642" s="112"/>
      <c r="AT642" s="112"/>
      <c r="AU642" s="112"/>
      <c r="AV642" s="112"/>
      <c r="AW642" s="112"/>
      <c r="AX642" s="112"/>
      <c r="AY642" s="112"/>
    </row>
    <row r="643" spans="1:51">
      <c r="A643" s="118" t="s">
        <v>80</v>
      </c>
      <c r="B643" s="118" t="s">
        <v>783</v>
      </c>
      <c r="C643" s="23">
        <f t="shared" si="10"/>
        <v>1</v>
      </c>
      <c r="D643" s="103"/>
      <c r="E643" s="100"/>
      <c r="F643" s="88" t="s">
        <v>636</v>
      </c>
      <c r="G643" s="103"/>
      <c r="H643" s="125"/>
      <c r="I643" s="120"/>
      <c r="J643" s="120"/>
      <c r="K643" s="126"/>
      <c r="L643" s="126"/>
      <c r="M643" s="125"/>
      <c r="N643" s="121" t="s">
        <v>35</v>
      </c>
      <c r="O643" s="127"/>
      <c r="P643" s="127"/>
      <c r="Q643" s="127"/>
      <c r="R643" s="131"/>
      <c r="S643" s="129"/>
      <c r="T643" s="129"/>
      <c r="U643" s="129"/>
      <c r="V643" s="120"/>
      <c r="W643" s="120"/>
      <c r="X643" s="126"/>
      <c r="Y643" s="126"/>
      <c r="Z643" s="126"/>
      <c r="AA643" s="126"/>
      <c r="AB643" s="126"/>
      <c r="AC643" s="126"/>
      <c r="AD643" s="23"/>
      <c r="AE643" s="113"/>
      <c r="AF643" s="112"/>
      <c r="AG643" s="112"/>
      <c r="AH643" s="112"/>
      <c r="AI643" s="112"/>
      <c r="AJ643" s="112"/>
      <c r="AK643" s="112"/>
      <c r="AL643" s="112"/>
      <c r="AM643" s="112"/>
      <c r="AN643" s="112"/>
      <c r="AO643" s="112"/>
      <c r="AP643" s="112"/>
      <c r="AQ643" s="112"/>
      <c r="AR643" s="112"/>
      <c r="AS643" s="112"/>
      <c r="AT643" s="112"/>
      <c r="AU643" s="112"/>
      <c r="AV643" s="112"/>
      <c r="AW643" s="112"/>
      <c r="AX643" s="112"/>
      <c r="AY643" s="112"/>
    </row>
    <row r="644" spans="1:51" ht="15">
      <c r="A644" s="119" t="s">
        <v>497</v>
      </c>
      <c r="B644" s="55" t="s">
        <v>784</v>
      </c>
      <c r="C644" s="23">
        <f t="shared" si="10"/>
        <v>1</v>
      </c>
      <c r="D644" s="105"/>
      <c r="E644" s="100"/>
      <c r="F644" s="134"/>
      <c r="G644" s="103"/>
      <c r="H644" s="125"/>
      <c r="I644" s="120"/>
      <c r="J644" s="120"/>
      <c r="K644" s="126"/>
      <c r="L644" s="126"/>
      <c r="M644" s="125"/>
      <c r="N644" s="126"/>
      <c r="O644" s="121" t="s">
        <v>35</v>
      </c>
      <c r="P644" s="127"/>
      <c r="Q644" s="127"/>
      <c r="R644" s="131"/>
      <c r="S644" s="129"/>
      <c r="T644" s="129"/>
      <c r="U644" s="129"/>
      <c r="V644" s="120"/>
      <c r="W644" s="120"/>
      <c r="X644" s="126"/>
      <c r="Y644" s="126"/>
      <c r="Z644" s="126"/>
      <c r="AA644" s="126"/>
      <c r="AB644" s="126"/>
      <c r="AC644" s="126"/>
      <c r="AD644" s="23"/>
      <c r="AE644" s="112"/>
      <c r="AF644" s="112"/>
      <c r="AG644" s="112"/>
      <c r="AH644" s="112"/>
      <c r="AI644" s="112"/>
      <c r="AJ644" s="112"/>
      <c r="AK644" s="112"/>
      <c r="AL644" s="112"/>
      <c r="AM644" s="112"/>
      <c r="AN644" s="112"/>
      <c r="AO644" s="112"/>
      <c r="AP644" s="112"/>
      <c r="AQ644" s="112"/>
      <c r="AR644" s="112"/>
      <c r="AS644" s="112"/>
      <c r="AT644" s="112"/>
      <c r="AU644" s="112"/>
      <c r="AV644" s="112"/>
      <c r="AW644" s="112"/>
      <c r="AX644" s="112"/>
      <c r="AY644" s="112"/>
    </row>
    <row r="645" spans="1:51">
      <c r="A645" s="23" t="s">
        <v>497</v>
      </c>
      <c r="B645" s="23" t="s">
        <v>1337</v>
      </c>
      <c r="C645" s="23">
        <f t="shared" si="10"/>
        <v>1</v>
      </c>
      <c r="D645" s="111" t="s">
        <v>35</v>
      </c>
      <c r="E645" s="100"/>
      <c r="F645" s="134"/>
      <c r="G645" s="103"/>
      <c r="H645" s="125"/>
      <c r="I645" s="120"/>
      <c r="J645" s="120"/>
      <c r="K645" s="126"/>
      <c r="L645" s="126"/>
      <c r="M645" s="125"/>
      <c r="N645" s="126"/>
      <c r="O645" s="121"/>
      <c r="P645" s="121"/>
      <c r="Q645" s="128"/>
      <c r="R645" s="131"/>
      <c r="S645" s="129"/>
      <c r="T645" s="129"/>
      <c r="U645" s="129"/>
      <c r="V645" s="120"/>
      <c r="W645" s="120"/>
      <c r="X645" s="126"/>
      <c r="Y645" s="126"/>
      <c r="Z645" s="126"/>
      <c r="AA645" s="126"/>
      <c r="AB645" s="126"/>
      <c r="AC645" s="126"/>
      <c r="AD645" s="23"/>
      <c r="AE645" s="48"/>
      <c r="AF645" s="113"/>
      <c r="AG645" s="112"/>
      <c r="AH645" s="112"/>
      <c r="AI645" s="112"/>
      <c r="AJ645" s="112"/>
      <c r="AK645" s="112"/>
      <c r="AL645" s="112"/>
      <c r="AM645" s="112"/>
      <c r="AN645" s="112"/>
      <c r="AO645" s="112"/>
      <c r="AP645" s="112"/>
      <c r="AQ645" s="112"/>
      <c r="AR645" s="112"/>
      <c r="AS645" s="112"/>
      <c r="AT645" s="112"/>
      <c r="AU645" s="112"/>
      <c r="AV645" s="112"/>
      <c r="AW645" s="112"/>
      <c r="AX645" s="112"/>
      <c r="AY645" s="112"/>
    </row>
    <row r="646" spans="1:51" s="112" customFormat="1">
      <c r="A646" s="118" t="s">
        <v>87</v>
      </c>
      <c r="B646" s="118" t="s">
        <v>786</v>
      </c>
      <c r="C646" s="23">
        <f t="shared" si="10"/>
        <v>1</v>
      </c>
      <c r="D646" s="103"/>
      <c r="E646" s="100"/>
      <c r="F646" s="88" t="s">
        <v>449</v>
      </c>
      <c r="G646" s="103"/>
      <c r="H646" s="125"/>
      <c r="I646" s="120"/>
      <c r="J646" s="120"/>
      <c r="K646" s="126"/>
      <c r="L646" s="126"/>
      <c r="M646" s="125"/>
      <c r="N646" s="121" t="s">
        <v>35</v>
      </c>
      <c r="O646" s="127"/>
      <c r="P646" s="127"/>
      <c r="Q646" s="127"/>
      <c r="R646" s="131"/>
      <c r="S646" s="129"/>
      <c r="T646" s="129"/>
      <c r="U646" s="129"/>
      <c r="V646" s="120"/>
      <c r="W646" s="120"/>
      <c r="X646" s="126"/>
      <c r="Y646" s="126"/>
      <c r="Z646" s="126"/>
      <c r="AA646" s="126"/>
      <c r="AB646" s="126"/>
      <c r="AC646" s="126"/>
      <c r="AD646" s="23"/>
      <c r="AE646" s="113"/>
    </row>
    <row r="647" spans="1:51" ht="15">
      <c r="A647" s="119" t="s">
        <v>556</v>
      </c>
      <c r="B647" s="55" t="s">
        <v>789</v>
      </c>
      <c r="C647" s="23">
        <f t="shared" si="10"/>
        <v>1</v>
      </c>
      <c r="D647" s="105"/>
      <c r="E647" s="100"/>
      <c r="F647" s="134"/>
      <c r="G647" s="103"/>
      <c r="H647" s="125"/>
      <c r="I647" s="120"/>
      <c r="J647" s="120"/>
      <c r="K647" s="126"/>
      <c r="L647" s="126"/>
      <c r="M647" s="125"/>
      <c r="N647" s="46"/>
      <c r="O647" s="121" t="s">
        <v>35</v>
      </c>
      <c r="P647" s="127"/>
      <c r="Q647" s="127"/>
      <c r="R647" s="131"/>
      <c r="S647" s="129"/>
      <c r="T647" s="129"/>
      <c r="U647" s="129"/>
      <c r="V647" s="120"/>
      <c r="W647" s="120"/>
      <c r="X647" s="126"/>
      <c r="Y647" s="126"/>
      <c r="Z647" s="126"/>
      <c r="AA647" s="126"/>
      <c r="AB647" s="126"/>
      <c r="AC647" s="126"/>
      <c r="AD647" s="23"/>
      <c r="AE647" s="112"/>
      <c r="AF647" s="112"/>
      <c r="AG647" s="113"/>
      <c r="AH647" s="113"/>
      <c r="AI647" s="112"/>
      <c r="AJ647" s="112"/>
    </row>
    <row r="648" spans="1:51" ht="15">
      <c r="A648" s="119" t="s">
        <v>556</v>
      </c>
      <c r="B648" s="55" t="s">
        <v>790</v>
      </c>
      <c r="C648" s="23">
        <f t="shared" si="10"/>
        <v>1</v>
      </c>
      <c r="D648" s="105"/>
      <c r="E648" s="100"/>
      <c r="F648" s="134"/>
      <c r="G648" s="103"/>
      <c r="H648" s="125"/>
      <c r="I648" s="120"/>
      <c r="J648" s="120"/>
      <c r="K648" s="126"/>
      <c r="L648" s="126"/>
      <c r="M648" s="125"/>
      <c r="N648" s="46"/>
      <c r="O648" s="121" t="s">
        <v>35</v>
      </c>
      <c r="P648" s="127"/>
      <c r="Q648" s="127"/>
      <c r="R648" s="131"/>
      <c r="S648" s="129"/>
      <c r="T648" s="129"/>
      <c r="U648" s="129"/>
      <c r="V648" s="120"/>
      <c r="W648" s="120"/>
      <c r="X648" s="126"/>
      <c r="Y648" s="126"/>
      <c r="Z648" s="126"/>
      <c r="AA648" s="126"/>
      <c r="AB648" s="126"/>
      <c r="AC648" s="126"/>
      <c r="AD648" s="23"/>
      <c r="AE648" s="112"/>
      <c r="AF648" s="112"/>
      <c r="AG648" s="112"/>
      <c r="AH648" s="112"/>
      <c r="AI648" s="112"/>
      <c r="AJ648" s="112"/>
    </row>
    <row r="649" spans="1:51">
      <c r="A649" s="34" t="s">
        <v>1205</v>
      </c>
      <c r="B649" s="117" t="s">
        <v>224</v>
      </c>
      <c r="C649" s="23">
        <f t="shared" si="10"/>
        <v>1</v>
      </c>
      <c r="D649" s="109"/>
      <c r="E649" s="100"/>
      <c r="F649" s="134"/>
      <c r="G649" s="103"/>
      <c r="H649" s="125"/>
      <c r="I649" s="45"/>
      <c r="J649" s="120"/>
      <c r="K649" s="126"/>
      <c r="L649" s="111" t="s">
        <v>35</v>
      </c>
      <c r="M649" s="125"/>
      <c r="N649" s="46"/>
      <c r="O649" s="128"/>
      <c r="P649" s="127"/>
      <c r="Q649" s="127"/>
      <c r="R649" s="131"/>
      <c r="S649" s="129"/>
      <c r="T649" s="129"/>
      <c r="U649" s="129"/>
      <c r="V649" s="120"/>
      <c r="W649" s="120"/>
      <c r="X649" s="126"/>
      <c r="Y649" s="126"/>
      <c r="Z649" s="126"/>
      <c r="AA649" s="126"/>
      <c r="AB649" s="126"/>
      <c r="AC649" s="126"/>
      <c r="AD649" s="37"/>
      <c r="AI649" s="112"/>
      <c r="AJ649" s="112"/>
    </row>
    <row r="650" spans="1:51" ht="15">
      <c r="A650" s="119" t="s">
        <v>44</v>
      </c>
      <c r="B650" s="68" t="s">
        <v>794</v>
      </c>
      <c r="C650" s="23">
        <f t="shared" si="10"/>
        <v>1</v>
      </c>
      <c r="D650" s="105"/>
      <c r="E650" s="100"/>
      <c r="F650" s="134"/>
      <c r="G650" s="103"/>
      <c r="H650" s="125"/>
      <c r="I650" s="120"/>
      <c r="J650" s="120"/>
      <c r="K650" s="126"/>
      <c r="L650" s="126"/>
      <c r="M650" s="125"/>
      <c r="N650" s="46"/>
      <c r="O650" s="121" t="s">
        <v>35</v>
      </c>
      <c r="P650" s="127"/>
      <c r="Q650" s="127"/>
      <c r="R650" s="131"/>
      <c r="S650" s="129"/>
      <c r="T650" s="129"/>
      <c r="U650" s="129"/>
      <c r="V650" s="120"/>
      <c r="W650" s="120"/>
      <c r="X650" s="126"/>
      <c r="Y650" s="126"/>
      <c r="Z650" s="126"/>
      <c r="AA650" s="126"/>
      <c r="AB650" s="126"/>
      <c r="AC650" s="126"/>
      <c r="AD650" s="23"/>
      <c r="AE650" s="112"/>
      <c r="AF650" s="112"/>
      <c r="AG650" s="112"/>
      <c r="AH650" s="112"/>
      <c r="AI650" s="112"/>
      <c r="AJ650" s="112"/>
    </row>
    <row r="651" spans="1:51" ht="15">
      <c r="A651" s="119" t="s">
        <v>44</v>
      </c>
      <c r="B651" s="68" t="s">
        <v>796</v>
      </c>
      <c r="C651" s="23">
        <f t="shared" si="10"/>
        <v>1</v>
      </c>
      <c r="D651" s="105"/>
      <c r="E651" s="100"/>
      <c r="F651" s="134"/>
      <c r="G651" s="103"/>
      <c r="H651" s="125"/>
      <c r="I651" s="120"/>
      <c r="J651" s="120"/>
      <c r="K651" s="126"/>
      <c r="L651" s="126"/>
      <c r="M651" s="125"/>
      <c r="N651" s="126"/>
      <c r="O651" s="121" t="s">
        <v>35</v>
      </c>
      <c r="P651" s="128"/>
      <c r="Q651" s="128"/>
      <c r="R651" s="131"/>
      <c r="S651" s="129"/>
      <c r="T651" s="129"/>
      <c r="U651" s="129"/>
      <c r="V651" s="120"/>
      <c r="W651" s="120"/>
      <c r="X651" s="126"/>
      <c r="Y651" s="126"/>
      <c r="Z651" s="126"/>
      <c r="AA651" s="126"/>
      <c r="AB651" s="126"/>
      <c r="AC651" s="126"/>
      <c r="AD651" s="23"/>
      <c r="AE651" s="112"/>
      <c r="AF651" s="112"/>
      <c r="AG651" s="112"/>
      <c r="AH651" s="112"/>
      <c r="AI651" s="112"/>
      <c r="AJ651" s="112"/>
    </row>
    <row r="652" spans="1:51">
      <c r="A652" s="118" t="s">
        <v>707</v>
      </c>
      <c r="B652" s="118" t="s">
        <v>798</v>
      </c>
      <c r="C652" s="23">
        <f t="shared" si="10"/>
        <v>1</v>
      </c>
      <c r="D652" s="103"/>
      <c r="E652" s="100"/>
      <c r="F652" s="88" t="s">
        <v>37</v>
      </c>
      <c r="G652" s="103"/>
      <c r="H652" s="125"/>
      <c r="I652" s="120"/>
      <c r="J652" s="120"/>
      <c r="K652" s="126"/>
      <c r="L652" s="126"/>
      <c r="M652" s="125"/>
      <c r="N652" s="121" t="s">
        <v>35</v>
      </c>
      <c r="O652" s="127"/>
      <c r="P652" s="127"/>
      <c r="Q652" s="127"/>
      <c r="R652" s="131"/>
      <c r="S652" s="129"/>
      <c r="T652" s="129"/>
      <c r="U652" s="129"/>
      <c r="V652" s="120"/>
      <c r="W652" s="120"/>
      <c r="X652" s="126"/>
      <c r="Y652" s="126"/>
      <c r="Z652" s="126"/>
      <c r="AA652" s="126"/>
      <c r="AB652" s="126"/>
      <c r="AC652" s="126"/>
      <c r="AD652" s="23"/>
      <c r="AE652" s="113"/>
      <c r="AF652" s="113"/>
      <c r="AG652" s="112"/>
      <c r="AH652" s="112"/>
      <c r="AI652" s="112"/>
      <c r="AJ652" s="112"/>
    </row>
    <row r="653" spans="1:51" ht="15">
      <c r="A653" s="119" t="s">
        <v>40</v>
      </c>
      <c r="B653" s="55" t="s">
        <v>800</v>
      </c>
      <c r="C653" s="23">
        <f t="shared" si="10"/>
        <v>1</v>
      </c>
      <c r="D653" s="105"/>
      <c r="E653" s="100"/>
      <c r="F653" s="134"/>
      <c r="G653" s="103"/>
      <c r="H653" s="125"/>
      <c r="I653" s="120"/>
      <c r="J653" s="120"/>
      <c r="K653" s="126"/>
      <c r="L653" s="126"/>
      <c r="M653" s="125"/>
      <c r="N653" s="126"/>
      <c r="O653" s="121" t="s">
        <v>35</v>
      </c>
      <c r="P653" s="128"/>
      <c r="Q653" s="128"/>
      <c r="R653" s="131"/>
      <c r="S653" s="129"/>
      <c r="T653" s="129"/>
      <c r="U653" s="129"/>
      <c r="V653" s="120"/>
      <c r="W653" s="120"/>
      <c r="X653" s="126"/>
      <c r="Y653" s="126"/>
      <c r="Z653" s="126"/>
      <c r="AA653" s="126"/>
      <c r="AB653" s="126"/>
      <c r="AC653" s="126"/>
      <c r="AD653" s="23"/>
      <c r="AE653" s="112"/>
      <c r="AF653" s="112"/>
      <c r="AG653" s="112"/>
      <c r="AH653" s="112"/>
      <c r="AI653" s="112"/>
      <c r="AJ653" s="112"/>
    </row>
    <row r="654" spans="1:51" ht="15">
      <c r="A654" s="119" t="s">
        <v>40</v>
      </c>
      <c r="B654" s="55" t="s">
        <v>801</v>
      </c>
      <c r="C654" s="23">
        <f t="shared" si="10"/>
        <v>1</v>
      </c>
      <c r="D654" s="105"/>
      <c r="E654" s="100"/>
      <c r="F654" s="134"/>
      <c r="G654" s="103"/>
      <c r="H654" s="125"/>
      <c r="I654" s="120"/>
      <c r="J654" s="120"/>
      <c r="K654" s="126"/>
      <c r="L654" s="126"/>
      <c r="M654" s="125"/>
      <c r="N654" s="126"/>
      <c r="O654" s="121" t="s">
        <v>35</v>
      </c>
      <c r="P654" s="128"/>
      <c r="Q654" s="128"/>
      <c r="R654" s="131"/>
      <c r="S654" s="129"/>
      <c r="T654" s="129"/>
      <c r="U654" s="129"/>
      <c r="V654" s="120"/>
      <c r="W654" s="120"/>
      <c r="X654" s="126"/>
      <c r="Y654" s="126"/>
      <c r="Z654" s="126"/>
      <c r="AA654" s="126"/>
      <c r="AB654" s="126"/>
      <c r="AC654" s="126"/>
      <c r="AD654" s="23"/>
      <c r="AE654" s="112"/>
      <c r="AF654" s="112"/>
      <c r="AG654" s="112"/>
      <c r="AH654" s="112"/>
      <c r="AI654" s="112"/>
      <c r="AJ654" s="112"/>
    </row>
    <row r="655" spans="1:51">
      <c r="A655" s="34" t="s">
        <v>1166</v>
      </c>
      <c r="B655" s="34" t="s">
        <v>1167</v>
      </c>
      <c r="C655" s="23">
        <f t="shared" si="10"/>
        <v>1</v>
      </c>
      <c r="D655" s="101"/>
      <c r="E655" s="100"/>
      <c r="F655" s="134"/>
      <c r="G655" s="103"/>
      <c r="H655" s="125"/>
      <c r="I655" s="121" t="s">
        <v>35</v>
      </c>
      <c r="J655" s="120"/>
      <c r="K655" s="126"/>
      <c r="L655" s="126"/>
      <c r="M655" s="125"/>
      <c r="N655" s="126"/>
      <c r="O655" s="128"/>
      <c r="P655" s="128"/>
      <c r="Q655" s="128"/>
      <c r="R655" s="131"/>
      <c r="S655" s="129"/>
      <c r="T655" s="129"/>
      <c r="U655" s="129"/>
      <c r="V655" s="120"/>
      <c r="W655" s="120"/>
      <c r="X655" s="126"/>
      <c r="Y655" s="126"/>
      <c r="Z655" s="126"/>
      <c r="AA655" s="126"/>
      <c r="AB655" s="126"/>
      <c r="AC655" s="126"/>
      <c r="AD655" s="37"/>
      <c r="AI655" s="112"/>
      <c r="AJ655" s="112"/>
    </row>
    <row r="656" spans="1:51">
      <c r="A656" s="23" t="s">
        <v>367</v>
      </c>
      <c r="B656" s="23" t="s">
        <v>1340</v>
      </c>
      <c r="C656" s="23">
        <f t="shared" si="10"/>
        <v>1</v>
      </c>
      <c r="D656" s="111" t="s">
        <v>35</v>
      </c>
      <c r="E656" s="100"/>
      <c r="F656" s="134"/>
      <c r="G656" s="103"/>
      <c r="H656" s="125"/>
      <c r="I656" s="120"/>
      <c r="J656" s="120"/>
      <c r="K656" s="126"/>
      <c r="L656" s="126"/>
      <c r="M656" s="125"/>
      <c r="N656" s="126"/>
      <c r="O656" s="121"/>
      <c r="P656" s="121"/>
      <c r="Q656" s="128"/>
      <c r="R656" s="131"/>
      <c r="S656" s="129"/>
      <c r="T656" s="129"/>
      <c r="U656" s="129"/>
      <c r="V656" s="120"/>
      <c r="W656" s="120"/>
      <c r="X656" s="126"/>
      <c r="Y656" s="126"/>
      <c r="Z656" s="126"/>
      <c r="AA656" s="126"/>
      <c r="AB656" s="126"/>
      <c r="AC656" s="126"/>
      <c r="AD656" s="23"/>
      <c r="AE656" s="48"/>
      <c r="AF656" s="113"/>
      <c r="AG656" s="112"/>
      <c r="AH656" s="112"/>
      <c r="AI656" s="112"/>
      <c r="AJ656" s="112"/>
      <c r="AK656" s="112"/>
      <c r="AL656" s="112"/>
      <c r="AM656" s="112"/>
      <c r="AN656" s="112"/>
      <c r="AO656" s="112"/>
      <c r="AP656" s="112"/>
      <c r="AQ656" s="112"/>
      <c r="AR656" s="112"/>
      <c r="AS656" s="112"/>
      <c r="AT656" s="112"/>
      <c r="AU656" s="112"/>
      <c r="AV656" s="112"/>
      <c r="AW656" s="112"/>
      <c r="AX656" s="112"/>
      <c r="AY656" s="112"/>
    </row>
    <row r="657" spans="1:51">
      <c r="A657" s="23" t="s">
        <v>367</v>
      </c>
      <c r="B657" s="23" t="s">
        <v>1341</v>
      </c>
      <c r="C657" s="23">
        <f t="shared" si="10"/>
        <v>1</v>
      </c>
      <c r="D657" s="111" t="s">
        <v>35</v>
      </c>
      <c r="E657" s="100"/>
      <c r="F657" s="134"/>
      <c r="G657" s="103"/>
      <c r="H657" s="125"/>
      <c r="I657" s="120"/>
      <c r="J657" s="120"/>
      <c r="K657" s="126"/>
      <c r="L657" s="126"/>
      <c r="M657" s="125"/>
      <c r="N657" s="126"/>
      <c r="O657" s="121"/>
      <c r="P657" s="121"/>
      <c r="Q657" s="128"/>
      <c r="R657" s="131"/>
      <c r="S657" s="129"/>
      <c r="T657" s="129"/>
      <c r="U657" s="129"/>
      <c r="V657" s="120"/>
      <c r="W657" s="120"/>
      <c r="X657" s="126"/>
      <c r="Y657" s="126"/>
      <c r="Z657" s="126"/>
      <c r="AA657" s="126"/>
      <c r="AB657" s="126"/>
      <c r="AC657" s="126"/>
      <c r="AD657" s="23"/>
      <c r="AE657" s="48"/>
      <c r="AF657" s="113"/>
      <c r="AG657" s="112"/>
      <c r="AH657" s="112"/>
      <c r="AI657" s="112"/>
      <c r="AJ657" s="112"/>
      <c r="AK657" s="112"/>
      <c r="AL657" s="112"/>
      <c r="AM657" s="112"/>
      <c r="AN657" s="112"/>
      <c r="AO657" s="112"/>
      <c r="AP657" s="112"/>
      <c r="AQ657" s="112"/>
      <c r="AR657" s="112"/>
      <c r="AS657" s="112"/>
      <c r="AT657" s="112"/>
      <c r="AU657" s="112"/>
      <c r="AV657" s="112"/>
      <c r="AW657" s="112"/>
      <c r="AX657" s="112"/>
      <c r="AY657" s="112"/>
    </row>
    <row r="658" spans="1:51">
      <c r="A658" s="23" t="s">
        <v>1645</v>
      </c>
      <c r="B658" s="23" t="s">
        <v>1342</v>
      </c>
      <c r="C658" s="23">
        <f t="shared" si="10"/>
        <v>1</v>
      </c>
      <c r="D658" s="111" t="s">
        <v>35</v>
      </c>
      <c r="E658" s="100"/>
      <c r="F658" s="134"/>
      <c r="G658" s="103"/>
      <c r="H658" s="125"/>
      <c r="I658" s="120"/>
      <c r="J658" s="120"/>
      <c r="K658" s="126"/>
      <c r="L658" s="126"/>
      <c r="M658" s="125"/>
      <c r="N658" s="126"/>
      <c r="O658" s="121"/>
      <c r="P658" s="121"/>
      <c r="Q658" s="128"/>
      <c r="R658" s="131"/>
      <c r="S658" s="129"/>
      <c r="T658" s="129"/>
      <c r="U658" s="129"/>
      <c r="V658" s="120"/>
      <c r="W658" s="120"/>
      <c r="X658" s="126"/>
      <c r="Y658" s="126"/>
      <c r="Z658" s="126"/>
      <c r="AA658" s="126"/>
      <c r="AB658" s="126"/>
      <c r="AC658" s="126"/>
      <c r="AD658" s="23"/>
      <c r="AE658" s="48"/>
      <c r="AF658" s="113"/>
      <c r="AG658" s="112"/>
      <c r="AH658" s="112"/>
      <c r="AI658" s="112"/>
      <c r="AJ658" s="112"/>
      <c r="AK658" s="113"/>
      <c r="AL658" s="113"/>
      <c r="AM658" s="113"/>
      <c r="AN658" s="113"/>
      <c r="AO658" s="113"/>
      <c r="AP658" s="113"/>
      <c r="AQ658" s="113"/>
      <c r="AR658" s="113"/>
      <c r="AS658" s="113"/>
      <c r="AT658" s="113"/>
      <c r="AU658" s="113"/>
      <c r="AV658" s="113"/>
      <c r="AW658" s="113"/>
      <c r="AX658" s="113"/>
      <c r="AY658" s="113"/>
    </row>
    <row r="659" spans="1:51">
      <c r="A659" s="23" t="s">
        <v>1645</v>
      </c>
      <c r="B659" s="23" t="s">
        <v>1343</v>
      </c>
      <c r="C659" s="23">
        <f t="shared" si="10"/>
        <v>1</v>
      </c>
      <c r="D659" s="111" t="s">
        <v>35</v>
      </c>
      <c r="E659" s="100"/>
      <c r="F659" s="134"/>
      <c r="G659" s="103"/>
      <c r="H659" s="125"/>
      <c r="I659" s="120"/>
      <c r="J659" s="120"/>
      <c r="K659" s="126"/>
      <c r="L659" s="126"/>
      <c r="M659" s="125"/>
      <c r="N659" s="126"/>
      <c r="O659" s="121"/>
      <c r="P659" s="121"/>
      <c r="Q659" s="128"/>
      <c r="R659" s="131"/>
      <c r="S659" s="129"/>
      <c r="T659" s="129"/>
      <c r="U659" s="129"/>
      <c r="V659" s="120"/>
      <c r="W659" s="120"/>
      <c r="X659" s="126"/>
      <c r="Y659" s="126"/>
      <c r="Z659" s="126"/>
      <c r="AA659" s="126"/>
      <c r="AB659" s="126"/>
      <c r="AC659" s="126"/>
      <c r="AD659" s="23"/>
      <c r="AE659" s="48"/>
      <c r="AF659" s="113"/>
      <c r="AG659" s="112"/>
      <c r="AH659" s="112"/>
      <c r="AI659" s="112"/>
      <c r="AJ659" s="112"/>
      <c r="AK659" s="112"/>
      <c r="AL659" s="112"/>
      <c r="AM659" s="112"/>
      <c r="AN659" s="112"/>
      <c r="AO659" s="112"/>
      <c r="AP659" s="112"/>
      <c r="AQ659" s="112"/>
      <c r="AR659" s="112"/>
      <c r="AS659" s="112"/>
      <c r="AT659" s="112"/>
      <c r="AU659" s="112"/>
      <c r="AV659" s="112"/>
      <c r="AW659" s="112"/>
      <c r="AX659" s="112"/>
      <c r="AY659" s="112"/>
    </row>
    <row r="660" spans="1:51">
      <c r="A660" s="23" t="s">
        <v>1645</v>
      </c>
      <c r="B660" s="23" t="s">
        <v>1344</v>
      </c>
      <c r="C660" s="23">
        <f t="shared" si="10"/>
        <v>1</v>
      </c>
      <c r="D660" s="111" t="s">
        <v>35</v>
      </c>
      <c r="E660" s="100"/>
      <c r="F660" s="134"/>
      <c r="G660" s="103"/>
      <c r="H660" s="125"/>
      <c r="I660" s="120"/>
      <c r="J660" s="120"/>
      <c r="K660" s="126"/>
      <c r="L660" s="126"/>
      <c r="M660" s="125"/>
      <c r="N660" s="126"/>
      <c r="O660" s="121"/>
      <c r="P660" s="121"/>
      <c r="Q660" s="128"/>
      <c r="R660" s="131"/>
      <c r="S660" s="129"/>
      <c r="T660" s="129"/>
      <c r="U660" s="129"/>
      <c r="V660" s="120"/>
      <c r="W660" s="120"/>
      <c r="X660" s="126"/>
      <c r="Y660" s="126"/>
      <c r="Z660" s="126"/>
      <c r="AA660" s="126"/>
      <c r="AB660" s="126"/>
      <c r="AC660" s="126"/>
      <c r="AD660" s="23"/>
      <c r="AE660" s="48"/>
      <c r="AF660" s="113"/>
      <c r="AG660" s="112"/>
      <c r="AH660" s="112"/>
      <c r="AI660" s="112"/>
      <c r="AJ660" s="112"/>
      <c r="AK660" s="112"/>
      <c r="AL660" s="112"/>
      <c r="AM660" s="112"/>
      <c r="AN660" s="112"/>
      <c r="AO660" s="112"/>
      <c r="AP660" s="112"/>
      <c r="AQ660" s="112"/>
      <c r="AR660" s="112"/>
      <c r="AS660" s="112"/>
      <c r="AT660" s="112"/>
      <c r="AU660" s="112"/>
      <c r="AV660" s="112"/>
      <c r="AW660" s="112"/>
      <c r="AX660" s="112"/>
      <c r="AY660" s="112"/>
    </row>
    <row r="661" spans="1:51">
      <c r="A661" s="118" t="s">
        <v>353</v>
      </c>
      <c r="B661" s="118" t="s">
        <v>809</v>
      </c>
      <c r="C661" s="23">
        <f t="shared" si="10"/>
        <v>1</v>
      </c>
      <c r="D661" s="103"/>
      <c r="E661" s="100"/>
      <c r="F661" s="88" t="s">
        <v>37</v>
      </c>
      <c r="G661" s="103"/>
      <c r="H661" s="125"/>
      <c r="I661" s="120"/>
      <c r="J661" s="120"/>
      <c r="K661" s="126"/>
      <c r="L661" s="126"/>
      <c r="M661" s="125"/>
      <c r="N661" s="121" t="s">
        <v>35</v>
      </c>
      <c r="O661" s="127"/>
      <c r="P661" s="127"/>
      <c r="Q661" s="127"/>
      <c r="R661" s="131"/>
      <c r="S661" s="129"/>
      <c r="T661" s="129"/>
      <c r="U661" s="129"/>
      <c r="V661" s="120"/>
      <c r="W661" s="120"/>
      <c r="X661" s="126"/>
      <c r="Y661" s="126"/>
      <c r="Z661" s="126"/>
      <c r="AA661" s="126"/>
      <c r="AB661" s="126"/>
      <c r="AC661" s="126"/>
      <c r="AD661" s="23"/>
      <c r="AE661" s="113"/>
      <c r="AF661" s="116"/>
      <c r="AG661" s="112"/>
      <c r="AH661" s="112"/>
      <c r="AI661" s="112"/>
      <c r="AJ661" s="112"/>
    </row>
    <row r="662" spans="1:51">
      <c r="A662" s="34" t="s">
        <v>48</v>
      </c>
      <c r="B662" s="39" t="s">
        <v>225</v>
      </c>
      <c r="C662" s="23">
        <f t="shared" si="10"/>
        <v>1</v>
      </c>
      <c r="D662" s="107"/>
      <c r="E662" s="100"/>
      <c r="F662" s="134"/>
      <c r="G662" s="103"/>
      <c r="H662" s="125"/>
      <c r="I662" s="45"/>
      <c r="J662" s="120"/>
      <c r="K662" s="126"/>
      <c r="L662" s="111" t="s">
        <v>35</v>
      </c>
      <c r="M662" s="125"/>
      <c r="N662" s="46"/>
      <c r="O662" s="31"/>
      <c r="P662" s="31"/>
      <c r="Q662" s="31"/>
      <c r="R662" s="131"/>
      <c r="S662" s="47"/>
      <c r="T662" s="47"/>
      <c r="U662" s="47"/>
      <c r="V662" s="45"/>
      <c r="W662" s="45"/>
      <c r="X662" s="46"/>
      <c r="Y662" s="46"/>
      <c r="Z662" s="46"/>
      <c r="AA662" s="46"/>
      <c r="AB662" s="46"/>
      <c r="AC662" s="46"/>
      <c r="AD662" s="37"/>
      <c r="AI662" s="112"/>
      <c r="AJ662" s="112"/>
    </row>
    <row r="663" spans="1:51">
      <c r="A663" s="34" t="s">
        <v>83</v>
      </c>
      <c r="B663" s="39" t="s">
        <v>226</v>
      </c>
      <c r="C663" s="23">
        <f t="shared" si="10"/>
        <v>1</v>
      </c>
      <c r="D663" s="107"/>
      <c r="E663" s="100"/>
      <c r="F663" s="134"/>
      <c r="G663" s="103"/>
      <c r="H663" s="125"/>
      <c r="I663" s="45"/>
      <c r="J663" s="120"/>
      <c r="K663" s="126"/>
      <c r="L663" s="111" t="s">
        <v>35</v>
      </c>
      <c r="M663" s="125"/>
      <c r="N663" s="46"/>
      <c r="O663" s="31"/>
      <c r="P663" s="31"/>
      <c r="Q663" s="31"/>
      <c r="R663" s="131"/>
      <c r="S663" s="47"/>
      <c r="T663" s="47"/>
      <c r="U663" s="47"/>
      <c r="V663" s="45"/>
      <c r="W663" s="45"/>
      <c r="X663" s="46"/>
      <c r="Y663" s="46"/>
      <c r="Z663" s="46"/>
      <c r="AA663" s="46"/>
      <c r="AB663" s="46"/>
      <c r="AC663" s="46"/>
      <c r="AD663" s="37"/>
      <c r="AI663" s="112"/>
      <c r="AJ663" s="112"/>
    </row>
    <row r="664" spans="1:51">
      <c r="A664" s="118" t="s">
        <v>556</v>
      </c>
      <c r="B664" s="118" t="s">
        <v>823</v>
      </c>
      <c r="C664" s="23">
        <f t="shared" si="10"/>
        <v>1</v>
      </c>
      <c r="D664" s="103"/>
      <c r="E664" s="100"/>
      <c r="F664" s="88" t="s">
        <v>449</v>
      </c>
      <c r="G664" s="103"/>
      <c r="H664" s="125"/>
      <c r="I664" s="120"/>
      <c r="J664" s="120"/>
      <c r="K664" s="126"/>
      <c r="L664" s="126"/>
      <c r="M664" s="125"/>
      <c r="N664" s="121" t="s">
        <v>35</v>
      </c>
      <c r="O664" s="127"/>
      <c r="P664" s="127"/>
      <c r="Q664" s="127"/>
      <c r="R664" s="131"/>
      <c r="S664" s="129"/>
      <c r="T664" s="129"/>
      <c r="U664" s="129"/>
      <c r="V664" s="120"/>
      <c r="W664" s="120"/>
      <c r="X664" s="126"/>
      <c r="Y664" s="126"/>
      <c r="Z664" s="126"/>
      <c r="AA664" s="126"/>
      <c r="AB664" s="126"/>
      <c r="AC664" s="126"/>
      <c r="AD664" s="23"/>
      <c r="AE664" s="113"/>
      <c r="AF664" s="116"/>
      <c r="AG664" s="113"/>
      <c r="AH664" s="113"/>
      <c r="AI664" s="112"/>
      <c r="AJ664" s="112"/>
    </row>
    <row r="665" spans="1:51">
      <c r="A665" s="118" t="s">
        <v>470</v>
      </c>
      <c r="B665" s="118" t="s">
        <v>826</v>
      </c>
      <c r="C665" s="23">
        <f t="shared" si="10"/>
        <v>1</v>
      </c>
      <c r="D665" s="103"/>
      <c r="E665" s="100"/>
      <c r="F665" s="88" t="s">
        <v>449</v>
      </c>
      <c r="G665" s="103"/>
      <c r="H665" s="125"/>
      <c r="I665" s="120"/>
      <c r="J665" s="120"/>
      <c r="K665" s="126"/>
      <c r="L665" s="126"/>
      <c r="M665" s="125"/>
      <c r="N665" s="121" t="s">
        <v>35</v>
      </c>
      <c r="O665" s="127"/>
      <c r="P665" s="127"/>
      <c r="Q665" s="127"/>
      <c r="R665" s="131"/>
      <c r="S665" s="129"/>
      <c r="T665" s="129"/>
      <c r="U665" s="129"/>
      <c r="V665" s="120"/>
      <c r="W665" s="120"/>
      <c r="X665" s="126"/>
      <c r="Y665" s="126"/>
      <c r="Z665" s="126"/>
      <c r="AA665" s="126"/>
      <c r="AB665" s="126"/>
      <c r="AC665" s="126"/>
      <c r="AD665" s="23"/>
      <c r="AE665" s="113"/>
      <c r="AF665" s="116"/>
      <c r="AG665" s="112"/>
      <c r="AH665" s="112"/>
      <c r="AI665" s="112"/>
      <c r="AJ665" s="112"/>
    </row>
    <row r="666" spans="1:51">
      <c r="A666" s="118" t="s">
        <v>470</v>
      </c>
      <c r="B666" s="118" t="s">
        <v>827</v>
      </c>
      <c r="C666" s="23">
        <f t="shared" si="10"/>
        <v>1</v>
      </c>
      <c r="D666" s="103"/>
      <c r="E666" s="100"/>
      <c r="F666" s="88" t="s">
        <v>449</v>
      </c>
      <c r="G666" s="103"/>
      <c r="H666" s="125"/>
      <c r="I666" s="120"/>
      <c r="J666" s="120"/>
      <c r="K666" s="126"/>
      <c r="L666" s="126"/>
      <c r="M666" s="125"/>
      <c r="N666" s="121" t="s">
        <v>35</v>
      </c>
      <c r="O666" s="127"/>
      <c r="P666" s="127"/>
      <c r="Q666" s="127"/>
      <c r="R666" s="131"/>
      <c r="S666" s="129"/>
      <c r="T666" s="129"/>
      <c r="U666" s="129"/>
      <c r="V666" s="120"/>
      <c r="W666" s="120"/>
      <c r="X666" s="126"/>
      <c r="Y666" s="126"/>
      <c r="Z666" s="126"/>
      <c r="AA666" s="126"/>
      <c r="AB666" s="126"/>
      <c r="AC666" s="126"/>
      <c r="AD666" s="23"/>
      <c r="AE666" s="113"/>
      <c r="AF666" s="116"/>
      <c r="AG666" s="112"/>
      <c r="AH666" s="112"/>
      <c r="AI666" s="112"/>
      <c r="AJ666" s="112"/>
    </row>
    <row r="667" spans="1:51">
      <c r="A667" s="118" t="s">
        <v>470</v>
      </c>
      <c r="B667" s="118" t="s">
        <v>828</v>
      </c>
      <c r="C667" s="23">
        <f t="shared" si="10"/>
        <v>1</v>
      </c>
      <c r="D667" s="103"/>
      <c r="E667" s="100"/>
      <c r="F667" s="88" t="s">
        <v>449</v>
      </c>
      <c r="G667" s="103"/>
      <c r="H667" s="125"/>
      <c r="I667" s="120"/>
      <c r="J667" s="120"/>
      <c r="K667" s="126"/>
      <c r="L667" s="126"/>
      <c r="M667" s="125"/>
      <c r="N667" s="121" t="s">
        <v>35</v>
      </c>
      <c r="O667" s="127"/>
      <c r="P667" s="127"/>
      <c r="Q667" s="127"/>
      <c r="R667" s="131"/>
      <c r="S667" s="129"/>
      <c r="T667" s="129"/>
      <c r="U667" s="129"/>
      <c r="V667" s="120"/>
      <c r="W667" s="120"/>
      <c r="X667" s="126"/>
      <c r="Y667" s="126"/>
      <c r="Z667" s="126"/>
      <c r="AA667" s="126"/>
      <c r="AB667" s="126"/>
      <c r="AC667" s="126"/>
      <c r="AD667" s="23"/>
      <c r="AE667" s="113"/>
      <c r="AF667" s="116"/>
      <c r="AG667" s="112"/>
      <c r="AH667" s="112"/>
      <c r="AI667" s="112"/>
      <c r="AJ667" s="112"/>
    </row>
    <row r="668" spans="1:51">
      <c r="A668" s="118" t="s">
        <v>470</v>
      </c>
      <c r="B668" s="118" t="s">
        <v>830</v>
      </c>
      <c r="C668" s="23">
        <f t="shared" si="10"/>
        <v>1</v>
      </c>
      <c r="D668" s="103"/>
      <c r="E668" s="100"/>
      <c r="F668" s="88" t="s">
        <v>449</v>
      </c>
      <c r="G668" s="103"/>
      <c r="H668" s="125"/>
      <c r="I668" s="120"/>
      <c r="J668" s="120"/>
      <c r="K668" s="126"/>
      <c r="L668" s="126"/>
      <c r="M668" s="125"/>
      <c r="N668" s="121" t="s">
        <v>35</v>
      </c>
      <c r="O668" s="127"/>
      <c r="P668" s="127"/>
      <c r="Q668" s="127"/>
      <c r="R668" s="131"/>
      <c r="S668" s="129"/>
      <c r="T668" s="129"/>
      <c r="U668" s="129"/>
      <c r="V668" s="120"/>
      <c r="W668" s="120"/>
      <c r="X668" s="126"/>
      <c r="Y668" s="126"/>
      <c r="Z668" s="126"/>
      <c r="AA668" s="126"/>
      <c r="AB668" s="126"/>
      <c r="AC668" s="126"/>
      <c r="AD668" s="23"/>
      <c r="AE668" s="113"/>
      <c r="AF668" s="116"/>
      <c r="AG668" s="112"/>
      <c r="AH668" s="112"/>
      <c r="AI668" s="112"/>
      <c r="AJ668" s="112"/>
    </row>
    <row r="669" spans="1:51">
      <c r="A669" s="118" t="s">
        <v>470</v>
      </c>
      <c r="B669" s="118" t="s">
        <v>831</v>
      </c>
      <c r="C669" s="23">
        <f t="shared" si="10"/>
        <v>1</v>
      </c>
      <c r="D669" s="103"/>
      <c r="E669" s="100"/>
      <c r="F669" s="88" t="s">
        <v>449</v>
      </c>
      <c r="G669" s="103"/>
      <c r="H669" s="125"/>
      <c r="I669" s="120"/>
      <c r="J669" s="120"/>
      <c r="K669" s="126"/>
      <c r="L669" s="126"/>
      <c r="M669" s="125"/>
      <c r="N669" s="121" t="s">
        <v>35</v>
      </c>
      <c r="O669" s="127"/>
      <c r="P669" s="127"/>
      <c r="Q669" s="127"/>
      <c r="R669" s="131"/>
      <c r="S669" s="129"/>
      <c r="T669" s="129"/>
      <c r="U669" s="129"/>
      <c r="V669" s="120"/>
      <c r="W669" s="120"/>
      <c r="X669" s="126"/>
      <c r="Y669" s="126"/>
      <c r="Z669" s="126"/>
      <c r="AA669" s="126"/>
      <c r="AB669" s="126"/>
      <c r="AC669" s="126"/>
      <c r="AD669" s="23"/>
      <c r="AE669" s="113"/>
      <c r="AF669" s="116"/>
      <c r="AG669" s="112"/>
      <c r="AH669" s="112"/>
      <c r="AI669" s="112"/>
      <c r="AJ669" s="112"/>
    </row>
    <row r="670" spans="1:51">
      <c r="A670" s="118" t="s">
        <v>470</v>
      </c>
      <c r="B670" s="118" t="s">
        <v>832</v>
      </c>
      <c r="C670" s="23">
        <f t="shared" si="10"/>
        <v>1</v>
      </c>
      <c r="D670" s="103"/>
      <c r="E670" s="100"/>
      <c r="F670" s="88" t="s">
        <v>449</v>
      </c>
      <c r="G670" s="103"/>
      <c r="H670" s="125"/>
      <c r="I670" s="120"/>
      <c r="J670" s="120"/>
      <c r="K670" s="126"/>
      <c r="L670" s="126"/>
      <c r="M670" s="125"/>
      <c r="N670" s="121" t="s">
        <v>35</v>
      </c>
      <c r="O670" s="127"/>
      <c r="P670" s="127"/>
      <c r="Q670" s="127"/>
      <c r="R670" s="131"/>
      <c r="S670" s="129"/>
      <c r="T670" s="129"/>
      <c r="U670" s="129"/>
      <c r="V670" s="120"/>
      <c r="W670" s="120"/>
      <c r="X670" s="126"/>
      <c r="Y670" s="126"/>
      <c r="Z670" s="126"/>
      <c r="AA670" s="126"/>
      <c r="AB670" s="126"/>
      <c r="AC670" s="126"/>
      <c r="AD670" s="23"/>
      <c r="AE670" s="113"/>
      <c r="AF670" s="116"/>
      <c r="AG670" s="113"/>
      <c r="AH670" s="113"/>
      <c r="AI670" s="112"/>
      <c r="AJ670" s="112"/>
    </row>
    <row r="671" spans="1:51">
      <c r="A671" s="118" t="s">
        <v>470</v>
      </c>
      <c r="B671" s="118" t="s">
        <v>833</v>
      </c>
      <c r="C671" s="23">
        <f t="shared" si="10"/>
        <v>1</v>
      </c>
      <c r="D671" s="103"/>
      <c r="E671" s="100"/>
      <c r="F671" s="88" t="s">
        <v>449</v>
      </c>
      <c r="G671" s="103"/>
      <c r="H671" s="125"/>
      <c r="I671" s="120"/>
      <c r="J671" s="120"/>
      <c r="K671" s="126"/>
      <c r="L671" s="126"/>
      <c r="M671" s="125"/>
      <c r="N671" s="121" t="s">
        <v>35</v>
      </c>
      <c r="O671" s="127"/>
      <c r="P671" s="127"/>
      <c r="Q671" s="127"/>
      <c r="R671" s="131"/>
      <c r="S671" s="129"/>
      <c r="T671" s="129"/>
      <c r="U671" s="129"/>
      <c r="V671" s="120"/>
      <c r="W671" s="120"/>
      <c r="X671" s="126"/>
      <c r="Y671" s="126"/>
      <c r="Z671" s="126"/>
      <c r="AA671" s="126"/>
      <c r="AB671" s="126"/>
      <c r="AC671" s="126"/>
      <c r="AD671" s="23"/>
      <c r="AE671" s="113"/>
      <c r="AF671" s="116"/>
      <c r="AG671" s="112"/>
      <c r="AH671" s="112"/>
      <c r="AI671" s="112"/>
      <c r="AJ671" s="112"/>
    </row>
    <row r="672" spans="1:51">
      <c r="A672" s="34" t="s">
        <v>556</v>
      </c>
      <c r="B672" s="117" t="s">
        <v>227</v>
      </c>
      <c r="C672" s="23">
        <f t="shared" si="10"/>
        <v>1</v>
      </c>
      <c r="D672" s="109"/>
      <c r="E672" s="100"/>
      <c r="F672" s="134"/>
      <c r="G672" s="103"/>
      <c r="H672" s="125"/>
      <c r="I672" s="45"/>
      <c r="J672" s="120"/>
      <c r="K672" s="126"/>
      <c r="L672" s="111" t="s">
        <v>35</v>
      </c>
      <c r="M672" s="125"/>
      <c r="N672" s="126"/>
      <c r="O672" s="128"/>
      <c r="P672" s="127"/>
      <c r="Q672" s="127"/>
      <c r="R672" s="131"/>
      <c r="S672" s="129"/>
      <c r="T672" s="129"/>
      <c r="U672" s="129"/>
      <c r="V672" s="120"/>
      <c r="W672" s="120"/>
      <c r="X672" s="126"/>
      <c r="Y672" s="126"/>
      <c r="Z672" s="126"/>
      <c r="AA672" s="126"/>
      <c r="AB672" s="126"/>
      <c r="AC672" s="126"/>
      <c r="AD672" s="37"/>
      <c r="AI672" s="112"/>
      <c r="AJ672" s="112"/>
    </row>
    <row r="673" spans="1:51">
      <c r="A673" s="118" t="s">
        <v>470</v>
      </c>
      <c r="B673" s="118" t="s">
        <v>834</v>
      </c>
      <c r="C673" s="23">
        <f t="shared" si="10"/>
        <v>1</v>
      </c>
      <c r="D673" s="103"/>
      <c r="E673" s="100"/>
      <c r="F673" s="88" t="s">
        <v>449</v>
      </c>
      <c r="G673" s="103"/>
      <c r="H673" s="125"/>
      <c r="I673" s="120"/>
      <c r="J673" s="120"/>
      <c r="K673" s="126"/>
      <c r="L673" s="126"/>
      <c r="M673" s="125"/>
      <c r="N673" s="121" t="s">
        <v>35</v>
      </c>
      <c r="O673" s="127"/>
      <c r="P673" s="127"/>
      <c r="Q673" s="127"/>
      <c r="R673" s="131"/>
      <c r="S673" s="129"/>
      <c r="T673" s="129"/>
      <c r="U673" s="129"/>
      <c r="V673" s="120"/>
      <c r="W673" s="120"/>
      <c r="X673" s="126"/>
      <c r="Y673" s="126"/>
      <c r="Z673" s="126"/>
      <c r="AA673" s="126"/>
      <c r="AB673" s="126"/>
      <c r="AC673" s="126"/>
      <c r="AD673" s="23"/>
      <c r="AE673" s="113"/>
      <c r="AF673" s="116"/>
      <c r="AG673" s="112"/>
      <c r="AH673" s="112"/>
      <c r="AI673" s="112"/>
      <c r="AJ673" s="112"/>
    </row>
    <row r="674" spans="1:51">
      <c r="A674" s="23" t="s">
        <v>367</v>
      </c>
      <c r="B674" s="23" t="s">
        <v>1346</v>
      </c>
      <c r="C674" s="23">
        <f t="shared" si="10"/>
        <v>1</v>
      </c>
      <c r="D674" s="111" t="s">
        <v>35</v>
      </c>
      <c r="E674" s="100"/>
      <c r="F674" s="134"/>
      <c r="G674" s="103"/>
      <c r="H674" s="125"/>
      <c r="I674" s="120"/>
      <c r="J674" s="120"/>
      <c r="K674" s="126"/>
      <c r="L674" s="126"/>
      <c r="M674" s="125"/>
      <c r="N674" s="126"/>
      <c r="O674" s="121"/>
      <c r="P674" s="121"/>
      <c r="Q674" s="128"/>
      <c r="R674" s="131"/>
      <c r="S674" s="129"/>
      <c r="T674" s="129"/>
      <c r="U674" s="129"/>
      <c r="V674" s="120"/>
      <c r="W674" s="120"/>
      <c r="X674" s="126"/>
      <c r="Y674" s="126"/>
      <c r="Z674" s="126"/>
      <c r="AA674" s="126"/>
      <c r="AB674" s="126"/>
      <c r="AC674" s="126"/>
      <c r="AD674" s="23"/>
      <c r="AE674" s="48"/>
      <c r="AF674" s="113"/>
      <c r="AG674" s="112"/>
      <c r="AH674" s="112"/>
      <c r="AI674" s="112"/>
      <c r="AJ674" s="112"/>
      <c r="AK674" s="112"/>
      <c r="AL674" s="112"/>
      <c r="AM674" s="112"/>
      <c r="AN674" s="112"/>
      <c r="AO674" s="112"/>
      <c r="AP674" s="112"/>
      <c r="AQ674" s="112"/>
      <c r="AR674" s="112"/>
      <c r="AS674" s="112"/>
      <c r="AT674" s="112"/>
      <c r="AU674" s="112"/>
      <c r="AV674" s="112"/>
      <c r="AW674" s="112"/>
      <c r="AX674" s="112"/>
      <c r="AY674" s="112"/>
    </row>
    <row r="675" spans="1:51">
      <c r="A675" s="118" t="s">
        <v>353</v>
      </c>
      <c r="B675" s="118" t="s">
        <v>835</v>
      </c>
      <c r="C675" s="23">
        <f t="shared" si="10"/>
        <v>1</v>
      </c>
      <c r="D675" s="103"/>
      <c r="E675" s="100"/>
      <c r="F675" s="88" t="s">
        <v>37</v>
      </c>
      <c r="G675" s="103"/>
      <c r="H675" s="125"/>
      <c r="I675" s="120"/>
      <c r="J675" s="120"/>
      <c r="K675" s="126"/>
      <c r="L675" s="126"/>
      <c r="M675" s="125"/>
      <c r="N675" s="121" t="s">
        <v>35</v>
      </c>
      <c r="O675" s="127"/>
      <c r="P675" s="127"/>
      <c r="Q675" s="127"/>
      <c r="R675" s="131"/>
      <c r="S675" s="129"/>
      <c r="T675" s="129"/>
      <c r="U675" s="129"/>
      <c r="V675" s="120"/>
      <c r="W675" s="120"/>
      <c r="X675" s="126"/>
      <c r="Y675" s="126"/>
      <c r="Z675" s="126"/>
      <c r="AA675" s="126"/>
      <c r="AB675" s="126"/>
      <c r="AC675" s="126"/>
      <c r="AD675" s="23"/>
      <c r="AE675" s="113"/>
      <c r="AF675" s="116"/>
      <c r="AG675" s="113"/>
      <c r="AH675" s="113"/>
      <c r="AI675" s="112"/>
      <c r="AJ675" s="112"/>
    </row>
    <row r="676" spans="1:51">
      <c r="A676" s="34" t="s">
        <v>1172</v>
      </c>
      <c r="B676" s="12" t="s">
        <v>837</v>
      </c>
      <c r="C676" s="23">
        <f t="shared" si="10"/>
        <v>1</v>
      </c>
      <c r="D676" s="102"/>
      <c r="E676" s="100"/>
      <c r="F676" s="134" t="s">
        <v>1144</v>
      </c>
      <c r="G676" s="103"/>
      <c r="H676" s="125"/>
      <c r="I676" s="121" t="s">
        <v>35</v>
      </c>
      <c r="J676" s="120"/>
      <c r="K676" s="126"/>
      <c r="L676" s="126"/>
      <c r="M676" s="125"/>
      <c r="N676" s="126"/>
      <c r="O676" s="128"/>
      <c r="P676" s="128"/>
      <c r="Q676" s="128"/>
      <c r="R676" s="131"/>
      <c r="S676" s="129"/>
      <c r="T676" s="129"/>
      <c r="U676" s="129"/>
      <c r="V676" s="120"/>
      <c r="W676" s="120"/>
      <c r="X676" s="126"/>
      <c r="Y676" s="126"/>
      <c r="Z676" s="126"/>
      <c r="AA676" s="126"/>
      <c r="AB676" s="126"/>
      <c r="AC676" s="126"/>
      <c r="AD676" s="118"/>
      <c r="AE676" s="112"/>
      <c r="AF676" s="116"/>
      <c r="AG676" s="113"/>
      <c r="AH676" s="113"/>
      <c r="AI676" s="112"/>
      <c r="AJ676" s="112"/>
    </row>
    <row r="677" spans="1:51">
      <c r="A677" s="53" t="s">
        <v>336</v>
      </c>
      <c r="B677" s="53" t="s">
        <v>841</v>
      </c>
      <c r="C677" s="23">
        <f t="shared" si="10"/>
        <v>1</v>
      </c>
      <c r="D677" s="104"/>
      <c r="E677" s="100"/>
      <c r="F677" s="134" t="s">
        <v>37</v>
      </c>
      <c r="G677" s="103"/>
      <c r="H677" s="59"/>
      <c r="I677" s="45"/>
      <c r="J677" s="45"/>
      <c r="K677" s="46"/>
      <c r="L677" s="126"/>
      <c r="M677" s="121" t="s">
        <v>35</v>
      </c>
      <c r="N677" s="46"/>
      <c r="O677" s="31"/>
      <c r="P677" s="31"/>
      <c r="Q677" s="31"/>
      <c r="R677" s="131"/>
      <c r="S677" s="47"/>
      <c r="T677" s="47"/>
      <c r="U677" s="47"/>
      <c r="V677" s="45"/>
      <c r="W677" s="45"/>
      <c r="X677" s="46"/>
      <c r="Y677" s="46"/>
      <c r="Z677" s="46"/>
      <c r="AA677" s="46"/>
      <c r="AB677" s="46"/>
      <c r="AC677" s="46"/>
      <c r="AD677" s="58"/>
      <c r="AE677" s="116"/>
      <c r="AF677" s="116"/>
      <c r="AG677" s="113"/>
      <c r="AH677" s="113"/>
      <c r="AI677" s="112"/>
      <c r="AJ677" s="112"/>
    </row>
    <row r="678" spans="1:51">
      <c r="A678" s="118" t="s">
        <v>353</v>
      </c>
      <c r="B678" s="113" t="s">
        <v>842</v>
      </c>
      <c r="C678" s="23">
        <f t="shared" si="10"/>
        <v>1</v>
      </c>
      <c r="D678" s="202"/>
      <c r="E678" s="100"/>
      <c r="F678" s="88" t="s">
        <v>37</v>
      </c>
      <c r="G678" s="103"/>
      <c r="H678" s="125"/>
      <c r="I678" s="120"/>
      <c r="J678" s="120"/>
      <c r="K678" s="126"/>
      <c r="L678" s="126"/>
      <c r="M678" s="125"/>
      <c r="N678" s="121" t="s">
        <v>35</v>
      </c>
      <c r="O678" s="127"/>
      <c r="P678" s="127"/>
      <c r="Q678" s="127"/>
      <c r="R678" s="131"/>
      <c r="S678" s="129"/>
      <c r="T678" s="129"/>
      <c r="U678" s="129"/>
      <c r="V678" s="120"/>
      <c r="W678" s="120"/>
      <c r="X678" s="126"/>
      <c r="Y678" s="126"/>
      <c r="Z678" s="126"/>
      <c r="AA678" s="126"/>
      <c r="AB678" s="126"/>
      <c r="AC678" s="126"/>
      <c r="AD678" s="23"/>
      <c r="AE678" s="113"/>
      <c r="AF678" s="116"/>
      <c r="AG678" s="113"/>
      <c r="AH678" s="113"/>
      <c r="AI678" s="112"/>
      <c r="AJ678" s="112"/>
    </row>
    <row r="679" spans="1:51">
      <c r="A679" s="34" t="s">
        <v>1205</v>
      </c>
      <c r="B679" s="117" t="s">
        <v>228</v>
      </c>
      <c r="C679" s="23">
        <f t="shared" si="10"/>
        <v>1</v>
      </c>
      <c r="D679" s="109"/>
      <c r="E679" s="100"/>
      <c r="F679" s="134"/>
      <c r="G679" s="103"/>
      <c r="H679" s="125"/>
      <c r="I679" s="45"/>
      <c r="J679" s="120"/>
      <c r="K679" s="126"/>
      <c r="L679" s="111" t="s">
        <v>35</v>
      </c>
      <c r="M679" s="125"/>
      <c r="N679" s="46"/>
      <c r="O679" s="128"/>
      <c r="P679" s="127"/>
      <c r="Q679" s="127"/>
      <c r="R679" s="131"/>
      <c r="S679" s="129"/>
      <c r="T679" s="129"/>
      <c r="U679" s="129"/>
      <c r="V679" s="120"/>
      <c r="W679" s="120"/>
      <c r="X679" s="126"/>
      <c r="Y679" s="126"/>
      <c r="Z679" s="126"/>
      <c r="AA679" s="126"/>
      <c r="AB679" s="126"/>
      <c r="AC679" s="126"/>
      <c r="AD679" s="37"/>
      <c r="AI679" s="112"/>
      <c r="AJ679" s="112"/>
    </row>
    <row r="680" spans="1:51">
      <c r="A680" s="34" t="s">
        <v>83</v>
      </c>
      <c r="B680" s="117" t="s">
        <v>229</v>
      </c>
      <c r="C680" s="23">
        <f t="shared" si="10"/>
        <v>1</v>
      </c>
      <c r="D680" s="109"/>
      <c r="E680" s="100"/>
      <c r="F680" s="134"/>
      <c r="G680" s="103"/>
      <c r="H680" s="125"/>
      <c r="I680" s="45"/>
      <c r="J680" s="120"/>
      <c r="K680" s="126"/>
      <c r="L680" s="111" t="s">
        <v>35</v>
      </c>
      <c r="M680" s="125"/>
      <c r="N680" s="46"/>
      <c r="O680" s="128"/>
      <c r="P680" s="127"/>
      <c r="Q680" s="127"/>
      <c r="R680" s="131"/>
      <c r="S680" s="129"/>
      <c r="T680" s="129"/>
      <c r="U680" s="129"/>
      <c r="V680" s="120"/>
      <c r="W680" s="120"/>
      <c r="X680" s="126"/>
      <c r="Y680" s="126"/>
      <c r="Z680" s="126"/>
      <c r="AA680" s="126"/>
      <c r="AB680" s="126"/>
      <c r="AC680" s="126"/>
      <c r="AD680" s="37"/>
      <c r="AI680" s="112"/>
      <c r="AJ680" s="112"/>
    </row>
    <row r="681" spans="1:51">
      <c r="A681" s="118" t="s">
        <v>1405</v>
      </c>
      <c r="B681" s="118" t="s">
        <v>843</v>
      </c>
      <c r="C681" s="23">
        <f t="shared" si="10"/>
        <v>1</v>
      </c>
      <c r="D681" s="103"/>
      <c r="E681" s="100"/>
      <c r="F681" s="88" t="s">
        <v>449</v>
      </c>
      <c r="G681" s="103"/>
      <c r="H681" s="125"/>
      <c r="I681" s="120"/>
      <c r="J681" s="120"/>
      <c r="K681" s="126"/>
      <c r="L681" s="126"/>
      <c r="M681" s="125"/>
      <c r="N681" s="121" t="s">
        <v>35</v>
      </c>
      <c r="O681" s="127"/>
      <c r="P681" s="127"/>
      <c r="Q681" s="127"/>
      <c r="R681" s="131"/>
      <c r="S681" s="129"/>
      <c r="T681" s="129"/>
      <c r="U681" s="129"/>
      <c r="V681" s="120"/>
      <c r="W681" s="120"/>
      <c r="X681" s="126"/>
      <c r="Y681" s="126"/>
      <c r="Z681" s="126"/>
      <c r="AA681" s="126"/>
      <c r="AB681" s="126"/>
      <c r="AC681" s="126"/>
      <c r="AD681" s="23"/>
      <c r="AE681" s="113"/>
      <c r="AF681" s="116"/>
      <c r="AG681" s="113"/>
      <c r="AH681" s="113"/>
      <c r="AI681" s="112"/>
      <c r="AJ681" s="112"/>
    </row>
    <row r="682" spans="1:51">
      <c r="A682" s="118" t="s">
        <v>1405</v>
      </c>
      <c r="B682" s="113" t="s">
        <v>844</v>
      </c>
      <c r="C682" s="23">
        <f t="shared" si="10"/>
        <v>1</v>
      </c>
      <c r="D682" s="103"/>
      <c r="E682" s="100"/>
      <c r="F682" s="88" t="s">
        <v>449</v>
      </c>
      <c r="G682" s="103"/>
      <c r="H682" s="125"/>
      <c r="I682" s="120"/>
      <c r="J682" s="120"/>
      <c r="K682" s="126"/>
      <c r="L682" s="126"/>
      <c r="M682" s="125"/>
      <c r="N682" s="121" t="s">
        <v>35</v>
      </c>
      <c r="O682" s="127"/>
      <c r="P682" s="127"/>
      <c r="Q682" s="127"/>
      <c r="R682" s="131"/>
      <c r="S682" s="129"/>
      <c r="T682" s="129"/>
      <c r="U682" s="129"/>
      <c r="V682" s="120"/>
      <c r="W682" s="120"/>
      <c r="X682" s="126"/>
      <c r="Y682" s="126"/>
      <c r="Z682" s="126"/>
      <c r="AA682" s="126"/>
      <c r="AB682" s="126"/>
      <c r="AC682" s="126"/>
      <c r="AD682" s="23"/>
      <c r="AE682" s="113"/>
      <c r="AF682" s="116"/>
      <c r="AG682" s="113"/>
      <c r="AH682" s="113"/>
      <c r="AI682" s="112"/>
      <c r="AJ682" s="112"/>
    </row>
    <row r="683" spans="1:51">
      <c r="A683" s="118" t="s">
        <v>1405</v>
      </c>
      <c r="B683" s="118" t="s">
        <v>847</v>
      </c>
      <c r="C683" s="23">
        <f t="shared" si="10"/>
        <v>1</v>
      </c>
      <c r="D683" s="103"/>
      <c r="E683" s="100"/>
      <c r="F683" s="88" t="s">
        <v>449</v>
      </c>
      <c r="G683" s="103"/>
      <c r="H683" s="125"/>
      <c r="I683" s="120"/>
      <c r="J683" s="120"/>
      <c r="K683" s="126"/>
      <c r="L683" s="126"/>
      <c r="M683" s="125"/>
      <c r="N683" s="121" t="s">
        <v>35</v>
      </c>
      <c r="O683" s="127"/>
      <c r="P683" s="127"/>
      <c r="Q683" s="127"/>
      <c r="R683" s="131"/>
      <c r="S683" s="129"/>
      <c r="T683" s="129"/>
      <c r="U683" s="129"/>
      <c r="V683" s="120"/>
      <c r="W683" s="120"/>
      <c r="X683" s="126"/>
      <c r="Y683" s="126"/>
      <c r="Z683" s="126"/>
      <c r="AA683" s="126"/>
      <c r="AB683" s="126"/>
      <c r="AC683" s="126"/>
      <c r="AD683" s="23"/>
      <c r="AE683" s="113"/>
      <c r="AF683" s="116"/>
      <c r="AG683" s="113"/>
      <c r="AH683" s="113"/>
      <c r="AI683" s="112"/>
      <c r="AJ683" s="112"/>
    </row>
    <row r="684" spans="1:51">
      <c r="A684" s="23" t="s">
        <v>1347</v>
      </c>
      <c r="B684" s="23" t="s">
        <v>1347</v>
      </c>
      <c r="C684" s="23">
        <f t="shared" si="10"/>
        <v>1</v>
      </c>
      <c r="D684" s="111" t="s">
        <v>35</v>
      </c>
      <c r="E684" s="100"/>
      <c r="F684" s="134"/>
      <c r="G684" s="103"/>
      <c r="H684" s="125"/>
      <c r="I684" s="120"/>
      <c r="J684" s="120"/>
      <c r="K684" s="126"/>
      <c r="L684" s="126"/>
      <c r="M684" s="125"/>
      <c r="N684" s="126"/>
      <c r="O684" s="121"/>
      <c r="P684" s="121"/>
      <c r="Q684" s="128"/>
      <c r="R684" s="131"/>
      <c r="S684" s="129"/>
      <c r="T684" s="129"/>
      <c r="U684" s="129"/>
      <c r="V684" s="120"/>
      <c r="W684" s="120"/>
      <c r="X684" s="126"/>
      <c r="Y684" s="126"/>
      <c r="Z684" s="126"/>
      <c r="AA684" s="126"/>
      <c r="AB684" s="126"/>
      <c r="AC684" s="126"/>
      <c r="AD684" s="23"/>
      <c r="AE684" s="48"/>
      <c r="AF684" s="113"/>
      <c r="AG684" s="112"/>
      <c r="AH684" s="112"/>
      <c r="AI684" s="112"/>
      <c r="AJ684" s="112"/>
      <c r="AK684" s="112"/>
      <c r="AL684" s="112"/>
      <c r="AM684" s="112"/>
      <c r="AN684" s="112"/>
      <c r="AO684" s="112"/>
      <c r="AP684" s="112"/>
      <c r="AQ684" s="112"/>
      <c r="AR684" s="112"/>
      <c r="AS684" s="112"/>
      <c r="AT684" s="112"/>
      <c r="AU684" s="112"/>
      <c r="AV684" s="112"/>
      <c r="AW684" s="112"/>
      <c r="AX684" s="112"/>
      <c r="AY684" s="112"/>
    </row>
    <row r="685" spans="1:51">
      <c r="A685" s="23" t="s">
        <v>1347</v>
      </c>
      <c r="B685" s="23" t="s">
        <v>1350</v>
      </c>
      <c r="C685" s="23">
        <f t="shared" si="10"/>
        <v>1</v>
      </c>
      <c r="D685" s="111" t="s">
        <v>35</v>
      </c>
      <c r="E685" s="100"/>
      <c r="F685" s="134"/>
      <c r="G685" s="103"/>
      <c r="H685" s="125"/>
      <c r="I685" s="120"/>
      <c r="J685" s="120"/>
      <c r="K685" s="126"/>
      <c r="L685" s="126"/>
      <c r="M685" s="125"/>
      <c r="N685" s="126"/>
      <c r="O685" s="121"/>
      <c r="P685" s="121"/>
      <c r="Q685" s="128"/>
      <c r="R685" s="131"/>
      <c r="S685" s="129"/>
      <c r="T685" s="129"/>
      <c r="U685" s="129"/>
      <c r="V685" s="120"/>
      <c r="W685" s="120"/>
      <c r="X685" s="126"/>
      <c r="Y685" s="126"/>
      <c r="Z685" s="126"/>
      <c r="AA685" s="126"/>
      <c r="AB685" s="126"/>
      <c r="AC685" s="126"/>
      <c r="AD685" s="23"/>
      <c r="AE685" s="48"/>
      <c r="AF685" s="113"/>
      <c r="AG685" s="112"/>
      <c r="AH685" s="112"/>
      <c r="AI685" s="112"/>
      <c r="AJ685" s="112"/>
      <c r="AK685" s="112"/>
      <c r="AL685" s="112"/>
      <c r="AM685" s="112"/>
      <c r="AN685" s="112"/>
      <c r="AO685" s="112"/>
      <c r="AP685" s="112"/>
      <c r="AQ685" s="112"/>
      <c r="AR685" s="112"/>
      <c r="AS685" s="112"/>
      <c r="AT685" s="112"/>
      <c r="AU685" s="112"/>
      <c r="AV685" s="112"/>
      <c r="AW685" s="112"/>
      <c r="AX685" s="112"/>
      <c r="AY685" s="112"/>
    </row>
    <row r="686" spans="1:51">
      <c r="A686" s="118" t="s">
        <v>93</v>
      </c>
      <c r="B686" s="117" t="s">
        <v>231</v>
      </c>
      <c r="C686" s="23">
        <f t="shared" si="10"/>
        <v>1</v>
      </c>
      <c r="D686" s="109"/>
      <c r="E686" s="100"/>
      <c r="F686" s="134" t="s">
        <v>37</v>
      </c>
      <c r="G686" s="103"/>
      <c r="H686" s="125"/>
      <c r="I686" s="45"/>
      <c r="J686" s="45"/>
      <c r="K686" s="126"/>
      <c r="L686" s="111" t="s">
        <v>35</v>
      </c>
      <c r="M686" s="125"/>
      <c r="N686" s="46"/>
      <c r="O686" s="31"/>
      <c r="P686" s="31"/>
      <c r="Q686" s="31"/>
      <c r="R686" s="131"/>
      <c r="S686" s="47"/>
      <c r="T686" s="47"/>
      <c r="U686" s="47"/>
      <c r="V686" s="45"/>
      <c r="W686" s="45"/>
      <c r="X686" s="46"/>
      <c r="Y686" s="46"/>
      <c r="Z686" s="46"/>
      <c r="AA686" s="46"/>
      <c r="AB686" s="46"/>
      <c r="AC686" s="46"/>
      <c r="AD686" s="37"/>
    </row>
    <row r="687" spans="1:51">
      <c r="A687" s="23" t="s">
        <v>367</v>
      </c>
      <c r="B687" s="23" t="s">
        <v>1351</v>
      </c>
      <c r="C687" s="23">
        <f t="shared" si="10"/>
        <v>1</v>
      </c>
      <c r="D687" s="111" t="s">
        <v>35</v>
      </c>
      <c r="E687" s="100"/>
      <c r="F687" s="134"/>
      <c r="G687" s="103"/>
      <c r="H687" s="125"/>
      <c r="I687" s="120"/>
      <c r="J687" s="120"/>
      <c r="K687" s="126"/>
      <c r="L687" s="126"/>
      <c r="M687" s="125"/>
      <c r="N687" s="126"/>
      <c r="O687" s="121"/>
      <c r="P687" s="121"/>
      <c r="Q687" s="128"/>
      <c r="R687" s="131"/>
      <c r="S687" s="129"/>
      <c r="T687" s="129"/>
      <c r="U687" s="129"/>
      <c r="V687" s="120"/>
      <c r="W687" s="120"/>
      <c r="X687" s="126"/>
      <c r="Y687" s="126"/>
      <c r="Z687" s="126"/>
      <c r="AA687" s="126"/>
      <c r="AB687" s="126"/>
      <c r="AC687" s="126"/>
      <c r="AD687" s="23"/>
      <c r="AE687" s="48"/>
      <c r="AF687" s="113"/>
      <c r="AG687" s="112"/>
      <c r="AH687" s="112"/>
      <c r="AK687" s="112"/>
      <c r="AL687" s="112"/>
      <c r="AM687" s="112"/>
      <c r="AN687" s="112"/>
      <c r="AO687" s="112"/>
      <c r="AP687" s="112"/>
      <c r="AQ687" s="112"/>
      <c r="AR687" s="112"/>
      <c r="AS687" s="112"/>
      <c r="AT687" s="112"/>
      <c r="AU687" s="112"/>
      <c r="AV687" s="112"/>
      <c r="AW687" s="112"/>
      <c r="AX687" s="112"/>
      <c r="AY687" s="112"/>
    </row>
    <row r="688" spans="1:51">
      <c r="A688" s="23" t="s">
        <v>367</v>
      </c>
      <c r="B688" s="23" t="s">
        <v>1352</v>
      </c>
      <c r="C688" s="23">
        <f t="shared" si="10"/>
        <v>1</v>
      </c>
      <c r="D688" s="111" t="s">
        <v>35</v>
      </c>
      <c r="E688" s="100"/>
      <c r="F688" s="134"/>
      <c r="G688" s="103"/>
      <c r="H688" s="125"/>
      <c r="I688" s="120"/>
      <c r="J688" s="120"/>
      <c r="K688" s="126"/>
      <c r="L688" s="126"/>
      <c r="M688" s="125"/>
      <c r="N688" s="126"/>
      <c r="O688" s="121"/>
      <c r="P688" s="121"/>
      <c r="Q688" s="128"/>
      <c r="R688" s="131"/>
      <c r="S688" s="129"/>
      <c r="T688" s="129"/>
      <c r="U688" s="129"/>
      <c r="V688" s="120"/>
      <c r="W688" s="120"/>
      <c r="X688" s="126"/>
      <c r="Y688" s="126"/>
      <c r="Z688" s="126"/>
      <c r="AA688" s="126"/>
      <c r="AB688" s="126"/>
      <c r="AC688" s="126"/>
      <c r="AD688" s="23"/>
      <c r="AE688" s="48"/>
      <c r="AF688" s="113"/>
      <c r="AG688" s="112"/>
      <c r="AH688" s="112"/>
      <c r="AK688" s="112"/>
      <c r="AL688" s="112"/>
      <c r="AM688" s="112"/>
      <c r="AN688" s="112"/>
      <c r="AO688" s="112"/>
      <c r="AP688" s="112"/>
      <c r="AQ688" s="112"/>
      <c r="AR688" s="112"/>
      <c r="AS688" s="112"/>
      <c r="AT688" s="112"/>
      <c r="AU688" s="112"/>
      <c r="AV688" s="112"/>
      <c r="AW688" s="112"/>
      <c r="AX688" s="112"/>
      <c r="AY688" s="112"/>
    </row>
    <row r="689" spans="1:51" ht="15">
      <c r="A689" s="119" t="s">
        <v>1537</v>
      </c>
      <c r="B689" s="55" t="s">
        <v>859</v>
      </c>
      <c r="C689" s="23">
        <f t="shared" si="10"/>
        <v>1</v>
      </c>
      <c r="D689" s="105"/>
      <c r="E689" s="100"/>
      <c r="F689" s="134"/>
      <c r="G689" s="103"/>
      <c r="H689" s="125"/>
      <c r="I689" s="120"/>
      <c r="J689" s="45"/>
      <c r="K689" s="46"/>
      <c r="L689" s="126"/>
      <c r="M689" s="125"/>
      <c r="N689" s="46"/>
      <c r="O689" s="121" t="s">
        <v>35</v>
      </c>
      <c r="P689" s="31"/>
      <c r="Q689" s="31"/>
      <c r="R689" s="131"/>
      <c r="S689" s="47"/>
      <c r="T689" s="47"/>
      <c r="U689" s="47"/>
      <c r="V689" s="45"/>
      <c r="W689" s="45"/>
      <c r="X689" s="46"/>
      <c r="Y689" s="46"/>
      <c r="Z689" s="46"/>
      <c r="AA689" s="46"/>
      <c r="AB689" s="46"/>
      <c r="AC689" s="46"/>
      <c r="AD689" s="23"/>
      <c r="AE689" s="112"/>
      <c r="AF689" s="112"/>
      <c r="AG689" s="113"/>
      <c r="AH689" s="113"/>
    </row>
    <row r="690" spans="1:51">
      <c r="A690" s="118" t="s">
        <v>353</v>
      </c>
      <c r="B690" s="118" t="s">
        <v>860</v>
      </c>
      <c r="C690" s="23">
        <f t="shared" si="10"/>
        <v>1</v>
      </c>
      <c r="D690" s="103"/>
      <c r="E690" s="100"/>
      <c r="F690" s="88" t="s">
        <v>37</v>
      </c>
      <c r="G690" s="103"/>
      <c r="H690" s="125"/>
      <c r="I690" s="120"/>
      <c r="J690" s="45"/>
      <c r="K690" s="126"/>
      <c r="L690" s="126"/>
      <c r="M690" s="125"/>
      <c r="N690" s="121" t="s">
        <v>35</v>
      </c>
      <c r="O690" s="127"/>
      <c r="P690" s="127"/>
      <c r="Q690" s="127"/>
      <c r="R690" s="131"/>
      <c r="S690" s="129"/>
      <c r="T690" s="129"/>
      <c r="U690" s="129"/>
      <c r="V690" s="120"/>
      <c r="W690" s="120"/>
      <c r="X690" s="126"/>
      <c r="Y690" s="126"/>
      <c r="Z690" s="126"/>
      <c r="AA690" s="126"/>
      <c r="AB690" s="126"/>
      <c r="AC690" s="126"/>
      <c r="AD690" s="23"/>
      <c r="AE690" s="113"/>
      <c r="AF690" s="30"/>
      <c r="AG690" s="113"/>
      <c r="AH690" s="113"/>
    </row>
    <row r="691" spans="1:51">
      <c r="A691" s="118" t="s">
        <v>85</v>
      </c>
      <c r="B691" s="118" t="s">
        <v>861</v>
      </c>
      <c r="C691" s="23">
        <f t="shared" si="10"/>
        <v>1</v>
      </c>
      <c r="D691" s="103"/>
      <c r="E691" s="100"/>
      <c r="F691" s="134" t="s">
        <v>37</v>
      </c>
      <c r="G691" s="103"/>
      <c r="H691" s="125"/>
      <c r="I691" s="120"/>
      <c r="J691" s="45"/>
      <c r="K691" s="126"/>
      <c r="L691" s="126"/>
      <c r="M691" s="125"/>
      <c r="N691" s="126"/>
      <c r="O691" s="128"/>
      <c r="P691" s="128"/>
      <c r="Q691" s="128"/>
      <c r="R691" s="131"/>
      <c r="S691" s="129"/>
      <c r="T691" s="129"/>
      <c r="U691" s="129"/>
      <c r="V691" s="120"/>
      <c r="W691" s="120"/>
      <c r="X691" s="126"/>
      <c r="Y691" s="121" t="s">
        <v>35</v>
      </c>
      <c r="Z691" s="126"/>
      <c r="AA691" s="126"/>
      <c r="AB691" s="126"/>
      <c r="AC691" s="126"/>
      <c r="AD691" s="118"/>
      <c r="AE691" s="112"/>
      <c r="AF691" s="116"/>
      <c r="AG691" s="112"/>
      <c r="AH691" s="112"/>
    </row>
    <row r="692" spans="1:51">
      <c r="A692" s="34" t="s">
        <v>85</v>
      </c>
      <c r="B692" s="117" t="s">
        <v>232</v>
      </c>
      <c r="C692" s="23">
        <f t="shared" si="10"/>
        <v>1</v>
      </c>
      <c r="D692" s="109"/>
      <c r="E692" s="100"/>
      <c r="F692" s="134"/>
      <c r="G692" s="103"/>
      <c r="H692" s="125"/>
      <c r="I692" s="45"/>
      <c r="J692" s="45"/>
      <c r="K692" s="126"/>
      <c r="L692" s="111" t="s">
        <v>35</v>
      </c>
      <c r="M692" s="125"/>
      <c r="N692" s="126"/>
      <c r="O692" s="128"/>
      <c r="P692" s="128"/>
      <c r="Q692" s="128"/>
      <c r="R692" s="131"/>
      <c r="S692" s="129"/>
      <c r="T692" s="129"/>
      <c r="U692" s="129"/>
      <c r="V692" s="120"/>
      <c r="W692" s="120"/>
      <c r="X692" s="126"/>
      <c r="Y692" s="126"/>
      <c r="Z692" s="126"/>
      <c r="AA692" s="126"/>
      <c r="AB692" s="126"/>
      <c r="AC692" s="126"/>
      <c r="AD692" s="37"/>
    </row>
    <row r="693" spans="1:51" ht="15">
      <c r="A693" s="119" t="s">
        <v>80</v>
      </c>
      <c r="B693" s="55" t="s">
        <v>863</v>
      </c>
      <c r="C693" s="23">
        <f t="shared" si="10"/>
        <v>1</v>
      </c>
      <c r="D693" s="105"/>
      <c r="E693" s="100"/>
      <c r="F693" s="134"/>
      <c r="G693" s="103"/>
      <c r="H693" s="125"/>
      <c r="I693" s="120"/>
      <c r="J693" s="45"/>
      <c r="K693" s="46"/>
      <c r="L693" s="126"/>
      <c r="M693" s="125"/>
      <c r="N693" s="46"/>
      <c r="O693" s="121" t="s">
        <v>35</v>
      </c>
      <c r="P693" s="31"/>
      <c r="Q693" s="31"/>
      <c r="R693" s="131"/>
      <c r="S693" s="47"/>
      <c r="T693" s="47"/>
      <c r="U693" s="47"/>
      <c r="V693" s="45"/>
      <c r="W693" s="45"/>
      <c r="X693" s="46"/>
      <c r="Y693" s="46"/>
      <c r="Z693" s="46"/>
      <c r="AA693" s="46"/>
      <c r="AB693" s="46"/>
      <c r="AC693" s="46"/>
      <c r="AD693" s="23"/>
      <c r="AE693" s="112"/>
      <c r="AF693" s="112"/>
      <c r="AG693" s="113"/>
      <c r="AH693" s="113"/>
    </row>
    <row r="694" spans="1:51" ht="15">
      <c r="A694" s="119" t="s">
        <v>80</v>
      </c>
      <c r="B694" s="55" t="s">
        <v>866</v>
      </c>
      <c r="C694" s="23">
        <f t="shared" si="10"/>
        <v>1</v>
      </c>
      <c r="D694" s="105"/>
      <c r="E694" s="100"/>
      <c r="F694" s="134"/>
      <c r="G694" s="103"/>
      <c r="H694" s="125"/>
      <c r="I694" s="120"/>
      <c r="J694" s="45"/>
      <c r="K694" s="46"/>
      <c r="L694" s="126"/>
      <c r="M694" s="125"/>
      <c r="N694" s="46"/>
      <c r="O694" s="121" t="s">
        <v>35</v>
      </c>
      <c r="P694" s="31"/>
      <c r="Q694" s="31"/>
      <c r="R694" s="131"/>
      <c r="S694" s="47"/>
      <c r="T694" s="47"/>
      <c r="U694" s="47"/>
      <c r="V694" s="45"/>
      <c r="W694" s="45"/>
      <c r="X694" s="46"/>
      <c r="Y694" s="46"/>
      <c r="Z694" s="46"/>
      <c r="AA694" s="46"/>
      <c r="AB694" s="46"/>
      <c r="AC694" s="46"/>
      <c r="AD694" s="23"/>
      <c r="AE694" s="112"/>
      <c r="AF694" s="112"/>
      <c r="AG694" s="113"/>
      <c r="AH694" s="113"/>
    </row>
    <row r="695" spans="1:51">
      <c r="A695" s="23" t="s">
        <v>1537</v>
      </c>
      <c r="B695" s="23" t="s">
        <v>1353</v>
      </c>
      <c r="C695" s="23">
        <f t="shared" si="10"/>
        <v>1</v>
      </c>
      <c r="D695" s="111" t="s">
        <v>35</v>
      </c>
      <c r="E695" s="100"/>
      <c r="F695" s="134"/>
      <c r="G695" s="103"/>
      <c r="H695" s="125"/>
      <c r="I695" s="120"/>
      <c r="J695" s="120"/>
      <c r="K695" s="126"/>
      <c r="L695" s="126"/>
      <c r="M695" s="125"/>
      <c r="N695" s="126"/>
      <c r="O695" s="121"/>
      <c r="P695" s="121"/>
      <c r="Q695" s="128"/>
      <c r="R695" s="131"/>
      <c r="S695" s="129"/>
      <c r="T695" s="129"/>
      <c r="U695" s="129"/>
      <c r="V695" s="120"/>
      <c r="W695" s="120"/>
      <c r="X695" s="126"/>
      <c r="Y695" s="126"/>
      <c r="Z695" s="126"/>
      <c r="AA695" s="126"/>
      <c r="AB695" s="126"/>
      <c r="AC695" s="126"/>
      <c r="AD695" s="23"/>
      <c r="AE695" s="48"/>
      <c r="AF695" s="113"/>
      <c r="AG695" s="112"/>
      <c r="AH695" s="112"/>
      <c r="AK695" s="112"/>
      <c r="AL695" s="112"/>
      <c r="AM695" s="112"/>
      <c r="AN695" s="112"/>
      <c r="AO695" s="112"/>
      <c r="AP695" s="112"/>
      <c r="AQ695" s="112"/>
      <c r="AR695" s="112"/>
      <c r="AS695" s="112"/>
      <c r="AT695" s="112"/>
      <c r="AU695" s="112"/>
      <c r="AV695" s="112"/>
      <c r="AW695" s="112"/>
      <c r="AX695" s="112"/>
      <c r="AY695" s="112"/>
    </row>
    <row r="696" spans="1:51" ht="15">
      <c r="A696" s="119" t="s">
        <v>215</v>
      </c>
      <c r="B696" s="55" t="s">
        <v>872</v>
      </c>
      <c r="C696" s="23">
        <f t="shared" si="10"/>
        <v>1</v>
      </c>
      <c r="D696" s="105"/>
      <c r="E696" s="100"/>
      <c r="F696" s="134"/>
      <c r="G696" s="103"/>
      <c r="H696" s="125"/>
      <c r="I696" s="120"/>
      <c r="J696" s="45"/>
      <c r="K696" s="46"/>
      <c r="L696" s="126"/>
      <c r="M696" s="125"/>
      <c r="N696" s="46"/>
      <c r="O696" s="121" t="s">
        <v>35</v>
      </c>
      <c r="P696" s="31"/>
      <c r="Q696" s="31"/>
      <c r="R696" s="131"/>
      <c r="S696" s="47"/>
      <c r="T696" s="47"/>
      <c r="U696" s="47"/>
      <c r="V696" s="45"/>
      <c r="W696" s="45"/>
      <c r="X696" s="46"/>
      <c r="Y696" s="46"/>
      <c r="Z696" s="46"/>
      <c r="AA696" s="46"/>
      <c r="AB696" s="46"/>
      <c r="AC696" s="46"/>
      <c r="AD696" s="23"/>
      <c r="AE696" s="112"/>
      <c r="AF696" s="112"/>
      <c r="AG696" s="112"/>
      <c r="AH696" s="112"/>
    </row>
    <row r="697" spans="1:51">
      <c r="A697" s="118" t="s">
        <v>1401</v>
      </c>
      <c r="B697" s="118" t="s">
        <v>875</v>
      </c>
      <c r="C697" s="23">
        <f t="shared" si="10"/>
        <v>1</v>
      </c>
      <c r="D697" s="103"/>
      <c r="E697" s="100"/>
      <c r="F697" s="88" t="s">
        <v>449</v>
      </c>
      <c r="G697" s="103"/>
      <c r="H697" s="125"/>
      <c r="I697" s="120"/>
      <c r="J697" s="45"/>
      <c r="K697" s="46"/>
      <c r="L697" s="126"/>
      <c r="M697" s="125"/>
      <c r="N697" s="121" t="s">
        <v>35</v>
      </c>
      <c r="O697" s="127"/>
      <c r="P697" s="127"/>
      <c r="Q697" s="127"/>
      <c r="R697" s="131"/>
      <c r="S697" s="47"/>
      <c r="T697" s="47"/>
      <c r="U697" s="47"/>
      <c r="V697" s="45"/>
      <c r="W697" s="45"/>
      <c r="X697" s="46"/>
      <c r="Y697" s="46"/>
      <c r="Z697" s="46"/>
      <c r="AA697" s="46"/>
      <c r="AB697" s="46"/>
      <c r="AC697" s="46"/>
      <c r="AD697" s="23"/>
      <c r="AE697" s="113"/>
      <c r="AF697" s="116"/>
      <c r="AG697" s="112"/>
      <c r="AH697" s="112"/>
    </row>
    <row r="698" spans="1:51">
      <c r="A698" s="23" t="s">
        <v>40</v>
      </c>
      <c r="B698" s="23" t="s">
        <v>1354</v>
      </c>
      <c r="C698" s="23">
        <f t="shared" si="10"/>
        <v>1</v>
      </c>
      <c r="D698" s="111" t="s">
        <v>35</v>
      </c>
      <c r="E698" s="100"/>
      <c r="F698" s="134"/>
      <c r="G698" s="103"/>
      <c r="H698" s="125"/>
      <c r="I698" s="120"/>
      <c r="J698" s="120"/>
      <c r="K698" s="126"/>
      <c r="L698" s="126"/>
      <c r="M698" s="125"/>
      <c r="N698" s="126"/>
      <c r="O698" s="121"/>
      <c r="P698" s="121"/>
      <c r="Q698" s="128"/>
      <c r="R698" s="131"/>
      <c r="S698" s="129"/>
      <c r="T698" s="129"/>
      <c r="U698" s="129"/>
      <c r="V698" s="120"/>
      <c r="W698" s="120"/>
      <c r="X698" s="126"/>
      <c r="Y698" s="126"/>
      <c r="Z698" s="126"/>
      <c r="AA698" s="126"/>
      <c r="AB698" s="126"/>
      <c r="AC698" s="126"/>
      <c r="AD698" s="23"/>
      <c r="AE698" s="48"/>
      <c r="AF698" s="113"/>
      <c r="AG698" s="112"/>
      <c r="AH698" s="112"/>
      <c r="AK698" s="112"/>
      <c r="AL698" s="112"/>
      <c r="AM698" s="112"/>
      <c r="AN698" s="112"/>
      <c r="AO698" s="112"/>
      <c r="AP698" s="112"/>
      <c r="AQ698" s="112"/>
      <c r="AR698" s="112"/>
      <c r="AS698" s="112"/>
      <c r="AT698" s="112"/>
      <c r="AU698" s="112"/>
      <c r="AV698" s="112"/>
      <c r="AW698" s="112"/>
      <c r="AX698" s="112"/>
      <c r="AY698" s="112"/>
    </row>
    <row r="699" spans="1:51">
      <c r="A699" s="23" t="s">
        <v>40</v>
      </c>
      <c r="B699" s="23" t="s">
        <v>1355</v>
      </c>
      <c r="C699" s="23">
        <f t="shared" si="10"/>
        <v>1</v>
      </c>
      <c r="D699" s="111" t="s">
        <v>35</v>
      </c>
      <c r="E699" s="100"/>
      <c r="F699" s="134"/>
      <c r="G699" s="103"/>
      <c r="H699" s="125"/>
      <c r="I699" s="120"/>
      <c r="J699" s="120"/>
      <c r="K699" s="126"/>
      <c r="L699" s="126"/>
      <c r="M699" s="125"/>
      <c r="N699" s="126"/>
      <c r="O699" s="121"/>
      <c r="P699" s="121"/>
      <c r="Q699" s="128"/>
      <c r="R699" s="131"/>
      <c r="S699" s="129"/>
      <c r="T699" s="129"/>
      <c r="U699" s="129"/>
      <c r="V699" s="120"/>
      <c r="W699" s="120"/>
      <c r="X699" s="126"/>
      <c r="Y699" s="126"/>
      <c r="Z699" s="126"/>
      <c r="AA699" s="126"/>
      <c r="AB699" s="126"/>
      <c r="AC699" s="126"/>
      <c r="AD699" s="23"/>
      <c r="AE699" s="48"/>
      <c r="AF699" s="113"/>
      <c r="AG699" s="112"/>
      <c r="AH699" s="112"/>
      <c r="AK699" s="112"/>
      <c r="AL699" s="112"/>
      <c r="AM699" s="112"/>
      <c r="AN699" s="112"/>
      <c r="AO699" s="112"/>
      <c r="AP699" s="112"/>
      <c r="AQ699" s="112"/>
      <c r="AR699" s="112"/>
      <c r="AS699" s="112"/>
      <c r="AT699" s="112"/>
      <c r="AU699" s="112"/>
      <c r="AV699" s="112"/>
      <c r="AW699" s="112"/>
      <c r="AX699" s="112"/>
      <c r="AY699" s="112"/>
    </row>
    <row r="700" spans="1:51">
      <c r="A700" s="34" t="s">
        <v>1402</v>
      </c>
      <c r="B700" s="117" t="s">
        <v>235</v>
      </c>
      <c r="C700" s="23">
        <f t="shared" si="10"/>
        <v>1</v>
      </c>
      <c r="D700" s="109"/>
      <c r="E700" s="100"/>
      <c r="F700" s="134"/>
      <c r="G700" s="103"/>
      <c r="H700" s="125"/>
      <c r="I700" s="120"/>
      <c r="J700" s="45"/>
      <c r="K700" s="126"/>
      <c r="L700" s="111" t="s">
        <v>35</v>
      </c>
      <c r="M700" s="125"/>
      <c r="N700" s="126"/>
      <c r="O700" s="128"/>
      <c r="P700" s="128"/>
      <c r="Q700" s="128"/>
      <c r="R700" s="131"/>
      <c r="S700" s="47"/>
      <c r="T700" s="47"/>
      <c r="U700" s="47"/>
      <c r="V700" s="45"/>
      <c r="W700" s="45"/>
      <c r="X700" s="46"/>
      <c r="Y700" s="46"/>
      <c r="Z700" s="46"/>
      <c r="AA700" s="46"/>
      <c r="AB700" s="46"/>
      <c r="AC700" s="46"/>
      <c r="AD700" s="37"/>
    </row>
    <row r="701" spans="1:51">
      <c r="A701" s="34" t="s">
        <v>1402</v>
      </c>
      <c r="B701" s="117" t="s">
        <v>236</v>
      </c>
      <c r="C701" s="23">
        <f t="shared" si="10"/>
        <v>1</v>
      </c>
      <c r="D701" s="109"/>
      <c r="E701" s="100"/>
      <c r="F701" s="134"/>
      <c r="G701" s="103"/>
      <c r="H701" s="125"/>
      <c r="I701" s="120"/>
      <c r="J701" s="45"/>
      <c r="K701" s="126"/>
      <c r="L701" s="111" t="s">
        <v>35</v>
      </c>
      <c r="M701" s="125"/>
      <c r="N701" s="126"/>
      <c r="O701" s="128"/>
      <c r="P701" s="128"/>
      <c r="Q701" s="128"/>
      <c r="R701" s="131"/>
      <c r="S701" s="47"/>
      <c r="T701" s="47"/>
      <c r="U701" s="47"/>
      <c r="V701" s="45"/>
      <c r="W701" s="45"/>
      <c r="X701" s="46"/>
      <c r="Y701" s="46"/>
      <c r="Z701" s="46"/>
      <c r="AA701" s="46"/>
      <c r="AB701" s="46"/>
      <c r="AC701" s="46"/>
      <c r="AD701" s="37"/>
    </row>
    <row r="702" spans="1:51">
      <c r="A702" s="34" t="s">
        <v>558</v>
      </c>
      <c r="B702" s="117" t="s">
        <v>237</v>
      </c>
      <c r="C702" s="23">
        <f t="shared" si="10"/>
        <v>1</v>
      </c>
      <c r="D702" s="109"/>
      <c r="E702" s="100"/>
      <c r="F702" s="134"/>
      <c r="G702" s="103"/>
      <c r="H702" s="125"/>
      <c r="I702" s="120"/>
      <c r="J702" s="45"/>
      <c r="K702" s="126"/>
      <c r="L702" s="111" t="s">
        <v>35</v>
      </c>
      <c r="M702" s="125"/>
      <c r="N702" s="126"/>
      <c r="O702" s="128"/>
      <c r="P702" s="128"/>
      <c r="Q702" s="128"/>
      <c r="R702" s="131"/>
      <c r="S702" s="47"/>
      <c r="T702" s="47"/>
      <c r="U702" s="47"/>
      <c r="V702" s="45"/>
      <c r="W702" s="45"/>
      <c r="X702" s="46"/>
      <c r="Y702" s="46"/>
      <c r="Z702" s="46"/>
      <c r="AA702" s="46"/>
      <c r="AB702" s="46"/>
      <c r="AC702" s="46"/>
      <c r="AD702" s="37"/>
    </row>
    <row r="703" spans="1:51" ht="15">
      <c r="A703" s="119" t="s">
        <v>1205</v>
      </c>
      <c r="B703" s="55" t="s">
        <v>878</v>
      </c>
      <c r="C703" s="23">
        <f t="shared" si="10"/>
        <v>1</v>
      </c>
      <c r="D703" s="105"/>
      <c r="E703" s="100"/>
      <c r="F703" s="134"/>
      <c r="G703" s="103"/>
      <c r="H703" s="125"/>
      <c r="I703" s="120"/>
      <c r="J703" s="45"/>
      <c r="K703" s="46"/>
      <c r="L703" s="126"/>
      <c r="M703" s="125"/>
      <c r="N703" s="126"/>
      <c r="O703" s="121" t="s">
        <v>35</v>
      </c>
      <c r="P703" s="128"/>
      <c r="Q703" s="128"/>
      <c r="R703" s="131"/>
      <c r="S703" s="47"/>
      <c r="T703" s="47"/>
      <c r="U703" s="47"/>
      <c r="V703" s="45"/>
      <c r="W703" s="45"/>
      <c r="X703" s="46"/>
      <c r="Y703" s="46"/>
      <c r="Z703" s="46"/>
      <c r="AA703" s="46"/>
      <c r="AB703" s="46"/>
      <c r="AC703" s="46"/>
      <c r="AD703" s="23"/>
      <c r="AE703" s="112"/>
      <c r="AF703" s="112"/>
      <c r="AG703" s="112"/>
      <c r="AH703" s="112"/>
    </row>
    <row r="704" spans="1:51">
      <c r="A704" s="34" t="s">
        <v>558</v>
      </c>
      <c r="B704" s="117" t="s">
        <v>239</v>
      </c>
      <c r="C704" s="23">
        <f t="shared" si="10"/>
        <v>1</v>
      </c>
      <c r="D704" s="109"/>
      <c r="E704" s="100"/>
      <c r="F704" s="134"/>
      <c r="G704" s="103"/>
      <c r="H704" s="125"/>
      <c r="I704" s="120"/>
      <c r="J704" s="45"/>
      <c r="K704" s="126"/>
      <c r="L704" s="111" t="s">
        <v>35</v>
      </c>
      <c r="M704" s="125"/>
      <c r="N704" s="126"/>
      <c r="O704" s="128"/>
      <c r="P704" s="128"/>
      <c r="Q704" s="128"/>
      <c r="R704" s="131"/>
      <c r="S704" s="47"/>
      <c r="T704" s="47"/>
      <c r="U704" s="47"/>
      <c r="V704" s="45"/>
      <c r="W704" s="45"/>
      <c r="X704" s="46"/>
      <c r="Y704" s="46"/>
      <c r="Z704" s="46"/>
      <c r="AA704" s="46"/>
      <c r="AB704" s="46"/>
      <c r="AC704" s="46"/>
      <c r="AD704" s="37"/>
    </row>
    <row r="705" spans="1:34">
      <c r="A705" s="34" t="s">
        <v>558</v>
      </c>
      <c r="B705" s="117" t="s">
        <v>240</v>
      </c>
      <c r="C705" s="23">
        <f t="shared" si="10"/>
        <v>1</v>
      </c>
      <c r="D705" s="109"/>
      <c r="E705" s="100"/>
      <c r="F705" s="134"/>
      <c r="G705" s="103"/>
      <c r="H705" s="125"/>
      <c r="I705" s="120"/>
      <c r="J705" s="45"/>
      <c r="K705" s="126"/>
      <c r="L705" s="111" t="s">
        <v>35</v>
      </c>
      <c r="M705" s="125"/>
      <c r="N705" s="126"/>
      <c r="O705" s="128"/>
      <c r="P705" s="128"/>
      <c r="Q705" s="128"/>
      <c r="R705" s="131"/>
      <c r="S705" s="47"/>
      <c r="T705" s="47"/>
      <c r="U705" s="47"/>
      <c r="V705" s="45"/>
      <c r="W705" s="45"/>
      <c r="X705" s="46"/>
      <c r="Y705" s="46"/>
      <c r="Z705" s="46"/>
      <c r="AA705" s="46"/>
      <c r="AB705" s="46"/>
      <c r="AC705" s="46"/>
      <c r="AD705" s="37"/>
    </row>
    <row r="706" spans="1:34">
      <c r="A706" s="34" t="s">
        <v>558</v>
      </c>
      <c r="B706" s="117" t="s">
        <v>241</v>
      </c>
      <c r="C706" s="23">
        <f t="shared" ref="C706:C769" si="11">COUNTIF(D706:AC706,"x")</f>
        <v>1</v>
      </c>
      <c r="D706" s="109"/>
      <c r="E706" s="100"/>
      <c r="F706" s="134"/>
      <c r="G706" s="103"/>
      <c r="H706" s="125"/>
      <c r="I706" s="120"/>
      <c r="J706" s="45"/>
      <c r="K706" s="126"/>
      <c r="L706" s="111" t="s">
        <v>35</v>
      </c>
      <c r="M706" s="125"/>
      <c r="N706" s="126"/>
      <c r="O706" s="128"/>
      <c r="P706" s="128"/>
      <c r="Q706" s="128"/>
      <c r="R706" s="131"/>
      <c r="S706" s="47"/>
      <c r="T706" s="47"/>
      <c r="U706" s="47"/>
      <c r="V706" s="45"/>
      <c r="W706" s="45"/>
      <c r="X706" s="46"/>
      <c r="Y706" s="46"/>
      <c r="Z706" s="46"/>
      <c r="AA706" s="46"/>
      <c r="AB706" s="46"/>
      <c r="AC706" s="46"/>
      <c r="AD706" s="37"/>
    </row>
    <row r="707" spans="1:34">
      <c r="A707" s="34" t="s">
        <v>558</v>
      </c>
      <c r="B707" s="117" t="s">
        <v>242</v>
      </c>
      <c r="C707" s="23">
        <f t="shared" si="11"/>
        <v>1</v>
      </c>
      <c r="D707" s="109"/>
      <c r="E707" s="100"/>
      <c r="F707" s="134"/>
      <c r="G707" s="103"/>
      <c r="H707" s="125"/>
      <c r="I707" s="120"/>
      <c r="J707" s="45"/>
      <c r="K707" s="126"/>
      <c r="L707" s="111" t="s">
        <v>35</v>
      </c>
      <c r="M707" s="125"/>
      <c r="N707" s="126"/>
      <c r="O707" s="128"/>
      <c r="P707" s="128"/>
      <c r="Q707" s="128"/>
      <c r="R707" s="131"/>
      <c r="S707" s="47"/>
      <c r="T707" s="47"/>
      <c r="U707" s="47"/>
      <c r="V707" s="45"/>
      <c r="W707" s="45"/>
      <c r="X707" s="46"/>
      <c r="Y707" s="46"/>
      <c r="Z707" s="46"/>
      <c r="AA707" s="46"/>
      <c r="AB707" s="46"/>
      <c r="AC707" s="46"/>
      <c r="AD707" s="37"/>
    </row>
    <row r="708" spans="1:34" ht="15">
      <c r="A708" s="119" t="s">
        <v>558</v>
      </c>
      <c r="B708" s="55" t="s">
        <v>879</v>
      </c>
      <c r="C708" s="23">
        <f t="shared" si="11"/>
        <v>1</v>
      </c>
      <c r="D708" s="105"/>
      <c r="E708" s="100"/>
      <c r="F708" s="134"/>
      <c r="G708" s="103"/>
      <c r="H708" s="125"/>
      <c r="I708" s="120"/>
      <c r="J708" s="45"/>
      <c r="K708" s="46"/>
      <c r="L708" s="126"/>
      <c r="M708" s="125"/>
      <c r="N708" s="126"/>
      <c r="O708" s="121" t="s">
        <v>35</v>
      </c>
      <c r="P708" s="31"/>
      <c r="Q708" s="128"/>
      <c r="R708" s="131"/>
      <c r="S708" s="47"/>
      <c r="T708" s="47"/>
      <c r="U708" s="47"/>
      <c r="V708" s="45"/>
      <c r="W708" s="45"/>
      <c r="X708" s="46"/>
      <c r="Y708" s="46"/>
      <c r="Z708" s="46"/>
      <c r="AA708" s="46"/>
      <c r="AB708" s="46"/>
      <c r="AC708" s="46"/>
      <c r="AD708" s="23"/>
      <c r="AE708" s="112"/>
      <c r="AF708" s="112"/>
      <c r="AG708" s="112"/>
      <c r="AH708" s="112"/>
    </row>
    <row r="709" spans="1:34" ht="15">
      <c r="A709" s="119" t="s">
        <v>558</v>
      </c>
      <c r="B709" s="55" t="s">
        <v>881</v>
      </c>
      <c r="C709" s="23">
        <f t="shared" si="11"/>
        <v>1</v>
      </c>
      <c r="D709" s="105"/>
      <c r="E709" s="100"/>
      <c r="F709" s="134"/>
      <c r="G709" s="103"/>
      <c r="H709" s="125"/>
      <c r="I709" s="120"/>
      <c r="J709" s="45"/>
      <c r="K709" s="46"/>
      <c r="L709" s="126"/>
      <c r="M709" s="125"/>
      <c r="N709" s="126"/>
      <c r="O709" s="121" t="s">
        <v>35</v>
      </c>
      <c r="P709" s="31"/>
      <c r="Q709" s="128"/>
      <c r="R709" s="131"/>
      <c r="S709" s="47"/>
      <c r="T709" s="47"/>
      <c r="U709" s="47"/>
      <c r="V709" s="45"/>
      <c r="W709" s="45"/>
      <c r="X709" s="46"/>
      <c r="Y709" s="46"/>
      <c r="Z709" s="46"/>
      <c r="AA709" s="46"/>
      <c r="AB709" s="46"/>
      <c r="AC709" s="46"/>
      <c r="AD709" s="23"/>
      <c r="AE709" s="112"/>
      <c r="AF709" s="112"/>
      <c r="AG709" s="112"/>
      <c r="AH709" s="112"/>
    </row>
    <row r="710" spans="1:34">
      <c r="A710" s="34" t="s">
        <v>558</v>
      </c>
      <c r="B710" s="117" t="s">
        <v>243</v>
      </c>
      <c r="C710" s="23">
        <f t="shared" si="11"/>
        <v>1</v>
      </c>
      <c r="D710" s="109"/>
      <c r="E710" s="100"/>
      <c r="F710" s="134"/>
      <c r="G710" s="103"/>
      <c r="H710" s="125"/>
      <c r="I710" s="120"/>
      <c r="J710" s="45"/>
      <c r="K710" s="126"/>
      <c r="L710" s="111" t="s">
        <v>35</v>
      </c>
      <c r="M710" s="125"/>
      <c r="N710" s="46"/>
      <c r="O710" s="31"/>
      <c r="P710" s="31"/>
      <c r="Q710" s="31"/>
      <c r="R710" s="131"/>
      <c r="S710" s="47"/>
      <c r="T710" s="47"/>
      <c r="U710" s="47"/>
      <c r="V710" s="45"/>
      <c r="W710" s="45"/>
      <c r="X710" s="46"/>
      <c r="Y710" s="46"/>
      <c r="Z710" s="46"/>
      <c r="AA710" s="46"/>
      <c r="AB710" s="46"/>
      <c r="AC710" s="46"/>
      <c r="AD710" s="37"/>
    </row>
    <row r="711" spans="1:34" ht="15">
      <c r="A711" s="119" t="s">
        <v>1205</v>
      </c>
      <c r="B711" s="55" t="s">
        <v>891</v>
      </c>
      <c r="C711" s="23">
        <f t="shared" si="11"/>
        <v>1</v>
      </c>
      <c r="D711" s="105"/>
      <c r="E711" s="100"/>
      <c r="F711" s="134"/>
      <c r="G711" s="103"/>
      <c r="H711" s="125"/>
      <c r="I711" s="120"/>
      <c r="J711" s="45"/>
      <c r="K711" s="46"/>
      <c r="L711" s="126"/>
      <c r="M711" s="125"/>
      <c r="N711" s="46"/>
      <c r="O711" s="121" t="s">
        <v>35</v>
      </c>
      <c r="P711" s="31"/>
      <c r="Q711" s="31"/>
      <c r="R711" s="131"/>
      <c r="S711" s="47"/>
      <c r="T711" s="47"/>
      <c r="U711" s="47"/>
      <c r="V711" s="45"/>
      <c r="W711" s="45"/>
      <c r="X711" s="46"/>
      <c r="Y711" s="46"/>
      <c r="Z711" s="46"/>
      <c r="AA711" s="46"/>
      <c r="AB711" s="46"/>
      <c r="AC711" s="46"/>
      <c r="AD711" s="23"/>
      <c r="AE711" s="112"/>
      <c r="AF711" s="112"/>
      <c r="AG711" s="112"/>
      <c r="AH711" s="112"/>
    </row>
    <row r="712" spans="1:34">
      <c r="A712" s="34" t="s">
        <v>83</v>
      </c>
      <c r="B712" s="39" t="s">
        <v>245</v>
      </c>
      <c r="C712" s="23">
        <f t="shared" si="11"/>
        <v>1</v>
      </c>
      <c r="D712" s="107"/>
      <c r="E712" s="100"/>
      <c r="F712" s="134"/>
      <c r="G712" s="103"/>
      <c r="H712" s="125"/>
      <c r="I712" s="120"/>
      <c r="J712" s="45"/>
      <c r="K712" s="126"/>
      <c r="L712" s="111" t="s">
        <v>35</v>
      </c>
      <c r="M712" s="125"/>
      <c r="N712" s="126"/>
      <c r="O712" s="128"/>
      <c r="P712" s="31"/>
      <c r="Q712" s="31"/>
      <c r="R712" s="131"/>
      <c r="S712" s="47"/>
      <c r="T712" s="47"/>
      <c r="U712" s="47"/>
      <c r="V712" s="45"/>
      <c r="W712" s="45"/>
      <c r="X712" s="46"/>
      <c r="Y712" s="46"/>
      <c r="Z712" s="46"/>
      <c r="AA712" s="46"/>
      <c r="AB712" s="46"/>
      <c r="AC712" s="46"/>
      <c r="AD712" s="37"/>
    </row>
    <row r="713" spans="1:34">
      <c r="A713" s="34" t="s">
        <v>87</v>
      </c>
      <c r="B713" s="39" t="s">
        <v>247</v>
      </c>
      <c r="C713" s="23">
        <f t="shared" si="11"/>
        <v>1</v>
      </c>
      <c r="D713" s="107"/>
      <c r="E713" s="100"/>
      <c r="F713" s="134"/>
      <c r="G713" s="103"/>
      <c r="H713" s="125"/>
      <c r="I713" s="120"/>
      <c r="J713" s="45"/>
      <c r="K713" s="126"/>
      <c r="L713" s="111" t="s">
        <v>35</v>
      </c>
      <c r="M713" s="125"/>
      <c r="N713" s="126"/>
      <c r="O713" s="128"/>
      <c r="P713" s="31"/>
      <c r="Q713" s="31"/>
      <c r="R713" s="131"/>
      <c r="S713" s="47"/>
      <c r="T713" s="47"/>
      <c r="U713" s="47"/>
      <c r="V713" s="45"/>
      <c r="W713" s="45"/>
      <c r="X713" s="46"/>
      <c r="Y713" s="46"/>
      <c r="Z713" s="46"/>
      <c r="AA713" s="46"/>
      <c r="AB713" s="46"/>
      <c r="AC713" s="46"/>
      <c r="AD713" s="37"/>
    </row>
    <row r="714" spans="1:34" ht="15">
      <c r="A714" s="119" t="s">
        <v>1401</v>
      </c>
      <c r="B714" s="55" t="s">
        <v>893</v>
      </c>
      <c r="C714" s="23">
        <f t="shared" si="11"/>
        <v>1</v>
      </c>
      <c r="D714" s="105"/>
      <c r="E714" s="100"/>
      <c r="F714" s="134"/>
      <c r="G714" s="103"/>
      <c r="H714" s="125"/>
      <c r="I714" s="120"/>
      <c r="J714" s="45"/>
      <c r="K714" s="46"/>
      <c r="L714" s="126"/>
      <c r="M714" s="125"/>
      <c r="N714" s="46"/>
      <c r="O714" s="121" t="s">
        <v>35</v>
      </c>
      <c r="P714" s="31"/>
      <c r="Q714" s="31"/>
      <c r="R714" s="131"/>
      <c r="S714" s="47"/>
      <c r="T714" s="47"/>
      <c r="U714" s="47"/>
      <c r="V714" s="45"/>
      <c r="W714" s="45"/>
      <c r="X714" s="46"/>
      <c r="Y714" s="46"/>
      <c r="Z714" s="46"/>
      <c r="AA714" s="46"/>
      <c r="AB714" s="46"/>
      <c r="AC714" s="46"/>
      <c r="AD714" s="23"/>
      <c r="AE714" s="112"/>
      <c r="AF714" s="112"/>
      <c r="AG714" s="112"/>
      <c r="AH714" s="112"/>
    </row>
    <row r="715" spans="1:34">
      <c r="A715" s="118" t="s">
        <v>215</v>
      </c>
      <c r="B715" s="118" t="s">
        <v>894</v>
      </c>
      <c r="C715" s="23">
        <f t="shared" si="11"/>
        <v>1</v>
      </c>
      <c r="D715" s="103"/>
      <c r="E715" s="100"/>
      <c r="F715" s="88" t="s">
        <v>449</v>
      </c>
      <c r="G715" s="103"/>
      <c r="H715" s="125"/>
      <c r="I715" s="120"/>
      <c r="J715" s="120"/>
      <c r="K715" s="126"/>
      <c r="L715" s="126"/>
      <c r="M715" s="125"/>
      <c r="N715" s="121" t="s">
        <v>35</v>
      </c>
      <c r="O715" s="127"/>
      <c r="P715" s="127"/>
      <c r="Q715" s="127"/>
      <c r="R715" s="131"/>
      <c r="S715" s="129"/>
      <c r="T715" s="129"/>
      <c r="U715" s="129"/>
      <c r="V715" s="120"/>
      <c r="W715" s="120"/>
      <c r="X715" s="126"/>
      <c r="Y715" s="126"/>
      <c r="Z715" s="126"/>
      <c r="AA715" s="126"/>
      <c r="AB715" s="126"/>
      <c r="AC715" s="126"/>
      <c r="AD715" s="23"/>
      <c r="AE715" s="113"/>
      <c r="AF715" s="113"/>
      <c r="AG715" s="112"/>
      <c r="AH715" s="112"/>
    </row>
    <row r="716" spans="1:34" ht="15">
      <c r="A716" s="119" t="s">
        <v>215</v>
      </c>
      <c r="B716" s="55" t="s">
        <v>901</v>
      </c>
      <c r="C716" s="23">
        <f t="shared" si="11"/>
        <v>1</v>
      </c>
      <c r="D716" s="105"/>
      <c r="E716" s="100"/>
      <c r="F716" s="134"/>
      <c r="G716" s="103"/>
      <c r="H716" s="125"/>
      <c r="I716" s="120"/>
      <c r="J716" s="45"/>
      <c r="K716" s="46"/>
      <c r="L716" s="126"/>
      <c r="M716" s="125"/>
      <c r="N716" s="46"/>
      <c r="O716" s="121" t="s">
        <v>35</v>
      </c>
      <c r="P716" s="31"/>
      <c r="Q716" s="31"/>
      <c r="R716" s="131"/>
      <c r="S716" s="47"/>
      <c r="T716" s="47"/>
      <c r="U716" s="47"/>
      <c r="V716" s="45"/>
      <c r="W716" s="45"/>
      <c r="X716" s="46"/>
      <c r="Y716" s="46"/>
      <c r="Z716" s="46"/>
      <c r="AA716" s="46"/>
      <c r="AB716" s="46"/>
      <c r="AC716" s="46"/>
      <c r="AD716" s="23"/>
      <c r="AE716" s="112"/>
      <c r="AF716" s="112"/>
      <c r="AG716" s="112"/>
      <c r="AH716" s="112"/>
    </row>
    <row r="717" spans="1:34">
      <c r="A717" s="34" t="s">
        <v>1205</v>
      </c>
      <c r="B717" s="117" t="s">
        <v>251</v>
      </c>
      <c r="C717" s="23">
        <f t="shared" si="11"/>
        <v>1</v>
      </c>
      <c r="D717" s="109"/>
      <c r="E717" s="100"/>
      <c r="F717" s="134"/>
      <c r="G717" s="103"/>
      <c r="H717" s="125"/>
      <c r="I717" s="120"/>
      <c r="J717" s="120"/>
      <c r="K717" s="126"/>
      <c r="L717" s="111" t="s">
        <v>35</v>
      </c>
      <c r="M717" s="125"/>
      <c r="N717" s="126"/>
      <c r="O717" s="128"/>
      <c r="P717" s="127"/>
      <c r="Q717" s="127"/>
      <c r="R717" s="131"/>
      <c r="S717" s="129"/>
      <c r="T717" s="129"/>
      <c r="U717" s="129"/>
      <c r="V717" s="120"/>
      <c r="W717" s="120"/>
      <c r="X717" s="126"/>
      <c r="Y717" s="126"/>
      <c r="Z717" s="126"/>
      <c r="AA717" s="126"/>
      <c r="AB717" s="126"/>
      <c r="AC717" s="126"/>
      <c r="AD717" s="37"/>
    </row>
    <row r="718" spans="1:34">
      <c r="A718" s="34" t="s">
        <v>215</v>
      </c>
      <c r="B718" s="117" t="s">
        <v>252</v>
      </c>
      <c r="C718" s="23">
        <f t="shared" si="11"/>
        <v>1</v>
      </c>
      <c r="D718" s="109"/>
      <c r="E718" s="100"/>
      <c r="F718" s="134"/>
      <c r="G718" s="103"/>
      <c r="H718" s="125"/>
      <c r="I718" s="120"/>
      <c r="J718" s="120"/>
      <c r="K718" s="126"/>
      <c r="L718" s="111" t="s">
        <v>35</v>
      </c>
      <c r="M718" s="125"/>
      <c r="N718" s="126"/>
      <c r="O718" s="128"/>
      <c r="P718" s="127"/>
      <c r="Q718" s="127"/>
      <c r="R718" s="131"/>
      <c r="S718" s="129"/>
      <c r="T718" s="129"/>
      <c r="U718" s="129"/>
      <c r="V718" s="120"/>
      <c r="W718" s="120"/>
      <c r="X718" s="126"/>
      <c r="Y718" s="126"/>
      <c r="Z718" s="126"/>
      <c r="AA718" s="126"/>
      <c r="AB718" s="126"/>
      <c r="AC718" s="126"/>
      <c r="AD718" s="37"/>
    </row>
    <row r="719" spans="1:34">
      <c r="A719" s="34" t="s">
        <v>87</v>
      </c>
      <c r="B719" s="117" t="s">
        <v>258</v>
      </c>
      <c r="C719" s="23">
        <f t="shared" si="11"/>
        <v>1</v>
      </c>
      <c r="D719" s="109"/>
      <c r="E719" s="100"/>
      <c r="F719" s="134"/>
      <c r="G719" s="103"/>
      <c r="H719" s="125"/>
      <c r="I719" s="120"/>
      <c r="J719" s="120"/>
      <c r="K719" s="126"/>
      <c r="L719" s="111" t="s">
        <v>35</v>
      </c>
      <c r="M719" s="125"/>
      <c r="N719" s="126"/>
      <c r="O719" s="128"/>
      <c r="P719" s="127"/>
      <c r="Q719" s="127"/>
      <c r="R719" s="131"/>
      <c r="S719" s="129"/>
      <c r="T719" s="129"/>
      <c r="U719" s="129"/>
      <c r="V719" s="120"/>
      <c r="W719" s="120"/>
      <c r="X719" s="126"/>
      <c r="Y719" s="126"/>
      <c r="Z719" s="126"/>
      <c r="AA719" s="126"/>
      <c r="AB719" s="126"/>
      <c r="AC719" s="126"/>
      <c r="AD719" s="37"/>
    </row>
    <row r="720" spans="1:34">
      <c r="A720" s="118" t="s">
        <v>460</v>
      </c>
      <c r="B720" s="118" t="s">
        <v>903</v>
      </c>
      <c r="C720" s="23">
        <f t="shared" si="11"/>
        <v>1</v>
      </c>
      <c r="D720" s="103"/>
      <c r="E720" s="100"/>
      <c r="F720" s="88" t="s">
        <v>636</v>
      </c>
      <c r="G720" s="103"/>
      <c r="H720" s="125"/>
      <c r="I720" s="120"/>
      <c r="J720" s="120"/>
      <c r="K720" s="126"/>
      <c r="L720" s="126"/>
      <c r="M720" s="125"/>
      <c r="N720" s="121" t="s">
        <v>35</v>
      </c>
      <c r="O720" s="127"/>
      <c r="P720" s="127"/>
      <c r="Q720" s="127"/>
      <c r="R720" s="131"/>
      <c r="S720" s="129"/>
      <c r="T720" s="129"/>
      <c r="U720" s="129"/>
      <c r="V720" s="120"/>
      <c r="W720" s="120"/>
      <c r="X720" s="126"/>
      <c r="Y720" s="126"/>
      <c r="Z720" s="126"/>
      <c r="AA720" s="126"/>
      <c r="AB720" s="126"/>
      <c r="AC720" s="126"/>
      <c r="AD720" s="23"/>
      <c r="AE720" s="113"/>
      <c r="AF720" s="113"/>
      <c r="AG720" s="112"/>
      <c r="AH720" s="112"/>
    </row>
    <row r="721" spans="1:51">
      <c r="A721" s="118" t="s">
        <v>460</v>
      </c>
      <c r="B721" s="118" t="s">
        <v>906</v>
      </c>
      <c r="C721" s="23">
        <f t="shared" si="11"/>
        <v>1</v>
      </c>
      <c r="D721" s="103"/>
      <c r="E721" s="100"/>
      <c r="F721" s="88" t="s">
        <v>636</v>
      </c>
      <c r="G721" s="103"/>
      <c r="H721" s="125"/>
      <c r="I721" s="120"/>
      <c r="J721" s="120"/>
      <c r="K721" s="126"/>
      <c r="L721" s="126"/>
      <c r="M721" s="125"/>
      <c r="N721" s="121" t="s">
        <v>35</v>
      </c>
      <c r="O721" s="127"/>
      <c r="P721" s="127"/>
      <c r="Q721" s="127"/>
      <c r="R721" s="131"/>
      <c r="S721" s="129"/>
      <c r="T721" s="129"/>
      <c r="U721" s="129"/>
      <c r="V721" s="120"/>
      <c r="W721" s="120"/>
      <c r="X721" s="126"/>
      <c r="Y721" s="126"/>
      <c r="Z721" s="126"/>
      <c r="AA721" s="126"/>
      <c r="AB721" s="126"/>
      <c r="AC721" s="126"/>
      <c r="AD721" s="23"/>
      <c r="AE721" s="113"/>
      <c r="AF721" s="113"/>
      <c r="AG721" s="112"/>
      <c r="AH721" s="112"/>
    </row>
    <row r="722" spans="1:51">
      <c r="A722" s="118" t="s">
        <v>470</v>
      </c>
      <c r="B722" s="118" t="s">
        <v>907</v>
      </c>
      <c r="C722" s="23">
        <f t="shared" si="11"/>
        <v>1</v>
      </c>
      <c r="D722" s="103"/>
      <c r="E722" s="100"/>
      <c r="F722" s="88" t="s">
        <v>449</v>
      </c>
      <c r="G722" s="103"/>
      <c r="H722" s="125"/>
      <c r="I722" s="120"/>
      <c r="J722" s="120"/>
      <c r="K722" s="126"/>
      <c r="L722" s="126"/>
      <c r="M722" s="125"/>
      <c r="N722" s="121" t="s">
        <v>35</v>
      </c>
      <c r="O722" s="127"/>
      <c r="P722" s="127"/>
      <c r="Q722" s="127"/>
      <c r="R722" s="131"/>
      <c r="S722" s="129"/>
      <c r="T722" s="129"/>
      <c r="U722" s="129"/>
      <c r="V722" s="120"/>
      <c r="W722" s="120"/>
      <c r="X722" s="126"/>
      <c r="Y722" s="126"/>
      <c r="Z722" s="126"/>
      <c r="AA722" s="126"/>
      <c r="AB722" s="126"/>
      <c r="AC722" s="126"/>
      <c r="AD722" s="23"/>
      <c r="AE722" s="113"/>
      <c r="AF722" s="113"/>
      <c r="AG722" s="112"/>
      <c r="AH722" s="112"/>
    </row>
    <row r="723" spans="1:51">
      <c r="A723" s="23" t="s">
        <v>1536</v>
      </c>
      <c r="B723" s="23" t="s">
        <v>1356</v>
      </c>
      <c r="C723" s="23">
        <f t="shared" si="11"/>
        <v>1</v>
      </c>
      <c r="D723" s="111" t="s">
        <v>35</v>
      </c>
      <c r="E723" s="100"/>
      <c r="F723" s="134"/>
      <c r="G723" s="103"/>
      <c r="H723" s="125"/>
      <c r="I723" s="120"/>
      <c r="J723" s="120"/>
      <c r="K723" s="126"/>
      <c r="L723" s="126"/>
      <c r="M723" s="125"/>
      <c r="N723" s="126"/>
      <c r="O723" s="121"/>
      <c r="P723" s="121"/>
      <c r="Q723" s="128"/>
      <c r="R723" s="131"/>
      <c r="S723" s="129"/>
      <c r="T723" s="129"/>
      <c r="U723" s="129"/>
      <c r="V723" s="120"/>
      <c r="W723" s="120"/>
      <c r="X723" s="126"/>
      <c r="Y723" s="126"/>
      <c r="Z723" s="126"/>
      <c r="AA723" s="126"/>
      <c r="AB723" s="126"/>
      <c r="AC723" s="126"/>
      <c r="AD723" s="23"/>
      <c r="AE723" s="48"/>
      <c r="AF723" s="113"/>
      <c r="AG723" s="112"/>
      <c r="AH723" s="112"/>
      <c r="AK723" s="112"/>
      <c r="AL723" s="112"/>
      <c r="AM723" s="112"/>
      <c r="AN723" s="112"/>
      <c r="AO723" s="112"/>
      <c r="AP723" s="112"/>
      <c r="AQ723" s="112"/>
      <c r="AR723" s="112"/>
      <c r="AS723" s="112"/>
      <c r="AT723" s="112"/>
      <c r="AU723" s="112"/>
      <c r="AV723" s="112"/>
      <c r="AW723" s="112"/>
      <c r="AX723" s="112"/>
      <c r="AY723" s="112"/>
    </row>
    <row r="724" spans="1:51">
      <c r="A724" s="53" t="s">
        <v>336</v>
      </c>
      <c r="B724" s="53" t="s">
        <v>908</v>
      </c>
      <c r="C724" s="23">
        <f t="shared" si="11"/>
        <v>1</v>
      </c>
      <c r="D724" s="104"/>
      <c r="E724" s="100"/>
      <c r="F724" s="134"/>
      <c r="G724" s="103"/>
      <c r="H724" s="57"/>
      <c r="I724" s="120"/>
      <c r="J724" s="45"/>
      <c r="K724" s="46"/>
      <c r="L724" s="126"/>
      <c r="M724" s="121" t="s">
        <v>35</v>
      </c>
      <c r="N724" s="46"/>
      <c r="O724" s="31"/>
      <c r="P724" s="31"/>
      <c r="Q724" s="31"/>
      <c r="R724" s="131"/>
      <c r="S724" s="47"/>
      <c r="T724" s="47"/>
      <c r="U724" s="47"/>
      <c r="V724" s="45"/>
      <c r="W724" s="45"/>
      <c r="X724" s="46"/>
      <c r="Y724" s="46"/>
      <c r="Z724" s="46"/>
      <c r="AA724" s="46"/>
      <c r="AB724" s="46"/>
      <c r="AC724" s="46"/>
      <c r="AD724" s="23"/>
      <c r="AE724" s="112"/>
      <c r="AF724" s="112"/>
      <c r="AG724" s="112"/>
      <c r="AH724" s="112"/>
    </row>
    <row r="725" spans="1:51">
      <c r="A725" s="118" t="s">
        <v>80</v>
      </c>
      <c r="B725" s="12" t="s">
        <v>909</v>
      </c>
      <c r="C725" s="23">
        <f t="shared" si="11"/>
        <v>1</v>
      </c>
      <c r="D725" s="102"/>
      <c r="E725" s="100"/>
      <c r="F725" s="134" t="s">
        <v>37</v>
      </c>
      <c r="G725" s="103"/>
      <c r="H725" s="125"/>
      <c r="I725" s="120"/>
      <c r="J725" s="120"/>
      <c r="K725" s="126"/>
      <c r="L725" s="126"/>
      <c r="M725" s="125"/>
      <c r="N725" s="126"/>
      <c r="O725" s="128"/>
      <c r="P725" s="128"/>
      <c r="Q725" s="128"/>
      <c r="R725" s="131"/>
      <c r="S725" s="129"/>
      <c r="T725" s="129"/>
      <c r="U725" s="129"/>
      <c r="V725" s="120"/>
      <c r="W725" s="120"/>
      <c r="X725" s="126"/>
      <c r="Y725" s="126"/>
      <c r="Z725" s="126"/>
      <c r="AA725" s="126"/>
      <c r="AB725" s="121" t="s">
        <v>35</v>
      </c>
      <c r="AC725" s="126"/>
      <c r="AD725" s="118"/>
      <c r="AE725" s="112"/>
      <c r="AF725" s="113"/>
      <c r="AG725" s="112"/>
      <c r="AH725" s="112"/>
      <c r="AK725" s="112"/>
      <c r="AL725" s="112"/>
      <c r="AM725" s="112"/>
      <c r="AN725" s="112"/>
      <c r="AO725" s="112"/>
      <c r="AP725" s="112"/>
      <c r="AQ725" s="112"/>
      <c r="AR725" s="112"/>
      <c r="AS725" s="112"/>
      <c r="AT725" s="112"/>
      <c r="AU725" s="112"/>
      <c r="AV725" s="112"/>
      <c r="AW725" s="112"/>
      <c r="AX725" s="112"/>
      <c r="AY725" s="112"/>
    </row>
    <row r="726" spans="1:51">
      <c r="A726" s="118" t="s">
        <v>103</v>
      </c>
      <c r="B726" s="118" t="s">
        <v>109</v>
      </c>
      <c r="C726" s="23">
        <f t="shared" si="11"/>
        <v>1</v>
      </c>
      <c r="D726" s="103"/>
      <c r="E726" s="100"/>
      <c r="F726" s="134" t="s">
        <v>37</v>
      </c>
      <c r="G726" s="103"/>
      <c r="H726" s="125"/>
      <c r="I726" s="120"/>
      <c r="J726" s="120"/>
      <c r="K726" s="121" t="s">
        <v>35</v>
      </c>
      <c r="L726" s="126"/>
      <c r="M726" s="125"/>
      <c r="N726" s="126"/>
      <c r="O726" s="128"/>
      <c r="P726" s="128"/>
      <c r="Q726" s="128"/>
      <c r="R726" s="131"/>
      <c r="S726" s="129"/>
      <c r="T726" s="129"/>
      <c r="U726" s="129"/>
      <c r="V726" s="120"/>
      <c r="W726" s="120"/>
      <c r="X726" s="126"/>
      <c r="Y726" s="126"/>
      <c r="Z726" s="126"/>
      <c r="AA726" s="126"/>
      <c r="AB726" s="126"/>
      <c r="AC726" s="126"/>
      <c r="AD726" s="118"/>
      <c r="AE726" s="112"/>
      <c r="AF726" s="113"/>
      <c r="AG726" s="112"/>
      <c r="AH726" s="112"/>
    </row>
    <row r="727" spans="1:51">
      <c r="A727" s="118" t="s">
        <v>93</v>
      </c>
      <c r="B727" s="12" t="s">
        <v>917</v>
      </c>
      <c r="C727" s="23">
        <f t="shared" si="11"/>
        <v>1</v>
      </c>
      <c r="D727" s="102"/>
      <c r="E727" s="100"/>
      <c r="F727" s="134" t="s">
        <v>37</v>
      </c>
      <c r="G727" s="103"/>
      <c r="H727" s="125"/>
      <c r="I727" s="120"/>
      <c r="J727" s="120"/>
      <c r="K727" s="126"/>
      <c r="L727" s="126"/>
      <c r="M727" s="125"/>
      <c r="N727" s="126"/>
      <c r="O727" s="128"/>
      <c r="P727" s="128"/>
      <c r="Q727" s="128"/>
      <c r="R727" s="131"/>
      <c r="S727" s="129"/>
      <c r="T727" s="129"/>
      <c r="U727" s="129"/>
      <c r="V727" s="120"/>
      <c r="W727" s="120"/>
      <c r="X727" s="126"/>
      <c r="Y727" s="126"/>
      <c r="Z727" s="126"/>
      <c r="AA727" s="126"/>
      <c r="AB727" s="121" t="s">
        <v>35</v>
      </c>
      <c r="AC727" s="126"/>
      <c r="AD727" s="118"/>
      <c r="AE727" s="112"/>
      <c r="AF727" s="112"/>
      <c r="AG727" s="112"/>
      <c r="AH727" s="112"/>
    </row>
    <row r="728" spans="1:51">
      <c r="A728" s="12" t="s">
        <v>470</v>
      </c>
      <c r="B728" s="118" t="s">
        <v>920</v>
      </c>
      <c r="C728" s="23">
        <f t="shared" si="11"/>
        <v>1</v>
      </c>
      <c r="D728" s="103"/>
      <c r="E728" s="100"/>
      <c r="F728" s="134" t="s">
        <v>449</v>
      </c>
      <c r="G728" s="103"/>
      <c r="H728" s="125"/>
      <c r="I728" s="120"/>
      <c r="J728" s="120"/>
      <c r="K728" s="126"/>
      <c r="L728" s="126"/>
      <c r="M728" s="125"/>
      <c r="N728" s="126"/>
      <c r="O728" s="128"/>
      <c r="P728" s="128"/>
      <c r="Q728" s="128"/>
      <c r="R728" s="131"/>
      <c r="S728" s="129"/>
      <c r="T728" s="129"/>
      <c r="U728" s="129"/>
      <c r="V728" s="120"/>
      <c r="W728" s="120"/>
      <c r="X728" s="126"/>
      <c r="Y728" s="126"/>
      <c r="Z728" s="126"/>
      <c r="AA728" s="126"/>
      <c r="AB728" s="126"/>
      <c r="AC728" s="121" t="s">
        <v>35</v>
      </c>
      <c r="AD728" s="118"/>
      <c r="AE728" s="112"/>
      <c r="AF728" s="112"/>
      <c r="AG728" s="112"/>
      <c r="AH728" s="112"/>
    </row>
    <row r="729" spans="1:51">
      <c r="A729" s="118" t="s">
        <v>93</v>
      </c>
      <c r="B729" s="12" t="s">
        <v>922</v>
      </c>
      <c r="C729" s="23">
        <f t="shared" si="11"/>
        <v>1</v>
      </c>
      <c r="D729" s="102"/>
      <c r="E729" s="100"/>
      <c r="F729" s="134" t="s">
        <v>37</v>
      </c>
      <c r="G729" s="103"/>
      <c r="H729" s="125"/>
      <c r="I729" s="121" t="s">
        <v>35</v>
      </c>
      <c r="J729" s="120"/>
      <c r="K729" s="126"/>
      <c r="L729" s="126"/>
      <c r="M729" s="125"/>
      <c r="N729" s="126"/>
      <c r="O729" s="128"/>
      <c r="P729" s="128"/>
      <c r="Q729" s="128"/>
      <c r="R729" s="131"/>
      <c r="S729" s="129"/>
      <c r="T729" s="129"/>
      <c r="U729" s="129"/>
      <c r="V729" s="120"/>
      <c r="W729" s="120"/>
      <c r="X729" s="126"/>
      <c r="Y729" s="126"/>
      <c r="Z729" s="126"/>
      <c r="AA729" s="126"/>
      <c r="AB729" s="126"/>
      <c r="AC729" s="126"/>
      <c r="AD729" s="118"/>
      <c r="AE729" s="112"/>
      <c r="AF729" s="112"/>
      <c r="AG729" s="112"/>
      <c r="AH729" s="112"/>
    </row>
    <row r="730" spans="1:51">
      <c r="A730" s="53" t="s">
        <v>336</v>
      </c>
      <c r="B730" s="53" t="s">
        <v>929</v>
      </c>
      <c r="C730" s="23">
        <f t="shared" si="11"/>
        <v>1</v>
      </c>
      <c r="D730" s="104"/>
      <c r="E730" s="100"/>
      <c r="F730" s="134"/>
      <c r="G730" s="103"/>
      <c r="H730" s="57"/>
      <c r="I730" s="120"/>
      <c r="J730" s="120"/>
      <c r="K730" s="126"/>
      <c r="L730" s="126"/>
      <c r="M730" s="121" t="s">
        <v>35</v>
      </c>
      <c r="N730" s="126"/>
      <c r="O730" s="31"/>
      <c r="P730" s="31"/>
      <c r="Q730" s="128"/>
      <c r="R730" s="131"/>
      <c r="S730" s="129"/>
      <c r="T730" s="129"/>
      <c r="U730" s="129"/>
      <c r="V730" s="120"/>
      <c r="W730" s="120"/>
      <c r="X730" s="126"/>
      <c r="Y730" s="126"/>
      <c r="Z730" s="126"/>
      <c r="AA730" s="126"/>
      <c r="AB730" s="126"/>
      <c r="AC730" s="126"/>
      <c r="AD730" s="23"/>
      <c r="AE730" s="112"/>
      <c r="AF730" s="112"/>
      <c r="AG730" s="112"/>
      <c r="AH730" s="112"/>
    </row>
    <row r="731" spans="1:51">
      <c r="A731" s="34" t="s">
        <v>1205</v>
      </c>
      <c r="B731" s="117" t="s">
        <v>259</v>
      </c>
      <c r="C731" s="23">
        <f t="shared" si="11"/>
        <v>1</v>
      </c>
      <c r="D731" s="109"/>
      <c r="E731" s="100"/>
      <c r="F731" s="134"/>
      <c r="G731" s="103"/>
      <c r="H731" s="125"/>
      <c r="I731" s="120"/>
      <c r="J731" s="120"/>
      <c r="K731" s="126"/>
      <c r="L731" s="111" t="s">
        <v>35</v>
      </c>
      <c r="M731" s="125"/>
      <c r="N731" s="126"/>
      <c r="O731" s="128"/>
      <c r="P731" s="31"/>
      <c r="Q731" s="128"/>
      <c r="R731" s="131"/>
      <c r="S731" s="129"/>
      <c r="T731" s="129"/>
      <c r="U731" s="129"/>
      <c r="V731" s="120"/>
      <c r="W731" s="120"/>
      <c r="X731" s="126"/>
      <c r="Y731" s="126"/>
      <c r="Z731" s="126"/>
      <c r="AA731" s="126"/>
      <c r="AB731" s="126"/>
      <c r="AC731" s="126"/>
      <c r="AD731" s="37"/>
    </row>
    <row r="732" spans="1:51">
      <c r="A732" s="34" t="s">
        <v>1205</v>
      </c>
      <c r="B732" s="117" t="s">
        <v>262</v>
      </c>
      <c r="C732" s="23">
        <f t="shared" si="11"/>
        <v>1</v>
      </c>
      <c r="D732" s="109"/>
      <c r="E732" s="100"/>
      <c r="F732" s="134"/>
      <c r="G732" s="103"/>
      <c r="H732" s="125"/>
      <c r="I732" s="120"/>
      <c r="J732" s="120"/>
      <c r="K732" s="126"/>
      <c r="L732" s="111" t="s">
        <v>35</v>
      </c>
      <c r="M732" s="125"/>
      <c r="N732" s="126"/>
      <c r="O732" s="128"/>
      <c r="P732" s="31"/>
      <c r="Q732" s="128"/>
      <c r="R732" s="131"/>
      <c r="S732" s="129"/>
      <c r="T732" s="129"/>
      <c r="U732" s="129"/>
      <c r="V732" s="120"/>
      <c r="W732" s="120"/>
      <c r="X732" s="126"/>
      <c r="Y732" s="126"/>
      <c r="Z732" s="126"/>
      <c r="AA732" s="126"/>
      <c r="AB732" s="126"/>
      <c r="AC732" s="126"/>
      <c r="AD732" s="37"/>
    </row>
    <row r="733" spans="1:51">
      <c r="A733" s="12" t="s">
        <v>353</v>
      </c>
      <c r="B733" s="118" t="s">
        <v>930</v>
      </c>
      <c r="C733" s="23">
        <f t="shared" si="11"/>
        <v>1</v>
      </c>
      <c r="D733" s="103"/>
      <c r="E733" s="100"/>
      <c r="F733" s="134" t="s">
        <v>37</v>
      </c>
      <c r="G733" s="103"/>
      <c r="H733" s="125"/>
      <c r="I733" s="120"/>
      <c r="J733" s="120"/>
      <c r="K733" s="126"/>
      <c r="L733" s="126"/>
      <c r="M733" s="125"/>
      <c r="N733" s="126"/>
      <c r="O733" s="128"/>
      <c r="P733" s="31"/>
      <c r="Q733" s="128"/>
      <c r="R733" s="131"/>
      <c r="S733" s="129"/>
      <c r="T733" s="129"/>
      <c r="U733" s="129"/>
      <c r="V733" s="120"/>
      <c r="W733" s="120"/>
      <c r="X733" s="126"/>
      <c r="Y733" s="121" t="s">
        <v>35</v>
      </c>
      <c r="Z733" s="126"/>
      <c r="AA733" s="126"/>
      <c r="AB733" s="126"/>
      <c r="AC733" s="126"/>
      <c r="AD733" s="118"/>
      <c r="AE733" s="112"/>
      <c r="AF733" s="113"/>
      <c r="AG733" s="112"/>
      <c r="AH733" s="112"/>
    </row>
    <row r="734" spans="1:51">
      <c r="A734" s="12" t="s">
        <v>353</v>
      </c>
      <c r="B734" s="118" t="s">
        <v>932</v>
      </c>
      <c r="C734" s="23">
        <f t="shared" si="11"/>
        <v>1</v>
      </c>
      <c r="D734" s="103"/>
      <c r="E734" s="100"/>
      <c r="F734" s="88" t="s">
        <v>37</v>
      </c>
      <c r="G734" s="103"/>
      <c r="H734" s="125"/>
      <c r="I734" s="120"/>
      <c r="J734" s="120"/>
      <c r="K734" s="126"/>
      <c r="L734" s="126"/>
      <c r="M734" s="125"/>
      <c r="N734" s="121" t="s">
        <v>35</v>
      </c>
      <c r="O734" s="127"/>
      <c r="P734" s="31"/>
      <c r="Q734" s="128"/>
      <c r="R734" s="131"/>
      <c r="S734" s="129"/>
      <c r="T734" s="129"/>
      <c r="U734" s="129"/>
      <c r="V734" s="120"/>
      <c r="W734" s="120"/>
      <c r="X734" s="126"/>
      <c r="Y734" s="126"/>
      <c r="Z734" s="126"/>
      <c r="AA734" s="126"/>
      <c r="AB734" s="126"/>
      <c r="AC734" s="126"/>
      <c r="AD734" s="23"/>
      <c r="AE734" s="113"/>
      <c r="AF734" s="113"/>
      <c r="AG734" s="112"/>
      <c r="AH734" s="112"/>
    </row>
    <row r="735" spans="1:51">
      <c r="A735" s="53" t="s">
        <v>336</v>
      </c>
      <c r="B735" s="53" t="s">
        <v>933</v>
      </c>
      <c r="C735" s="23">
        <f t="shared" si="11"/>
        <v>1</v>
      </c>
      <c r="D735" s="104"/>
      <c r="E735" s="100"/>
      <c r="F735" s="88" t="s">
        <v>37</v>
      </c>
      <c r="G735" s="103"/>
      <c r="H735" s="59"/>
      <c r="I735" s="120"/>
      <c r="J735" s="45"/>
      <c r="K735" s="46"/>
      <c r="L735" s="126"/>
      <c r="M735" s="121" t="s">
        <v>35</v>
      </c>
      <c r="N735" s="46"/>
      <c r="O735" s="31"/>
      <c r="P735" s="31"/>
      <c r="Q735" s="128"/>
      <c r="R735" s="131"/>
      <c r="S735" s="47"/>
      <c r="T735" s="47"/>
      <c r="U735" s="47"/>
      <c r="V735" s="45"/>
      <c r="W735" s="45"/>
      <c r="X735" s="46"/>
      <c r="Y735" s="46"/>
      <c r="Z735" s="46"/>
      <c r="AA735" s="46"/>
      <c r="AB735" s="46"/>
      <c r="AC735" s="46"/>
      <c r="AD735" s="58"/>
      <c r="AE735" s="116"/>
      <c r="AF735" s="113"/>
      <c r="AG735" s="112"/>
      <c r="AH735" s="112"/>
    </row>
    <row r="736" spans="1:51">
      <c r="A736" s="162" t="s">
        <v>306</v>
      </c>
      <c r="B736" s="169" t="s">
        <v>1588</v>
      </c>
      <c r="C736" s="23">
        <f t="shared" si="11"/>
        <v>1</v>
      </c>
      <c r="D736" s="107"/>
      <c r="E736" s="100"/>
      <c r="F736" s="134"/>
      <c r="G736" s="103"/>
      <c r="H736" s="125"/>
      <c r="I736" s="120"/>
      <c r="J736" s="45"/>
      <c r="K736" s="126"/>
      <c r="L736" s="111" t="s">
        <v>35</v>
      </c>
      <c r="M736" s="125"/>
      <c r="N736" s="46"/>
      <c r="O736" s="31"/>
      <c r="P736" s="31"/>
      <c r="Q736" s="128"/>
      <c r="R736" s="131"/>
      <c r="S736" s="47"/>
      <c r="T736" s="47"/>
      <c r="U736" s="47"/>
      <c r="V736" s="45"/>
      <c r="W736" s="45"/>
      <c r="X736" s="46"/>
      <c r="Y736" s="46"/>
      <c r="Z736" s="46"/>
      <c r="AA736" s="46"/>
      <c r="AB736" s="46"/>
      <c r="AC736" s="46"/>
      <c r="AD736" s="37"/>
    </row>
    <row r="737" spans="1:51">
      <c r="A737" s="34" t="s">
        <v>1205</v>
      </c>
      <c r="B737" s="117" t="s">
        <v>265</v>
      </c>
      <c r="C737" s="23">
        <f t="shared" si="11"/>
        <v>1</v>
      </c>
      <c r="D737" s="109"/>
      <c r="E737" s="100"/>
      <c r="F737" s="134"/>
      <c r="G737" s="103"/>
      <c r="H737" s="125"/>
      <c r="I737" s="120"/>
      <c r="J737" s="45"/>
      <c r="K737" s="126"/>
      <c r="L737" s="111" t="s">
        <v>35</v>
      </c>
      <c r="M737" s="125"/>
      <c r="N737" s="46"/>
      <c r="O737" s="31"/>
      <c r="P737" s="31"/>
      <c r="Q737" s="128"/>
      <c r="R737" s="131"/>
      <c r="S737" s="47"/>
      <c r="T737" s="47"/>
      <c r="U737" s="47"/>
      <c r="V737" s="45"/>
      <c r="W737" s="45"/>
      <c r="X737" s="46"/>
      <c r="Y737" s="46"/>
      <c r="Z737" s="46"/>
      <c r="AA737" s="46"/>
      <c r="AB737" s="46"/>
      <c r="AC737" s="46"/>
      <c r="AD737" s="37"/>
    </row>
    <row r="738" spans="1:51" ht="15">
      <c r="A738" s="119" t="s">
        <v>83</v>
      </c>
      <c r="B738" s="55" t="s">
        <v>934</v>
      </c>
      <c r="C738" s="23">
        <f t="shared" si="11"/>
        <v>1</v>
      </c>
      <c r="D738" s="105"/>
      <c r="E738" s="100"/>
      <c r="F738" s="134"/>
      <c r="G738" s="103"/>
      <c r="H738" s="125"/>
      <c r="I738" s="120"/>
      <c r="J738" s="45"/>
      <c r="K738" s="46"/>
      <c r="L738" s="126"/>
      <c r="M738" s="125"/>
      <c r="N738" s="46"/>
      <c r="O738" s="121" t="s">
        <v>35</v>
      </c>
      <c r="P738" s="31"/>
      <c r="Q738" s="128"/>
      <c r="R738" s="131"/>
      <c r="S738" s="47"/>
      <c r="T738" s="47"/>
      <c r="U738" s="47"/>
      <c r="V738" s="45"/>
      <c r="W738" s="45"/>
      <c r="X738" s="46"/>
      <c r="Y738" s="46"/>
      <c r="Z738" s="46"/>
      <c r="AA738" s="46"/>
      <c r="AB738" s="46"/>
      <c r="AC738" s="46"/>
      <c r="AD738" s="23"/>
      <c r="AE738" s="112"/>
      <c r="AF738" s="112"/>
      <c r="AG738" s="112"/>
      <c r="AH738" s="112"/>
    </row>
    <row r="739" spans="1:51" ht="15">
      <c r="A739" s="119" t="s">
        <v>1402</v>
      </c>
      <c r="B739" s="55" t="s">
        <v>937</v>
      </c>
      <c r="C739" s="23">
        <f t="shared" si="11"/>
        <v>1</v>
      </c>
      <c r="D739" s="105"/>
      <c r="E739" s="100"/>
      <c r="F739" s="134"/>
      <c r="G739" s="103"/>
      <c r="H739" s="125"/>
      <c r="I739" s="120"/>
      <c r="J739" s="120"/>
      <c r="K739" s="126"/>
      <c r="L739" s="126"/>
      <c r="M739" s="125"/>
      <c r="N739" s="126"/>
      <c r="O739" s="121" t="s">
        <v>35</v>
      </c>
      <c r="P739" s="31"/>
      <c r="Q739" s="128"/>
      <c r="R739" s="131"/>
      <c r="S739" s="129"/>
      <c r="T739" s="129"/>
      <c r="U739" s="129"/>
      <c r="V739" s="120"/>
      <c r="W739" s="120"/>
      <c r="X739" s="126"/>
      <c r="Y739" s="126"/>
      <c r="Z739" s="126"/>
      <c r="AA739" s="126"/>
      <c r="AB739" s="126"/>
      <c r="AC739" s="126"/>
      <c r="AD739" s="23"/>
      <c r="AE739" s="112"/>
      <c r="AF739" s="112"/>
      <c r="AG739" s="112"/>
      <c r="AH739" s="112"/>
    </row>
    <row r="740" spans="1:51">
      <c r="A740" s="118" t="s">
        <v>99</v>
      </c>
      <c r="B740" s="118" t="s">
        <v>938</v>
      </c>
      <c r="C740" s="23">
        <f t="shared" si="11"/>
        <v>1</v>
      </c>
      <c r="D740" s="103"/>
      <c r="E740" s="100"/>
      <c r="F740" s="88" t="s">
        <v>449</v>
      </c>
      <c r="G740" s="103"/>
      <c r="H740" s="125"/>
      <c r="I740" s="120"/>
      <c r="J740" s="120"/>
      <c r="K740" s="126"/>
      <c r="L740" s="126"/>
      <c r="M740" s="125"/>
      <c r="N740" s="121" t="s">
        <v>35</v>
      </c>
      <c r="O740" s="127"/>
      <c r="P740" s="127"/>
      <c r="Q740" s="127"/>
      <c r="R740" s="131"/>
      <c r="S740" s="129"/>
      <c r="T740" s="129"/>
      <c r="U740" s="129"/>
      <c r="V740" s="120"/>
      <c r="W740" s="120"/>
      <c r="X740" s="126"/>
      <c r="Y740" s="126"/>
      <c r="Z740" s="126"/>
      <c r="AA740" s="126"/>
      <c r="AB740" s="126"/>
      <c r="AC740" s="126"/>
      <c r="AD740" s="23"/>
      <c r="AE740" s="113"/>
      <c r="AF740" s="113"/>
      <c r="AG740" s="112"/>
      <c r="AH740" s="112"/>
    </row>
    <row r="741" spans="1:51">
      <c r="A741" s="118" t="s">
        <v>85</v>
      </c>
      <c r="B741" s="118" t="s">
        <v>940</v>
      </c>
      <c r="C741" s="23">
        <f t="shared" si="11"/>
        <v>1</v>
      </c>
      <c r="D741" s="103"/>
      <c r="E741" s="100"/>
      <c r="F741" s="134" t="s">
        <v>37</v>
      </c>
      <c r="G741" s="103"/>
      <c r="H741" s="125"/>
      <c r="I741" s="120"/>
      <c r="J741" s="120"/>
      <c r="K741" s="126"/>
      <c r="L741" s="126"/>
      <c r="M741" s="125"/>
      <c r="N741" s="126"/>
      <c r="O741" s="128"/>
      <c r="P741" s="128"/>
      <c r="Q741" s="128"/>
      <c r="R741" s="131"/>
      <c r="S741" s="129"/>
      <c r="T741" s="129"/>
      <c r="U741" s="129"/>
      <c r="V741" s="120"/>
      <c r="W741" s="120"/>
      <c r="X741" s="126"/>
      <c r="Y741" s="121" t="s">
        <v>35</v>
      </c>
      <c r="Z741" s="126"/>
      <c r="AA741" s="126"/>
      <c r="AB741" s="126"/>
      <c r="AC741" s="126"/>
      <c r="AD741" s="118"/>
      <c r="AE741" s="112"/>
      <c r="AF741" s="113"/>
      <c r="AG741" s="112"/>
      <c r="AH741" s="112"/>
    </row>
    <row r="742" spans="1:51" ht="15">
      <c r="A742" s="119" t="s">
        <v>215</v>
      </c>
      <c r="B742" s="55" t="s">
        <v>944</v>
      </c>
      <c r="C742" s="23">
        <f t="shared" si="11"/>
        <v>1</v>
      </c>
      <c r="D742" s="105"/>
      <c r="E742" s="100"/>
      <c r="F742" s="134"/>
      <c r="G742" s="103"/>
      <c r="H742" s="125"/>
      <c r="I742" s="120"/>
      <c r="J742" s="120"/>
      <c r="K742" s="126"/>
      <c r="L742" s="126"/>
      <c r="M742" s="125"/>
      <c r="N742" s="126"/>
      <c r="O742" s="121" t="s">
        <v>35</v>
      </c>
      <c r="P742" s="128"/>
      <c r="Q742" s="128"/>
      <c r="R742" s="131"/>
      <c r="S742" s="129"/>
      <c r="T742" s="129"/>
      <c r="U742" s="129"/>
      <c r="V742" s="120"/>
      <c r="W742" s="120"/>
      <c r="X742" s="126"/>
      <c r="Y742" s="126"/>
      <c r="Z742" s="126"/>
      <c r="AA742" s="126"/>
      <c r="AB742" s="126"/>
      <c r="AC742" s="126"/>
      <c r="AD742" s="23"/>
      <c r="AE742" s="112"/>
      <c r="AF742" s="112"/>
      <c r="AG742" s="112"/>
      <c r="AH742" s="112"/>
    </row>
    <row r="743" spans="1:51">
      <c r="A743" s="118" t="s">
        <v>103</v>
      </c>
      <c r="B743" s="118" t="s">
        <v>946</v>
      </c>
      <c r="C743" s="23">
        <f t="shared" si="11"/>
        <v>1</v>
      </c>
      <c r="D743" s="103"/>
      <c r="E743" s="100"/>
      <c r="F743" s="134" t="s">
        <v>37</v>
      </c>
      <c r="G743" s="103"/>
      <c r="H743" s="125"/>
      <c r="I743" s="120"/>
      <c r="J743" s="120"/>
      <c r="K743" s="126"/>
      <c r="L743" s="126"/>
      <c r="M743" s="125"/>
      <c r="N743" s="126"/>
      <c r="O743" s="128"/>
      <c r="P743" s="128"/>
      <c r="Q743" s="128"/>
      <c r="R743" s="131"/>
      <c r="S743" s="129"/>
      <c r="T743" s="129"/>
      <c r="U743" s="129"/>
      <c r="V743" s="120"/>
      <c r="W743" s="120"/>
      <c r="X743" s="126"/>
      <c r="Y743" s="126"/>
      <c r="Z743" s="126"/>
      <c r="AA743" s="126"/>
      <c r="AB743" s="126"/>
      <c r="AC743" s="121" t="s">
        <v>35</v>
      </c>
      <c r="AD743" s="118"/>
      <c r="AE743" s="112"/>
      <c r="AF743" s="113"/>
      <c r="AG743" s="112"/>
      <c r="AH743" s="112"/>
    </row>
    <row r="744" spans="1:51">
      <c r="A744" s="162" t="s">
        <v>40</v>
      </c>
      <c r="B744" s="163" t="s">
        <v>267</v>
      </c>
      <c r="C744" s="23">
        <f t="shared" si="11"/>
        <v>1</v>
      </c>
      <c r="D744" s="109"/>
      <c r="E744" s="100"/>
      <c r="F744" s="134"/>
      <c r="G744" s="103"/>
      <c r="H744" s="125"/>
      <c r="I744" s="120"/>
      <c r="J744" s="120"/>
      <c r="K744" s="126"/>
      <c r="L744" s="111" t="s">
        <v>35</v>
      </c>
      <c r="M744" s="125"/>
      <c r="N744" s="126"/>
      <c r="O744" s="128"/>
      <c r="P744" s="128"/>
      <c r="Q744" s="128"/>
      <c r="R744" s="131"/>
      <c r="S744" s="129"/>
      <c r="T744" s="129"/>
      <c r="U744" s="129"/>
      <c r="V744" s="120"/>
      <c r="W744" s="120"/>
      <c r="X744" s="126"/>
      <c r="Y744" s="126"/>
      <c r="Z744" s="126"/>
      <c r="AA744" s="126"/>
      <c r="AB744" s="126"/>
      <c r="AC744" s="126"/>
      <c r="AD744" s="37"/>
    </row>
    <row r="745" spans="1:51">
      <c r="A745" s="34" t="s">
        <v>1205</v>
      </c>
      <c r="B745" s="117" t="s">
        <v>268</v>
      </c>
      <c r="C745" s="23">
        <f t="shared" si="11"/>
        <v>1</v>
      </c>
      <c r="D745" s="109"/>
      <c r="E745" s="100"/>
      <c r="F745" s="134"/>
      <c r="G745" s="103"/>
      <c r="H745" s="125"/>
      <c r="I745" s="120"/>
      <c r="J745" s="120"/>
      <c r="K745" s="126"/>
      <c r="L745" s="111" t="s">
        <v>35</v>
      </c>
      <c r="M745" s="125"/>
      <c r="N745" s="126"/>
      <c r="O745" s="128"/>
      <c r="P745" s="128"/>
      <c r="Q745" s="128"/>
      <c r="R745" s="131"/>
      <c r="S745" s="129"/>
      <c r="T745" s="129"/>
      <c r="U745" s="129"/>
      <c r="V745" s="120"/>
      <c r="W745" s="120"/>
      <c r="X745" s="126"/>
      <c r="Y745" s="126"/>
      <c r="Z745" s="126"/>
      <c r="AA745" s="126"/>
      <c r="AB745" s="126"/>
      <c r="AC745" s="126"/>
      <c r="AD745" s="37"/>
    </row>
    <row r="746" spans="1:51" ht="15">
      <c r="A746" s="119" t="s">
        <v>556</v>
      </c>
      <c r="B746" s="55" t="s">
        <v>950</v>
      </c>
      <c r="C746" s="23">
        <f t="shared" si="11"/>
        <v>1</v>
      </c>
      <c r="D746" s="105"/>
      <c r="E746" s="100"/>
      <c r="F746" s="134"/>
      <c r="G746" s="103"/>
      <c r="H746" s="125"/>
      <c r="I746" s="120"/>
      <c r="J746" s="120"/>
      <c r="K746" s="126"/>
      <c r="L746" s="126"/>
      <c r="M746" s="125"/>
      <c r="N746" s="126"/>
      <c r="O746" s="121" t="s">
        <v>35</v>
      </c>
      <c r="P746" s="128"/>
      <c r="Q746" s="128"/>
      <c r="R746" s="131"/>
      <c r="S746" s="129"/>
      <c r="T746" s="129"/>
      <c r="U746" s="129"/>
      <c r="V746" s="120"/>
      <c r="W746" s="120"/>
      <c r="X746" s="126"/>
      <c r="Y746" s="126"/>
      <c r="Z746" s="126"/>
      <c r="AA746" s="126"/>
      <c r="AB746" s="126"/>
      <c r="AC746" s="126"/>
      <c r="AD746" s="23"/>
      <c r="AE746" s="112"/>
      <c r="AF746" s="112"/>
      <c r="AG746" s="112"/>
      <c r="AH746" s="112"/>
    </row>
    <row r="747" spans="1:51">
      <c r="A747" s="118" t="s">
        <v>556</v>
      </c>
      <c r="B747" s="12" t="s">
        <v>957</v>
      </c>
      <c r="C747" s="23">
        <f t="shared" si="11"/>
        <v>1</v>
      </c>
      <c r="D747" s="102"/>
      <c r="E747" s="100"/>
      <c r="F747" s="88" t="s">
        <v>449</v>
      </c>
      <c r="G747" s="103"/>
      <c r="H747" s="125"/>
      <c r="I747" s="120"/>
      <c r="J747" s="120"/>
      <c r="K747" s="126"/>
      <c r="L747" s="126"/>
      <c r="M747" s="125"/>
      <c r="N747" s="121" t="s">
        <v>35</v>
      </c>
      <c r="O747" s="127"/>
      <c r="P747" s="127"/>
      <c r="Q747" s="127"/>
      <c r="R747" s="131"/>
      <c r="S747" s="129"/>
      <c r="T747" s="129"/>
      <c r="U747" s="129"/>
      <c r="V747" s="120"/>
      <c r="W747" s="120"/>
      <c r="X747" s="126"/>
      <c r="Y747" s="126"/>
      <c r="Z747" s="126"/>
      <c r="AA747" s="126"/>
      <c r="AB747" s="126"/>
      <c r="AC747" s="126"/>
      <c r="AD747" s="23"/>
      <c r="AE747" s="113"/>
      <c r="AF747" s="113"/>
      <c r="AG747" s="112"/>
      <c r="AH747" s="112"/>
    </row>
    <row r="748" spans="1:51" ht="15">
      <c r="A748" s="119" t="s">
        <v>556</v>
      </c>
      <c r="B748" s="55" t="s">
        <v>958</v>
      </c>
      <c r="C748" s="23">
        <f t="shared" si="11"/>
        <v>1</v>
      </c>
      <c r="D748" s="105"/>
      <c r="E748" s="100"/>
      <c r="F748" s="134"/>
      <c r="G748" s="103"/>
      <c r="H748" s="125"/>
      <c r="I748" s="120"/>
      <c r="J748" s="120"/>
      <c r="K748" s="126"/>
      <c r="L748" s="126"/>
      <c r="M748" s="125"/>
      <c r="N748" s="46"/>
      <c r="O748" s="121" t="s">
        <v>35</v>
      </c>
      <c r="P748" s="127"/>
      <c r="Q748" s="127"/>
      <c r="R748" s="131"/>
      <c r="S748" s="129"/>
      <c r="T748" s="129"/>
      <c r="U748" s="129"/>
      <c r="V748" s="120"/>
      <c r="W748" s="120"/>
      <c r="X748" s="126"/>
      <c r="Y748" s="126"/>
      <c r="Z748" s="126"/>
      <c r="AA748" s="126"/>
      <c r="AB748" s="126"/>
      <c r="AC748" s="126"/>
      <c r="AD748" s="23"/>
      <c r="AE748" s="112"/>
      <c r="AF748" s="112"/>
      <c r="AG748" s="112"/>
      <c r="AH748" s="112"/>
    </row>
    <row r="749" spans="1:51">
      <c r="A749" s="34" t="s">
        <v>1172</v>
      </c>
      <c r="B749" s="34" t="s">
        <v>1173</v>
      </c>
      <c r="C749" s="23">
        <f t="shared" si="11"/>
        <v>1</v>
      </c>
      <c r="D749" s="101"/>
      <c r="E749" s="100"/>
      <c r="F749" s="134" t="s">
        <v>37</v>
      </c>
      <c r="G749" s="103"/>
      <c r="H749" s="125"/>
      <c r="I749" s="121" t="s">
        <v>35</v>
      </c>
      <c r="J749" s="120"/>
      <c r="K749" s="126"/>
      <c r="L749" s="126"/>
      <c r="M749" s="125"/>
      <c r="N749" s="126"/>
      <c r="O749" s="128"/>
      <c r="P749" s="128"/>
      <c r="Q749" s="128"/>
      <c r="R749" s="131"/>
      <c r="S749" s="129"/>
      <c r="T749" s="129"/>
      <c r="U749" s="129"/>
      <c r="V749" s="120"/>
      <c r="W749" s="120"/>
      <c r="X749" s="126"/>
      <c r="Y749" s="126"/>
      <c r="Z749" s="126"/>
      <c r="AA749" s="126"/>
      <c r="AB749" s="126"/>
      <c r="AC749" s="126"/>
      <c r="AD749" s="37"/>
    </row>
    <row r="750" spans="1:51">
      <c r="A750" s="53" t="s">
        <v>336</v>
      </c>
      <c r="B750" s="53" t="s">
        <v>960</v>
      </c>
      <c r="C750" s="23">
        <f t="shared" si="11"/>
        <v>1</v>
      </c>
      <c r="D750" s="104"/>
      <c r="E750" s="100"/>
      <c r="F750" s="88" t="s">
        <v>37</v>
      </c>
      <c r="G750" s="103"/>
      <c r="H750" s="59"/>
      <c r="I750" s="120"/>
      <c r="J750" s="45"/>
      <c r="K750" s="46"/>
      <c r="L750" s="126"/>
      <c r="M750" s="121" t="s">
        <v>35</v>
      </c>
      <c r="N750" s="46"/>
      <c r="O750" s="31"/>
      <c r="P750" s="31"/>
      <c r="Q750" s="31"/>
      <c r="R750" s="131"/>
      <c r="S750" s="47"/>
      <c r="T750" s="47"/>
      <c r="U750" s="47"/>
      <c r="V750" s="45"/>
      <c r="W750" s="45"/>
      <c r="X750" s="46"/>
      <c r="Y750" s="46"/>
      <c r="Z750" s="46"/>
      <c r="AA750" s="46"/>
      <c r="AB750" s="46"/>
      <c r="AC750" s="46"/>
      <c r="AD750" s="58"/>
      <c r="AE750" s="116"/>
      <c r="AF750" s="113"/>
      <c r="AG750" s="112"/>
      <c r="AH750" s="112"/>
    </row>
    <row r="751" spans="1:51" ht="15">
      <c r="A751" s="119" t="s">
        <v>1401</v>
      </c>
      <c r="B751" s="55" t="s">
        <v>961</v>
      </c>
      <c r="C751" s="23">
        <f t="shared" si="11"/>
        <v>1</v>
      </c>
      <c r="D751" s="105"/>
      <c r="E751" s="100"/>
      <c r="F751" s="134"/>
      <c r="G751" s="103"/>
      <c r="H751" s="125"/>
      <c r="I751" s="120"/>
      <c r="J751" s="120"/>
      <c r="K751" s="126"/>
      <c r="L751" s="126"/>
      <c r="M751" s="125"/>
      <c r="N751" s="126"/>
      <c r="O751" s="121" t="s">
        <v>35</v>
      </c>
      <c r="P751" s="128"/>
      <c r="Q751" s="128"/>
      <c r="R751" s="131"/>
      <c r="S751" s="129"/>
      <c r="T751" s="129"/>
      <c r="U751" s="129"/>
      <c r="V751" s="120"/>
      <c r="W751" s="120"/>
      <c r="X751" s="126"/>
      <c r="Y751" s="126"/>
      <c r="Z751" s="126"/>
      <c r="AA751" s="126"/>
      <c r="AB751" s="126"/>
      <c r="AC751" s="126"/>
      <c r="AD751" s="23"/>
      <c r="AE751" s="112"/>
      <c r="AF751" s="112"/>
      <c r="AG751" s="112"/>
      <c r="AH751" s="112"/>
    </row>
    <row r="752" spans="1:51">
      <c r="A752" s="23" t="s">
        <v>1401</v>
      </c>
      <c r="B752" s="23" t="s">
        <v>1360</v>
      </c>
      <c r="C752" s="23">
        <f t="shared" si="11"/>
        <v>1</v>
      </c>
      <c r="D752" s="111" t="s">
        <v>35</v>
      </c>
      <c r="E752" s="100"/>
      <c r="F752" s="134"/>
      <c r="G752" s="103"/>
      <c r="H752" s="125"/>
      <c r="I752" s="120"/>
      <c r="J752" s="120"/>
      <c r="K752" s="126"/>
      <c r="L752" s="126"/>
      <c r="M752" s="125"/>
      <c r="N752" s="126"/>
      <c r="O752" s="121"/>
      <c r="P752" s="121"/>
      <c r="Q752" s="128"/>
      <c r="R752" s="131"/>
      <c r="S752" s="129"/>
      <c r="T752" s="129"/>
      <c r="U752" s="129"/>
      <c r="V752" s="120"/>
      <c r="W752" s="120"/>
      <c r="X752" s="126"/>
      <c r="Y752" s="126"/>
      <c r="Z752" s="126"/>
      <c r="AA752" s="126"/>
      <c r="AB752" s="126"/>
      <c r="AC752" s="126"/>
      <c r="AD752" s="23"/>
      <c r="AE752" s="48"/>
      <c r="AF752" s="113"/>
      <c r="AG752" s="112"/>
      <c r="AH752" s="112"/>
      <c r="AK752" s="112"/>
      <c r="AL752" s="112"/>
      <c r="AM752" s="112"/>
      <c r="AN752" s="112"/>
      <c r="AO752" s="112"/>
      <c r="AP752" s="112"/>
      <c r="AQ752" s="112"/>
      <c r="AR752" s="112"/>
      <c r="AS752" s="112"/>
      <c r="AT752" s="112"/>
      <c r="AU752" s="112"/>
      <c r="AV752" s="112"/>
      <c r="AW752" s="112"/>
      <c r="AX752" s="112"/>
      <c r="AY752" s="112"/>
    </row>
    <row r="753" spans="1:51">
      <c r="A753" s="23" t="s">
        <v>1401</v>
      </c>
      <c r="B753" s="23" t="s">
        <v>1361</v>
      </c>
      <c r="C753" s="23">
        <f t="shared" si="11"/>
        <v>1</v>
      </c>
      <c r="D753" s="111" t="s">
        <v>35</v>
      </c>
      <c r="E753" s="100"/>
      <c r="F753" s="134"/>
      <c r="G753" s="103"/>
      <c r="H753" s="125"/>
      <c r="I753" s="120"/>
      <c r="J753" s="120"/>
      <c r="K753" s="126"/>
      <c r="L753" s="126"/>
      <c r="M753" s="125"/>
      <c r="N753" s="126"/>
      <c r="O753" s="121"/>
      <c r="P753" s="121"/>
      <c r="Q753" s="128"/>
      <c r="R753" s="131"/>
      <c r="S753" s="129"/>
      <c r="T753" s="129"/>
      <c r="U753" s="129"/>
      <c r="V753" s="120"/>
      <c r="W753" s="120"/>
      <c r="X753" s="126"/>
      <c r="Y753" s="126"/>
      <c r="Z753" s="126"/>
      <c r="AA753" s="126"/>
      <c r="AB753" s="126"/>
      <c r="AC753" s="126"/>
      <c r="AD753" s="23"/>
      <c r="AE753" s="48"/>
      <c r="AF753" s="113"/>
      <c r="AG753" s="112"/>
      <c r="AH753" s="112"/>
      <c r="AK753" s="113"/>
      <c r="AL753" s="113"/>
      <c r="AM753" s="113"/>
      <c r="AN753" s="113"/>
      <c r="AO753" s="113"/>
      <c r="AP753" s="113"/>
      <c r="AQ753" s="113"/>
      <c r="AR753" s="113"/>
      <c r="AS753" s="113"/>
      <c r="AT753" s="113"/>
      <c r="AU753" s="113"/>
      <c r="AV753" s="113"/>
      <c r="AW753" s="113"/>
      <c r="AX753" s="113"/>
      <c r="AY753" s="113"/>
    </row>
    <row r="754" spans="1:51">
      <c r="A754" s="23" t="s">
        <v>1401</v>
      </c>
      <c r="B754" s="23" t="s">
        <v>1362</v>
      </c>
      <c r="C754" s="23">
        <f t="shared" si="11"/>
        <v>1</v>
      </c>
      <c r="D754" s="111" t="s">
        <v>35</v>
      </c>
      <c r="E754" s="100"/>
      <c r="F754" s="134"/>
      <c r="G754" s="103"/>
      <c r="H754" s="125"/>
      <c r="I754" s="120"/>
      <c r="J754" s="120"/>
      <c r="K754" s="126"/>
      <c r="L754" s="126"/>
      <c r="M754" s="125"/>
      <c r="N754" s="126"/>
      <c r="O754" s="121"/>
      <c r="P754" s="121"/>
      <c r="Q754" s="128"/>
      <c r="R754" s="131"/>
      <c r="S754" s="129"/>
      <c r="T754" s="129"/>
      <c r="U754" s="129"/>
      <c r="V754" s="120"/>
      <c r="W754" s="120"/>
      <c r="X754" s="126"/>
      <c r="Y754" s="126"/>
      <c r="Z754" s="126"/>
      <c r="AA754" s="126"/>
      <c r="AB754" s="126"/>
      <c r="AC754" s="126"/>
      <c r="AD754" s="23"/>
      <c r="AE754" s="48"/>
      <c r="AF754" s="113"/>
      <c r="AG754" s="112"/>
      <c r="AH754" s="112"/>
      <c r="AK754" s="112"/>
      <c r="AL754" s="112"/>
      <c r="AM754" s="112"/>
      <c r="AN754" s="112"/>
      <c r="AO754" s="112"/>
      <c r="AP754" s="112"/>
      <c r="AQ754" s="112"/>
      <c r="AR754" s="112"/>
      <c r="AS754" s="112"/>
      <c r="AT754" s="112"/>
      <c r="AU754" s="112"/>
      <c r="AV754" s="112"/>
      <c r="AW754" s="112"/>
      <c r="AX754" s="112"/>
      <c r="AY754" s="112"/>
    </row>
    <row r="755" spans="1:51">
      <c r="A755" s="23" t="s">
        <v>1401</v>
      </c>
      <c r="B755" s="23" t="s">
        <v>1364</v>
      </c>
      <c r="C755" s="23">
        <f t="shared" si="11"/>
        <v>1</v>
      </c>
      <c r="D755" s="111" t="s">
        <v>35</v>
      </c>
      <c r="E755" s="100"/>
      <c r="F755" s="134"/>
      <c r="G755" s="103"/>
      <c r="H755" s="125"/>
      <c r="I755" s="120"/>
      <c r="J755" s="120"/>
      <c r="K755" s="126"/>
      <c r="L755" s="126"/>
      <c r="M755" s="125"/>
      <c r="N755" s="126"/>
      <c r="O755" s="121"/>
      <c r="P755" s="121"/>
      <c r="Q755" s="128"/>
      <c r="R755" s="131"/>
      <c r="S755" s="129"/>
      <c r="T755" s="129"/>
      <c r="U755" s="129"/>
      <c r="V755" s="120"/>
      <c r="W755" s="120"/>
      <c r="X755" s="126"/>
      <c r="Y755" s="126"/>
      <c r="Z755" s="126"/>
      <c r="AA755" s="126"/>
      <c r="AB755" s="126"/>
      <c r="AC755" s="126"/>
      <c r="AD755" s="23"/>
      <c r="AE755" s="48"/>
      <c r="AF755" s="113"/>
      <c r="AG755" s="112"/>
      <c r="AH755" s="112"/>
      <c r="AK755" s="112"/>
      <c r="AL755" s="112"/>
      <c r="AM755" s="112"/>
      <c r="AN755" s="112"/>
      <c r="AO755" s="112"/>
      <c r="AP755" s="112"/>
      <c r="AQ755" s="112"/>
      <c r="AR755" s="112"/>
      <c r="AS755" s="112"/>
      <c r="AT755" s="112"/>
      <c r="AU755" s="112"/>
      <c r="AV755" s="112"/>
      <c r="AW755" s="112"/>
      <c r="AX755" s="112"/>
      <c r="AY755" s="112"/>
    </row>
    <row r="756" spans="1:51">
      <c r="A756" s="118" t="s">
        <v>99</v>
      </c>
      <c r="B756" s="118" t="s">
        <v>964</v>
      </c>
      <c r="C756" s="23">
        <f t="shared" si="11"/>
        <v>1</v>
      </c>
      <c r="D756" s="103"/>
      <c r="E756" s="100"/>
      <c r="F756" s="134" t="s">
        <v>37</v>
      </c>
      <c r="G756" s="103"/>
      <c r="H756" s="125"/>
      <c r="I756" s="120"/>
      <c r="J756" s="121" t="s">
        <v>38</v>
      </c>
      <c r="K756" s="126"/>
      <c r="L756" s="126"/>
      <c r="M756" s="125"/>
      <c r="N756" s="126"/>
      <c r="O756" s="127"/>
      <c r="P756" s="128"/>
      <c r="Q756" s="128"/>
      <c r="R756" s="131"/>
      <c r="S756" s="129"/>
      <c r="T756" s="129"/>
      <c r="U756" s="121" t="s">
        <v>35</v>
      </c>
      <c r="V756" s="120"/>
      <c r="W756" s="120"/>
      <c r="X756" s="126"/>
      <c r="Y756" s="126"/>
      <c r="Z756" s="126"/>
      <c r="AA756" s="126"/>
      <c r="AB756" s="126"/>
      <c r="AC756" s="126"/>
      <c r="AD756" s="118"/>
      <c r="AE756" s="112"/>
      <c r="AF756" s="112"/>
      <c r="AG756" s="112"/>
      <c r="AH756" s="112"/>
    </row>
    <row r="757" spans="1:51">
      <c r="A757" s="23" t="s">
        <v>556</v>
      </c>
      <c r="B757" s="23" t="s">
        <v>1366</v>
      </c>
      <c r="C757" s="23">
        <f t="shared" si="11"/>
        <v>1</v>
      </c>
      <c r="D757" s="111" t="s">
        <v>35</v>
      </c>
      <c r="E757" s="100"/>
      <c r="F757" s="134"/>
      <c r="G757" s="103"/>
      <c r="H757" s="125"/>
      <c r="I757" s="120"/>
      <c r="J757" s="120"/>
      <c r="K757" s="126"/>
      <c r="L757" s="126"/>
      <c r="M757" s="125"/>
      <c r="N757" s="126"/>
      <c r="O757" s="121"/>
      <c r="P757" s="121"/>
      <c r="Q757" s="128"/>
      <c r="R757" s="131"/>
      <c r="S757" s="129"/>
      <c r="T757" s="129"/>
      <c r="U757" s="129"/>
      <c r="V757" s="120"/>
      <c r="W757" s="120"/>
      <c r="X757" s="126"/>
      <c r="Y757" s="126"/>
      <c r="Z757" s="126"/>
      <c r="AA757" s="126"/>
      <c r="AB757" s="126"/>
      <c r="AC757" s="126"/>
      <c r="AD757" s="23"/>
      <c r="AE757" s="48"/>
      <c r="AF757" s="113"/>
      <c r="AG757" s="112"/>
      <c r="AH757" s="112"/>
      <c r="AK757" s="112"/>
      <c r="AL757" s="112"/>
      <c r="AM757" s="112"/>
      <c r="AN757" s="112"/>
      <c r="AO757" s="112"/>
      <c r="AP757" s="112"/>
      <c r="AQ757" s="112"/>
      <c r="AR757" s="112"/>
      <c r="AS757" s="112"/>
      <c r="AT757" s="112"/>
      <c r="AU757" s="112"/>
      <c r="AV757" s="112"/>
      <c r="AW757" s="112"/>
      <c r="AX757" s="112"/>
      <c r="AY757" s="112"/>
    </row>
    <row r="758" spans="1:51">
      <c r="A758" s="23" t="s">
        <v>1401</v>
      </c>
      <c r="B758" s="23" t="s">
        <v>1367</v>
      </c>
      <c r="C758" s="23">
        <f t="shared" si="11"/>
        <v>1</v>
      </c>
      <c r="D758" s="111" t="s">
        <v>35</v>
      </c>
      <c r="E758" s="100"/>
      <c r="F758" s="134"/>
      <c r="G758" s="103"/>
      <c r="H758" s="125"/>
      <c r="I758" s="120"/>
      <c r="J758" s="120"/>
      <c r="K758" s="126"/>
      <c r="L758" s="126"/>
      <c r="M758" s="125"/>
      <c r="N758" s="126"/>
      <c r="O758" s="121"/>
      <c r="P758" s="121"/>
      <c r="Q758" s="128"/>
      <c r="R758" s="131"/>
      <c r="S758" s="129"/>
      <c r="T758" s="129"/>
      <c r="U758" s="129"/>
      <c r="V758" s="120"/>
      <c r="W758" s="120"/>
      <c r="X758" s="126"/>
      <c r="Y758" s="126"/>
      <c r="Z758" s="126"/>
      <c r="AA758" s="126"/>
      <c r="AB758" s="126"/>
      <c r="AC758" s="126"/>
      <c r="AD758" s="23"/>
      <c r="AE758" s="48"/>
      <c r="AF758" s="113"/>
      <c r="AG758" s="112"/>
      <c r="AH758" s="112"/>
      <c r="AK758" s="112"/>
      <c r="AL758" s="112"/>
      <c r="AM758" s="112"/>
      <c r="AN758" s="112"/>
      <c r="AO758" s="112"/>
      <c r="AP758" s="112"/>
      <c r="AQ758" s="112"/>
      <c r="AR758" s="112"/>
      <c r="AS758" s="112"/>
      <c r="AT758" s="112"/>
      <c r="AU758" s="112"/>
      <c r="AV758" s="112"/>
      <c r="AW758" s="112"/>
      <c r="AX758" s="112"/>
      <c r="AY758" s="112"/>
    </row>
    <row r="759" spans="1:51">
      <c r="A759" s="23" t="s">
        <v>1401</v>
      </c>
      <c r="B759" s="23" t="s">
        <v>1368</v>
      </c>
      <c r="C759" s="23">
        <f t="shared" si="11"/>
        <v>1</v>
      </c>
      <c r="D759" s="111" t="s">
        <v>35</v>
      </c>
      <c r="E759" s="100"/>
      <c r="F759" s="134"/>
      <c r="G759" s="103"/>
      <c r="H759" s="125"/>
      <c r="I759" s="120"/>
      <c r="J759" s="120"/>
      <c r="K759" s="126"/>
      <c r="L759" s="126"/>
      <c r="M759" s="125"/>
      <c r="N759" s="126"/>
      <c r="O759" s="121"/>
      <c r="P759" s="121"/>
      <c r="Q759" s="128"/>
      <c r="R759" s="131"/>
      <c r="S759" s="129"/>
      <c r="T759" s="129"/>
      <c r="U759" s="129"/>
      <c r="V759" s="120"/>
      <c r="W759" s="120"/>
      <c r="X759" s="126"/>
      <c r="Y759" s="126"/>
      <c r="Z759" s="126"/>
      <c r="AA759" s="126"/>
      <c r="AB759" s="126"/>
      <c r="AC759" s="126"/>
      <c r="AD759" s="23"/>
      <c r="AE759" s="48"/>
      <c r="AF759" s="113"/>
      <c r="AG759" s="112"/>
      <c r="AH759" s="112"/>
      <c r="AK759" s="112"/>
      <c r="AL759" s="112"/>
      <c r="AM759" s="112"/>
      <c r="AN759" s="112"/>
      <c r="AO759" s="112"/>
      <c r="AP759" s="112"/>
      <c r="AQ759" s="112"/>
      <c r="AR759" s="112"/>
      <c r="AS759" s="112"/>
      <c r="AT759" s="112"/>
      <c r="AU759" s="112"/>
      <c r="AV759" s="112"/>
      <c r="AW759" s="112"/>
      <c r="AX759" s="112"/>
      <c r="AY759" s="112"/>
    </row>
    <row r="760" spans="1:51" ht="15">
      <c r="A760" s="119" t="s">
        <v>1205</v>
      </c>
      <c r="B760" s="55" t="s">
        <v>967</v>
      </c>
      <c r="C760" s="23">
        <f t="shared" si="11"/>
        <v>1</v>
      </c>
      <c r="D760" s="105"/>
      <c r="E760" s="100"/>
      <c r="F760" s="134"/>
      <c r="G760" s="103"/>
      <c r="H760" s="125"/>
      <c r="I760" s="120"/>
      <c r="J760" s="120"/>
      <c r="K760" s="126"/>
      <c r="L760" s="126"/>
      <c r="M760" s="125"/>
      <c r="N760" s="126"/>
      <c r="O760" s="121" t="s">
        <v>35</v>
      </c>
      <c r="P760" s="128"/>
      <c r="Q760" s="128"/>
      <c r="R760" s="131"/>
      <c r="S760" s="129"/>
      <c r="T760" s="129"/>
      <c r="U760" s="129"/>
      <c r="V760" s="120"/>
      <c r="W760" s="120"/>
      <c r="X760" s="126"/>
      <c r="Y760" s="126"/>
      <c r="Z760" s="126"/>
      <c r="AA760" s="126"/>
      <c r="AB760" s="126"/>
      <c r="AC760" s="126"/>
      <c r="AD760" s="23"/>
      <c r="AE760" s="112"/>
      <c r="AF760" s="112"/>
      <c r="AG760" s="112"/>
      <c r="AH760" s="112"/>
    </row>
    <row r="761" spans="1:51">
      <c r="A761" s="162" t="s">
        <v>556</v>
      </c>
      <c r="B761" s="163" t="s">
        <v>270</v>
      </c>
      <c r="C761" s="23">
        <f t="shared" si="11"/>
        <v>1</v>
      </c>
      <c r="D761" s="109"/>
      <c r="E761" s="100"/>
      <c r="F761" s="134"/>
      <c r="G761" s="103"/>
      <c r="H761" s="125"/>
      <c r="I761" s="120"/>
      <c r="J761" s="120"/>
      <c r="K761" s="126"/>
      <c r="L761" s="111" t="s">
        <v>35</v>
      </c>
      <c r="M761" s="125"/>
      <c r="N761" s="126"/>
      <c r="O761" s="128"/>
      <c r="P761" s="128"/>
      <c r="Q761" s="128"/>
      <c r="R761" s="131"/>
      <c r="S761" s="129"/>
      <c r="T761" s="129"/>
      <c r="U761" s="129"/>
      <c r="V761" s="120"/>
      <c r="W761" s="120"/>
      <c r="X761" s="126"/>
      <c r="Y761" s="126"/>
      <c r="Z761" s="126"/>
      <c r="AA761" s="126"/>
      <c r="AB761" s="126"/>
      <c r="AC761" s="126"/>
      <c r="AD761" s="37"/>
    </row>
    <row r="762" spans="1:51">
      <c r="A762" s="162" t="s">
        <v>556</v>
      </c>
      <c r="B762" s="163" t="s">
        <v>271</v>
      </c>
      <c r="C762" s="23">
        <f t="shared" si="11"/>
        <v>1</v>
      </c>
      <c r="D762" s="109"/>
      <c r="E762" s="100"/>
      <c r="F762" s="134"/>
      <c r="G762" s="103"/>
      <c r="H762" s="125"/>
      <c r="I762" s="120"/>
      <c r="J762" s="120"/>
      <c r="K762" s="126"/>
      <c r="L762" s="111" t="s">
        <v>35</v>
      </c>
      <c r="M762" s="125"/>
      <c r="N762" s="126"/>
      <c r="O762" s="128"/>
      <c r="P762" s="128"/>
      <c r="Q762" s="128"/>
      <c r="R762" s="131"/>
      <c r="S762" s="129"/>
      <c r="T762" s="129"/>
      <c r="U762" s="129"/>
      <c r="V762" s="120"/>
      <c r="W762" s="120"/>
      <c r="X762" s="126"/>
      <c r="Y762" s="126"/>
      <c r="Z762" s="126"/>
      <c r="AA762" s="126"/>
      <c r="AB762" s="126"/>
      <c r="AC762" s="126"/>
      <c r="AD762" s="37"/>
    </row>
    <row r="763" spans="1:51">
      <c r="A763" s="162" t="s">
        <v>556</v>
      </c>
      <c r="B763" s="163" t="s">
        <v>272</v>
      </c>
      <c r="C763" s="23">
        <f t="shared" si="11"/>
        <v>1</v>
      </c>
      <c r="D763" s="109"/>
      <c r="E763" s="100"/>
      <c r="F763" s="134"/>
      <c r="G763" s="103"/>
      <c r="H763" s="125"/>
      <c r="I763" s="120"/>
      <c r="J763" s="120"/>
      <c r="K763" s="126"/>
      <c r="L763" s="111" t="s">
        <v>35</v>
      </c>
      <c r="M763" s="125"/>
      <c r="N763" s="126"/>
      <c r="O763" s="128"/>
      <c r="P763" s="128"/>
      <c r="Q763" s="128"/>
      <c r="R763" s="131"/>
      <c r="S763" s="129"/>
      <c r="T763" s="129"/>
      <c r="U763" s="129"/>
      <c r="V763" s="120"/>
      <c r="W763" s="120"/>
      <c r="X763" s="126"/>
      <c r="Y763" s="126"/>
      <c r="Z763" s="126"/>
      <c r="AA763" s="126"/>
      <c r="AB763" s="126"/>
      <c r="AC763" s="126"/>
      <c r="AD763" s="37"/>
    </row>
    <row r="764" spans="1:51" s="143" customFormat="1">
      <c r="A764" s="162" t="s">
        <v>556</v>
      </c>
      <c r="B764" s="163" t="s">
        <v>273</v>
      </c>
      <c r="C764" s="23">
        <f t="shared" si="11"/>
        <v>1</v>
      </c>
      <c r="D764" s="109"/>
      <c r="E764" s="100"/>
      <c r="F764" s="134"/>
      <c r="G764" s="103"/>
      <c r="H764" s="125"/>
      <c r="I764" s="120"/>
      <c r="J764" s="120"/>
      <c r="K764" s="126"/>
      <c r="L764" s="111" t="s">
        <v>35</v>
      </c>
      <c r="M764" s="125"/>
      <c r="N764" s="126"/>
      <c r="O764" s="128"/>
      <c r="P764" s="128"/>
      <c r="Q764" s="128"/>
      <c r="R764" s="131"/>
      <c r="S764" s="129"/>
      <c r="T764" s="129"/>
      <c r="U764" s="129"/>
      <c r="V764" s="120"/>
      <c r="W764" s="120"/>
      <c r="X764" s="126"/>
      <c r="Y764" s="126"/>
      <c r="Z764" s="126"/>
      <c r="AA764" s="126"/>
      <c r="AB764" s="126"/>
      <c r="AC764" s="126"/>
      <c r="AD764" s="37"/>
      <c r="AE764" s="38"/>
      <c r="AF764" s="38"/>
      <c r="AG764" s="38"/>
      <c r="AH764" s="38"/>
      <c r="AI764" s="38"/>
      <c r="AJ764" s="38"/>
      <c r="AK764" s="38"/>
      <c r="AL764" s="38"/>
      <c r="AM764" s="38"/>
      <c r="AN764" s="38"/>
      <c r="AO764" s="38"/>
      <c r="AP764" s="38"/>
      <c r="AQ764" s="38"/>
      <c r="AR764" s="38"/>
      <c r="AS764" s="38"/>
      <c r="AT764" s="38"/>
      <c r="AU764" s="38"/>
      <c r="AV764" s="38"/>
      <c r="AW764" s="38"/>
      <c r="AX764" s="38"/>
      <c r="AY764" s="38"/>
    </row>
    <row r="765" spans="1:51" s="143" customFormat="1">
      <c r="A765" s="162" t="s">
        <v>556</v>
      </c>
      <c r="B765" s="163" t="s">
        <v>274</v>
      </c>
      <c r="C765" s="23">
        <f t="shared" si="11"/>
        <v>1</v>
      </c>
      <c r="D765" s="109"/>
      <c r="E765" s="100"/>
      <c r="F765" s="134"/>
      <c r="G765" s="103"/>
      <c r="H765" s="125"/>
      <c r="I765" s="120"/>
      <c r="J765" s="120"/>
      <c r="K765" s="126"/>
      <c r="L765" s="111" t="s">
        <v>35</v>
      </c>
      <c r="M765" s="125"/>
      <c r="N765" s="126"/>
      <c r="O765" s="128"/>
      <c r="P765" s="128"/>
      <c r="Q765" s="128"/>
      <c r="R765" s="131"/>
      <c r="S765" s="129"/>
      <c r="T765" s="129"/>
      <c r="U765" s="129"/>
      <c r="V765" s="120"/>
      <c r="W765" s="120"/>
      <c r="X765" s="126"/>
      <c r="Y765" s="126"/>
      <c r="Z765" s="126"/>
      <c r="AA765" s="126"/>
      <c r="AB765" s="126"/>
      <c r="AC765" s="126"/>
      <c r="AD765" s="37"/>
      <c r="AE765" s="38"/>
      <c r="AF765" s="38"/>
      <c r="AG765" s="38"/>
      <c r="AH765" s="38"/>
      <c r="AI765" s="38"/>
      <c r="AJ765" s="38"/>
      <c r="AK765" s="38"/>
      <c r="AL765" s="38"/>
      <c r="AM765" s="38"/>
      <c r="AN765" s="38"/>
      <c r="AO765" s="38"/>
      <c r="AP765" s="38"/>
      <c r="AQ765" s="38"/>
      <c r="AR765" s="38"/>
      <c r="AS765" s="38"/>
      <c r="AT765" s="38"/>
      <c r="AU765" s="38"/>
      <c r="AV765" s="38"/>
      <c r="AW765" s="38"/>
      <c r="AX765" s="38"/>
      <c r="AY765" s="38"/>
    </row>
    <row r="766" spans="1:51" s="143" customFormat="1">
      <c r="A766" s="118" t="s">
        <v>556</v>
      </c>
      <c r="B766" s="118" t="s">
        <v>968</v>
      </c>
      <c r="C766" s="23">
        <f t="shared" si="11"/>
        <v>1</v>
      </c>
      <c r="D766" s="103"/>
      <c r="E766" s="100"/>
      <c r="F766" s="88" t="s">
        <v>449</v>
      </c>
      <c r="G766" s="103"/>
      <c r="H766" s="125"/>
      <c r="I766" s="120"/>
      <c r="J766" s="120"/>
      <c r="K766" s="126"/>
      <c r="L766" s="126"/>
      <c r="M766" s="125"/>
      <c r="N766" s="121" t="s">
        <v>35</v>
      </c>
      <c r="O766" s="127"/>
      <c r="P766" s="128"/>
      <c r="Q766" s="128"/>
      <c r="R766" s="131"/>
      <c r="S766" s="129"/>
      <c r="T766" s="129"/>
      <c r="U766" s="129"/>
      <c r="V766" s="120"/>
      <c r="W766" s="120"/>
      <c r="X766" s="126"/>
      <c r="Y766" s="126"/>
      <c r="Z766" s="126"/>
      <c r="AA766" s="126"/>
      <c r="AB766" s="126"/>
      <c r="AC766" s="126"/>
      <c r="AD766" s="23"/>
      <c r="AE766" s="113"/>
      <c r="AF766" s="112"/>
      <c r="AG766" s="112"/>
      <c r="AH766" s="112"/>
      <c r="AI766" s="38"/>
      <c r="AJ766" s="38"/>
      <c r="AK766" s="38"/>
      <c r="AL766" s="38"/>
      <c r="AM766" s="38"/>
      <c r="AN766" s="38"/>
      <c r="AO766" s="38"/>
      <c r="AP766" s="38"/>
      <c r="AQ766" s="38"/>
      <c r="AR766" s="38"/>
      <c r="AS766" s="38"/>
      <c r="AT766" s="38"/>
      <c r="AU766" s="38"/>
      <c r="AV766" s="38"/>
      <c r="AW766" s="38"/>
      <c r="AX766" s="38"/>
      <c r="AY766" s="38"/>
    </row>
    <row r="767" spans="1:51" s="143" customFormat="1">
      <c r="A767" s="34" t="s">
        <v>215</v>
      </c>
      <c r="B767" s="117" t="s">
        <v>275</v>
      </c>
      <c r="C767" s="23">
        <f t="shared" si="11"/>
        <v>1</v>
      </c>
      <c r="D767" s="109"/>
      <c r="E767" s="100"/>
      <c r="F767" s="134"/>
      <c r="G767" s="103"/>
      <c r="H767" s="125"/>
      <c r="I767" s="120"/>
      <c r="J767" s="120"/>
      <c r="K767" s="126"/>
      <c r="L767" s="111" t="s">
        <v>35</v>
      </c>
      <c r="M767" s="125"/>
      <c r="N767" s="126"/>
      <c r="O767" s="128"/>
      <c r="P767" s="128"/>
      <c r="Q767" s="128"/>
      <c r="R767" s="131"/>
      <c r="S767" s="129"/>
      <c r="T767" s="129"/>
      <c r="U767" s="129"/>
      <c r="V767" s="120"/>
      <c r="W767" s="120"/>
      <c r="X767" s="126"/>
      <c r="Y767" s="126"/>
      <c r="Z767" s="126"/>
      <c r="AA767" s="126"/>
      <c r="AB767" s="126"/>
      <c r="AC767" s="126"/>
      <c r="AD767" s="37"/>
      <c r="AE767" s="38"/>
      <c r="AF767" s="38"/>
      <c r="AG767" s="38"/>
      <c r="AH767" s="38"/>
      <c r="AI767" s="38"/>
      <c r="AJ767" s="38"/>
      <c r="AK767" s="38"/>
      <c r="AL767" s="38"/>
      <c r="AM767" s="38"/>
      <c r="AN767" s="38"/>
      <c r="AO767" s="38"/>
      <c r="AP767" s="38"/>
      <c r="AQ767" s="38"/>
      <c r="AR767" s="38"/>
      <c r="AS767" s="38"/>
      <c r="AT767" s="38"/>
      <c r="AU767" s="38"/>
      <c r="AV767" s="38"/>
      <c r="AW767" s="38"/>
      <c r="AX767" s="38"/>
      <c r="AY767" s="38"/>
    </row>
    <row r="768" spans="1:51">
      <c r="A768" s="118" t="s">
        <v>1205</v>
      </c>
      <c r="B768" s="12" t="s">
        <v>116</v>
      </c>
      <c r="C768" s="23">
        <f t="shared" si="11"/>
        <v>1</v>
      </c>
      <c r="D768" s="102"/>
      <c r="E768" s="100"/>
      <c r="F768" s="134"/>
      <c r="G768" s="103"/>
      <c r="H768" s="125"/>
      <c r="I768" s="120"/>
      <c r="J768" s="120"/>
      <c r="K768" s="121" t="s">
        <v>35</v>
      </c>
      <c r="L768" s="126"/>
      <c r="M768" s="125"/>
      <c r="N768" s="126"/>
      <c r="O768" s="121"/>
      <c r="P768" s="128"/>
      <c r="Q768" s="128"/>
      <c r="R768" s="131"/>
      <c r="S768" s="121"/>
      <c r="T768" s="121"/>
      <c r="U768" s="129"/>
      <c r="V768" s="120"/>
      <c r="W768" s="120"/>
      <c r="X768" s="121"/>
      <c r="Y768" s="126"/>
      <c r="Z768" s="126"/>
      <c r="AA768" s="126"/>
      <c r="AB768" s="126"/>
      <c r="AC768" s="126"/>
      <c r="AD768" s="118"/>
      <c r="AE768" s="113"/>
      <c r="AF768" s="113"/>
      <c r="AG768" s="113"/>
      <c r="AH768" s="113"/>
    </row>
    <row r="769" spans="1:51">
      <c r="A769" s="53" t="s">
        <v>336</v>
      </c>
      <c r="B769" s="53" t="s">
        <v>971</v>
      </c>
      <c r="C769" s="23">
        <f t="shared" si="11"/>
        <v>1</v>
      </c>
      <c r="D769" s="104"/>
      <c r="E769" s="100"/>
      <c r="F769" s="134"/>
      <c r="G769" s="103"/>
      <c r="H769" s="57"/>
      <c r="I769" s="45"/>
      <c r="J769" s="45"/>
      <c r="K769" s="46"/>
      <c r="L769" s="126"/>
      <c r="M769" s="121" t="s">
        <v>35</v>
      </c>
      <c r="N769" s="46"/>
      <c r="O769" s="31"/>
      <c r="P769" s="31"/>
      <c r="Q769" s="31"/>
      <c r="R769" s="131"/>
      <c r="S769" s="47"/>
      <c r="T769" s="47"/>
      <c r="U769" s="47"/>
      <c r="V769" s="45"/>
      <c r="W769" s="45"/>
      <c r="X769" s="46"/>
      <c r="Y769" s="46"/>
      <c r="Z769" s="46"/>
      <c r="AA769" s="46"/>
      <c r="AB769" s="46"/>
      <c r="AC769" s="46"/>
      <c r="AD769" s="23"/>
      <c r="AE769" s="112"/>
      <c r="AF769" s="112"/>
      <c r="AG769" s="112"/>
      <c r="AH769" s="112"/>
    </row>
    <row r="770" spans="1:51" ht="15">
      <c r="A770" s="53" t="s">
        <v>336</v>
      </c>
      <c r="B770" s="53" t="s">
        <v>972</v>
      </c>
      <c r="C770" s="23">
        <f t="shared" ref="C770:C833" si="12">COUNTIF(D770:AC770,"x")</f>
        <v>1</v>
      </c>
      <c r="D770" s="104"/>
      <c r="E770" s="100"/>
      <c r="F770" s="89" t="s">
        <v>37</v>
      </c>
      <c r="G770" s="103"/>
      <c r="H770" s="57"/>
      <c r="I770" s="45"/>
      <c r="J770" s="45"/>
      <c r="K770" s="46"/>
      <c r="L770" s="126"/>
      <c r="M770" s="121" t="s">
        <v>35</v>
      </c>
      <c r="N770" s="46"/>
      <c r="O770" s="31"/>
      <c r="P770" s="31"/>
      <c r="Q770" s="31"/>
      <c r="R770" s="131"/>
      <c r="S770" s="47"/>
      <c r="T770" s="47"/>
      <c r="U770" s="47"/>
      <c r="V770" s="45"/>
      <c r="W770" s="45"/>
      <c r="X770" s="46"/>
      <c r="Y770" s="46"/>
      <c r="Z770" s="46"/>
      <c r="AA770" s="46"/>
      <c r="AB770" s="46"/>
      <c r="AC770" s="46"/>
      <c r="AD770" s="58"/>
      <c r="AE770" s="116"/>
      <c r="AF770" s="112"/>
      <c r="AG770" s="112"/>
      <c r="AH770" s="112"/>
    </row>
    <row r="771" spans="1:51" ht="15">
      <c r="A771" s="53" t="s">
        <v>336</v>
      </c>
      <c r="B771" s="53" t="s">
        <v>975</v>
      </c>
      <c r="C771" s="23">
        <f t="shared" si="12"/>
        <v>1</v>
      </c>
      <c r="D771" s="104"/>
      <c r="E771" s="100"/>
      <c r="F771" s="89" t="s">
        <v>37</v>
      </c>
      <c r="G771" s="103"/>
      <c r="H771" s="57"/>
      <c r="I771" s="45"/>
      <c r="J771" s="45"/>
      <c r="K771" s="46"/>
      <c r="L771" s="126"/>
      <c r="M771" s="121" t="s">
        <v>35</v>
      </c>
      <c r="N771" s="46"/>
      <c r="O771" s="31"/>
      <c r="P771" s="31"/>
      <c r="Q771" s="31"/>
      <c r="R771" s="131"/>
      <c r="S771" s="47"/>
      <c r="T771" s="47"/>
      <c r="U771" s="47"/>
      <c r="V771" s="45"/>
      <c r="W771" s="45"/>
      <c r="X771" s="46"/>
      <c r="Y771" s="46"/>
      <c r="Z771" s="46"/>
      <c r="AA771" s="46"/>
      <c r="AB771" s="46"/>
      <c r="AC771" s="46"/>
      <c r="AD771" s="58"/>
      <c r="AE771" s="116"/>
      <c r="AF771" s="112"/>
      <c r="AG771" s="112"/>
      <c r="AH771" s="112"/>
    </row>
    <row r="772" spans="1:51" ht="15">
      <c r="A772" s="53" t="s">
        <v>336</v>
      </c>
      <c r="B772" s="53" t="s">
        <v>977</v>
      </c>
      <c r="C772" s="23">
        <f t="shared" si="12"/>
        <v>1</v>
      </c>
      <c r="D772" s="104"/>
      <c r="E772" s="100"/>
      <c r="F772" s="89" t="s">
        <v>37</v>
      </c>
      <c r="G772" s="103"/>
      <c r="H772" s="57"/>
      <c r="I772" s="45"/>
      <c r="J772" s="45"/>
      <c r="K772" s="46"/>
      <c r="L772" s="126"/>
      <c r="M772" s="121" t="s">
        <v>35</v>
      </c>
      <c r="N772" s="46"/>
      <c r="O772" s="31"/>
      <c r="P772" s="31"/>
      <c r="Q772" s="31"/>
      <c r="R772" s="131"/>
      <c r="S772" s="47"/>
      <c r="T772" s="47"/>
      <c r="U772" s="47"/>
      <c r="V772" s="45"/>
      <c r="W772" s="45"/>
      <c r="X772" s="46"/>
      <c r="Y772" s="46"/>
      <c r="Z772" s="46"/>
      <c r="AA772" s="46"/>
      <c r="AB772" s="46"/>
      <c r="AC772" s="46"/>
      <c r="AD772" s="58"/>
      <c r="AE772" s="116"/>
      <c r="AF772" s="112"/>
      <c r="AG772" s="112"/>
      <c r="AH772" s="112"/>
    </row>
    <row r="773" spans="1:51">
      <c r="A773" s="34" t="s">
        <v>80</v>
      </c>
      <c r="B773" s="39" t="s">
        <v>211</v>
      </c>
      <c r="C773" s="23">
        <f t="shared" si="12"/>
        <v>1</v>
      </c>
      <c r="D773" s="107"/>
      <c r="E773" s="100"/>
      <c r="F773" s="134"/>
      <c r="G773" s="103"/>
      <c r="H773" s="125"/>
      <c r="I773" s="120"/>
      <c r="J773" s="45"/>
      <c r="K773" s="126"/>
      <c r="L773" s="111" t="s">
        <v>35</v>
      </c>
      <c r="M773" s="125"/>
      <c r="N773" s="46"/>
      <c r="O773" s="31"/>
      <c r="P773" s="31"/>
      <c r="Q773" s="31"/>
      <c r="R773" s="131"/>
      <c r="S773" s="47"/>
      <c r="T773" s="47"/>
      <c r="U773" s="47"/>
      <c r="V773" s="45"/>
      <c r="W773" s="45"/>
      <c r="X773" s="46"/>
      <c r="Y773" s="46"/>
      <c r="Z773" s="46"/>
      <c r="AA773" s="46"/>
      <c r="AB773" s="46"/>
      <c r="AC773" s="46"/>
      <c r="AD773" s="37"/>
    </row>
    <row r="774" spans="1:51">
      <c r="A774" s="118" t="s">
        <v>215</v>
      </c>
      <c r="B774" s="118" t="s">
        <v>278</v>
      </c>
      <c r="C774" s="23">
        <f t="shared" si="12"/>
        <v>1</v>
      </c>
      <c r="D774" s="103"/>
      <c r="E774" s="100"/>
      <c r="F774" s="134" t="s">
        <v>37</v>
      </c>
      <c r="G774" s="103"/>
      <c r="H774" s="125"/>
      <c r="I774" s="120"/>
      <c r="J774" s="120"/>
      <c r="K774" s="126"/>
      <c r="L774" s="121" t="s">
        <v>35</v>
      </c>
      <c r="M774" s="125"/>
      <c r="N774" s="126"/>
      <c r="O774" s="128"/>
      <c r="P774" s="128"/>
      <c r="Q774" s="128"/>
      <c r="R774" s="131"/>
      <c r="S774" s="129"/>
      <c r="T774" s="129"/>
      <c r="U774" s="129"/>
      <c r="V774" s="120"/>
      <c r="W774" s="120"/>
      <c r="X774" s="126"/>
      <c r="Y774" s="126"/>
      <c r="Z774" s="126"/>
      <c r="AA774" s="126"/>
      <c r="AB774" s="126"/>
      <c r="AC774" s="126"/>
      <c r="AD774" s="118"/>
      <c r="AE774" s="112"/>
      <c r="AF774" s="112"/>
      <c r="AG774" s="112"/>
      <c r="AH774" s="112"/>
    </row>
    <row r="775" spans="1:51">
      <c r="A775" s="23" t="s">
        <v>874</v>
      </c>
      <c r="B775" s="23" t="s">
        <v>1552</v>
      </c>
      <c r="C775" s="23">
        <f t="shared" si="12"/>
        <v>1</v>
      </c>
      <c r="D775" s="103"/>
      <c r="E775" s="100"/>
      <c r="F775" s="134"/>
      <c r="G775" s="111" t="s">
        <v>35</v>
      </c>
      <c r="H775" s="125"/>
      <c r="I775" s="120"/>
      <c r="J775" s="120"/>
      <c r="K775" s="126"/>
      <c r="L775" s="126"/>
      <c r="M775" s="125"/>
      <c r="N775" s="126"/>
      <c r="O775" s="121"/>
      <c r="P775" s="121"/>
      <c r="Q775" s="128"/>
      <c r="R775" s="131"/>
      <c r="S775" s="129"/>
      <c r="T775" s="129"/>
      <c r="U775" s="129"/>
      <c r="V775" s="120"/>
      <c r="W775" s="120"/>
      <c r="X775" s="126"/>
      <c r="Y775" s="126"/>
      <c r="Z775" s="126"/>
      <c r="AA775" s="126"/>
      <c r="AB775" s="126"/>
      <c r="AC775" s="126"/>
      <c r="AD775" s="23"/>
    </row>
    <row r="776" spans="1:51">
      <c r="A776" s="23" t="s">
        <v>80</v>
      </c>
      <c r="B776" s="23" t="s">
        <v>1369</v>
      </c>
      <c r="C776" s="23">
        <f t="shared" si="12"/>
        <v>1</v>
      </c>
      <c r="D776" s="111" t="s">
        <v>35</v>
      </c>
      <c r="E776" s="100"/>
      <c r="F776" s="134"/>
      <c r="G776" s="103"/>
      <c r="H776" s="125"/>
      <c r="I776" s="120"/>
      <c r="J776" s="120"/>
      <c r="K776" s="126"/>
      <c r="L776" s="126"/>
      <c r="M776" s="125"/>
      <c r="N776" s="126"/>
      <c r="O776" s="121"/>
      <c r="P776" s="121"/>
      <c r="Q776" s="128"/>
      <c r="R776" s="131"/>
      <c r="S776" s="129"/>
      <c r="T776" s="129"/>
      <c r="U776" s="129"/>
      <c r="V776" s="120"/>
      <c r="W776" s="120"/>
      <c r="X776" s="126"/>
      <c r="Y776" s="126"/>
      <c r="Z776" s="126"/>
      <c r="AA776" s="126"/>
      <c r="AB776" s="126"/>
      <c r="AC776" s="126"/>
      <c r="AD776" s="23"/>
      <c r="AE776" s="48"/>
      <c r="AF776" s="113"/>
      <c r="AG776" s="112"/>
      <c r="AH776" s="112"/>
      <c r="AK776" s="112"/>
      <c r="AL776" s="112"/>
      <c r="AM776" s="112"/>
      <c r="AN776" s="112"/>
      <c r="AO776" s="112"/>
      <c r="AP776" s="112"/>
      <c r="AQ776" s="112"/>
      <c r="AR776" s="112"/>
      <c r="AS776" s="112"/>
      <c r="AT776" s="112"/>
      <c r="AU776" s="112"/>
      <c r="AV776" s="112"/>
      <c r="AW776" s="112"/>
      <c r="AX776" s="112"/>
      <c r="AY776" s="112"/>
    </row>
    <row r="777" spans="1:51">
      <c r="A777" s="23" t="s">
        <v>40</v>
      </c>
      <c r="B777" s="23" t="s">
        <v>1370</v>
      </c>
      <c r="C777" s="23">
        <f t="shared" si="12"/>
        <v>1</v>
      </c>
      <c r="D777" s="111" t="s">
        <v>35</v>
      </c>
      <c r="E777" s="100"/>
      <c r="F777" s="134"/>
      <c r="G777" s="103"/>
      <c r="H777" s="125"/>
      <c r="I777" s="120"/>
      <c r="J777" s="120"/>
      <c r="K777" s="126"/>
      <c r="L777" s="126"/>
      <c r="M777" s="125"/>
      <c r="N777" s="126"/>
      <c r="O777" s="121"/>
      <c r="P777" s="121"/>
      <c r="Q777" s="128"/>
      <c r="R777" s="131"/>
      <c r="S777" s="129"/>
      <c r="T777" s="129"/>
      <c r="U777" s="129"/>
      <c r="V777" s="120"/>
      <c r="W777" s="120"/>
      <c r="X777" s="126"/>
      <c r="Y777" s="126"/>
      <c r="Z777" s="126"/>
      <c r="AA777" s="126"/>
      <c r="AB777" s="126"/>
      <c r="AC777" s="126"/>
      <c r="AD777" s="23"/>
      <c r="AE777" s="48"/>
      <c r="AF777" s="113"/>
      <c r="AG777" s="112"/>
      <c r="AH777" s="112"/>
      <c r="AK777" s="112"/>
      <c r="AL777" s="112"/>
      <c r="AM777" s="112"/>
      <c r="AN777" s="112"/>
      <c r="AO777" s="112"/>
      <c r="AP777" s="112"/>
      <c r="AQ777" s="112"/>
      <c r="AR777" s="112"/>
      <c r="AS777" s="112"/>
      <c r="AT777" s="112"/>
      <c r="AU777" s="112"/>
      <c r="AV777" s="112"/>
      <c r="AW777" s="112"/>
      <c r="AX777" s="112"/>
      <c r="AY777" s="112"/>
    </row>
    <row r="778" spans="1:51" ht="15">
      <c r="A778" s="119" t="s">
        <v>1205</v>
      </c>
      <c r="B778" s="55" t="s">
        <v>980</v>
      </c>
      <c r="C778" s="23">
        <f t="shared" si="12"/>
        <v>1</v>
      </c>
      <c r="D778" s="105"/>
      <c r="E778" s="100"/>
      <c r="F778" s="134"/>
      <c r="G778" s="103"/>
      <c r="H778" s="125"/>
      <c r="I778" s="120"/>
      <c r="J778" s="45"/>
      <c r="K778" s="46"/>
      <c r="L778" s="126"/>
      <c r="M778" s="125"/>
      <c r="N778" s="46"/>
      <c r="O778" s="121" t="s">
        <v>35</v>
      </c>
      <c r="P778" s="31"/>
      <c r="Q778" s="31"/>
      <c r="R778" s="131"/>
      <c r="S778" s="47"/>
      <c r="T778" s="47"/>
      <c r="U778" s="47"/>
      <c r="V778" s="45"/>
      <c r="W778" s="45"/>
      <c r="X778" s="46"/>
      <c r="Y778" s="46"/>
      <c r="Z778" s="46"/>
      <c r="AA778" s="46"/>
      <c r="AB778" s="46"/>
      <c r="AC778" s="46"/>
      <c r="AD778" s="23"/>
      <c r="AE778" s="113"/>
      <c r="AF778" s="113"/>
      <c r="AG778" s="113"/>
      <c r="AH778" s="113"/>
    </row>
    <row r="779" spans="1:51" ht="15">
      <c r="A779" s="119" t="s">
        <v>1205</v>
      </c>
      <c r="B779" s="55" t="s">
        <v>982</v>
      </c>
      <c r="C779" s="23">
        <f t="shared" si="12"/>
        <v>1</v>
      </c>
      <c r="D779" s="105"/>
      <c r="E779" s="100"/>
      <c r="F779" s="134"/>
      <c r="G779" s="103"/>
      <c r="H779" s="125"/>
      <c r="I779" s="120"/>
      <c r="J779" s="45"/>
      <c r="K779" s="46"/>
      <c r="L779" s="126"/>
      <c r="M779" s="125"/>
      <c r="N779" s="46"/>
      <c r="O779" s="121" t="s">
        <v>35</v>
      </c>
      <c r="P779" s="31"/>
      <c r="Q779" s="31"/>
      <c r="R779" s="131"/>
      <c r="S779" s="47"/>
      <c r="T779" s="47"/>
      <c r="U779" s="47"/>
      <c r="V779" s="45"/>
      <c r="W779" s="45"/>
      <c r="X779" s="46"/>
      <c r="Y779" s="46"/>
      <c r="Z779" s="46"/>
      <c r="AA779" s="46"/>
      <c r="AB779" s="46"/>
      <c r="AC779" s="46"/>
      <c r="AD779" s="23"/>
      <c r="AE779" s="112"/>
      <c r="AF779" s="112"/>
      <c r="AG779" s="112"/>
      <c r="AH779" s="112"/>
    </row>
    <row r="780" spans="1:51" ht="15">
      <c r="A780" s="119" t="s">
        <v>1205</v>
      </c>
      <c r="B780" s="55" t="s">
        <v>984</v>
      </c>
      <c r="C780" s="23">
        <f t="shared" si="12"/>
        <v>1</v>
      </c>
      <c r="D780" s="105"/>
      <c r="E780" s="100"/>
      <c r="F780" s="134"/>
      <c r="G780" s="103"/>
      <c r="H780" s="125"/>
      <c r="I780" s="120"/>
      <c r="J780" s="45"/>
      <c r="K780" s="46"/>
      <c r="L780" s="126"/>
      <c r="M780" s="125"/>
      <c r="N780" s="46"/>
      <c r="O780" s="121" t="s">
        <v>35</v>
      </c>
      <c r="P780" s="31"/>
      <c r="Q780" s="31"/>
      <c r="R780" s="131"/>
      <c r="S780" s="47"/>
      <c r="T780" s="47"/>
      <c r="U780" s="47"/>
      <c r="V780" s="45"/>
      <c r="W780" s="45"/>
      <c r="X780" s="46"/>
      <c r="Y780" s="46"/>
      <c r="Z780" s="46"/>
      <c r="AA780" s="46"/>
      <c r="AB780" s="46"/>
      <c r="AC780" s="46"/>
      <c r="AD780" s="23"/>
      <c r="AE780" s="112"/>
      <c r="AF780" s="112"/>
      <c r="AG780" s="112"/>
      <c r="AH780" s="112"/>
    </row>
    <row r="781" spans="1:51">
      <c r="A781" s="53" t="s">
        <v>336</v>
      </c>
      <c r="B781" s="53" t="s">
        <v>986</v>
      </c>
      <c r="C781" s="23">
        <f t="shared" si="12"/>
        <v>1</v>
      </c>
      <c r="D781" s="104"/>
      <c r="E781" s="100"/>
      <c r="F781" s="134" t="s">
        <v>37</v>
      </c>
      <c r="G781" s="103"/>
      <c r="H781" s="59"/>
      <c r="I781" s="45"/>
      <c r="J781" s="45"/>
      <c r="K781" s="46"/>
      <c r="L781" s="126"/>
      <c r="M781" s="121" t="s">
        <v>35</v>
      </c>
      <c r="N781" s="46"/>
      <c r="O781" s="31"/>
      <c r="P781" s="31"/>
      <c r="Q781" s="31"/>
      <c r="R781" s="131"/>
      <c r="S781" s="47"/>
      <c r="T781" s="47"/>
      <c r="U781" s="47"/>
      <c r="V781" s="45"/>
      <c r="W781" s="45"/>
      <c r="X781" s="46"/>
      <c r="Y781" s="46"/>
      <c r="Z781" s="46"/>
      <c r="AA781" s="46"/>
      <c r="AB781" s="46"/>
      <c r="AC781" s="46"/>
      <c r="AD781" s="58"/>
      <c r="AE781" s="116"/>
      <c r="AF781" s="113"/>
      <c r="AG781" s="112"/>
      <c r="AH781" s="112"/>
    </row>
    <row r="782" spans="1:51">
      <c r="A782" s="34" t="s">
        <v>215</v>
      </c>
      <c r="B782" s="39" t="s">
        <v>280</v>
      </c>
      <c r="C782" s="23">
        <f t="shared" si="12"/>
        <v>1</v>
      </c>
      <c r="D782" s="107"/>
      <c r="E782" s="100"/>
      <c r="F782" s="134"/>
      <c r="G782" s="103"/>
      <c r="H782" s="125"/>
      <c r="I782" s="120"/>
      <c r="J782" s="120"/>
      <c r="K782" s="126"/>
      <c r="L782" s="111" t="s">
        <v>35</v>
      </c>
      <c r="M782" s="125"/>
      <c r="N782" s="126"/>
      <c r="O782" s="128"/>
      <c r="P782" s="128"/>
      <c r="Q782" s="128"/>
      <c r="R782" s="131"/>
      <c r="S782" s="129"/>
      <c r="T782" s="129"/>
      <c r="U782" s="129"/>
      <c r="V782" s="120"/>
      <c r="W782" s="120"/>
      <c r="X782" s="126"/>
      <c r="Y782" s="126"/>
      <c r="Z782" s="126"/>
      <c r="AA782" s="126"/>
      <c r="AB782" s="126"/>
      <c r="AC782" s="126"/>
      <c r="AD782" s="37"/>
    </row>
    <row r="783" spans="1:51">
      <c r="A783" s="118" t="s">
        <v>758</v>
      </c>
      <c r="B783" s="12" t="s">
        <v>991</v>
      </c>
      <c r="C783" s="23">
        <f t="shared" si="12"/>
        <v>1</v>
      </c>
      <c r="D783" s="102"/>
      <c r="E783" s="100"/>
      <c r="F783" s="134" t="s">
        <v>37</v>
      </c>
      <c r="G783" s="103"/>
      <c r="H783" s="125"/>
      <c r="I783" s="120"/>
      <c r="J783" s="120"/>
      <c r="K783" s="126"/>
      <c r="L783" s="126"/>
      <c r="M783" s="125"/>
      <c r="N783" s="126"/>
      <c r="O783" s="128"/>
      <c r="P783" s="128"/>
      <c r="Q783" s="128"/>
      <c r="R783" s="131"/>
      <c r="S783" s="129"/>
      <c r="T783" s="129"/>
      <c r="U783" s="129"/>
      <c r="V783" s="120"/>
      <c r="W783" s="120"/>
      <c r="X783" s="126"/>
      <c r="Y783" s="121" t="s">
        <v>35</v>
      </c>
      <c r="Z783" s="126"/>
      <c r="AA783" s="126"/>
      <c r="AB783" s="126"/>
      <c r="AC783" s="126"/>
      <c r="AD783" s="118"/>
      <c r="AE783" s="112"/>
      <c r="AF783" s="112"/>
      <c r="AG783" s="112"/>
      <c r="AH783" s="112"/>
    </row>
    <row r="784" spans="1:51">
      <c r="A784" s="118" t="s">
        <v>83</v>
      </c>
      <c r="B784" s="12" t="s">
        <v>992</v>
      </c>
      <c r="C784" s="23">
        <f t="shared" si="12"/>
        <v>1</v>
      </c>
      <c r="D784" s="102"/>
      <c r="E784" s="100"/>
      <c r="F784" s="134" t="s">
        <v>37</v>
      </c>
      <c r="G784" s="103"/>
      <c r="H784" s="125"/>
      <c r="I784" s="120"/>
      <c r="J784" s="120"/>
      <c r="K784" s="126"/>
      <c r="L784" s="126"/>
      <c r="M784" s="125"/>
      <c r="N784" s="126"/>
      <c r="O784" s="128"/>
      <c r="P784" s="128"/>
      <c r="Q784" s="128"/>
      <c r="R784" s="131"/>
      <c r="S784" s="129"/>
      <c r="T784" s="129"/>
      <c r="U784" s="129"/>
      <c r="V784" s="120"/>
      <c r="W784" s="120"/>
      <c r="X784" s="126"/>
      <c r="Y784" s="121" t="s">
        <v>35</v>
      </c>
      <c r="Z784" s="126"/>
      <c r="AA784" s="126"/>
      <c r="AB784" s="126"/>
      <c r="AC784" s="126"/>
      <c r="AD784" s="118"/>
      <c r="AE784" s="112"/>
      <c r="AF784" s="112"/>
      <c r="AG784" s="112"/>
      <c r="AH784" s="112"/>
    </row>
    <row r="785" spans="1:51">
      <c r="A785" s="118" t="s">
        <v>353</v>
      </c>
      <c r="B785" s="12" t="s">
        <v>993</v>
      </c>
      <c r="C785" s="23">
        <f t="shared" si="12"/>
        <v>1</v>
      </c>
      <c r="D785" s="102"/>
      <c r="E785" s="100"/>
      <c r="F785" s="134" t="s">
        <v>449</v>
      </c>
      <c r="G785" s="103"/>
      <c r="H785" s="125"/>
      <c r="I785" s="120"/>
      <c r="J785" s="120"/>
      <c r="K785" s="126"/>
      <c r="L785" s="126"/>
      <c r="M785" s="125"/>
      <c r="N785" s="126"/>
      <c r="O785" s="128"/>
      <c r="P785" s="128"/>
      <c r="Q785" s="128"/>
      <c r="R785" s="131"/>
      <c r="S785" s="129"/>
      <c r="T785" s="129"/>
      <c r="U785" s="129"/>
      <c r="V785" s="120"/>
      <c r="W785" s="120"/>
      <c r="X785" s="126"/>
      <c r="Y785" s="121" t="s">
        <v>35</v>
      </c>
      <c r="Z785" s="126"/>
      <c r="AA785" s="126"/>
      <c r="AB785" s="126"/>
      <c r="AC785" s="126"/>
      <c r="AD785" s="118"/>
      <c r="AE785" s="112"/>
      <c r="AF785" s="112"/>
      <c r="AG785" s="112"/>
      <c r="AH785" s="112"/>
    </row>
    <row r="786" spans="1:51">
      <c r="A786" s="53" t="s">
        <v>336</v>
      </c>
      <c r="B786" s="53" t="s">
        <v>995</v>
      </c>
      <c r="C786" s="23">
        <f t="shared" si="12"/>
        <v>1</v>
      </c>
      <c r="D786" s="104"/>
      <c r="E786" s="100"/>
      <c r="F786" s="134"/>
      <c r="G786" s="103"/>
      <c r="H786" s="57"/>
      <c r="I786" s="45"/>
      <c r="J786" s="45"/>
      <c r="K786" s="46"/>
      <c r="L786" s="126"/>
      <c r="M786" s="121" t="s">
        <v>35</v>
      </c>
      <c r="N786" s="46"/>
      <c r="O786" s="31"/>
      <c r="P786" s="31"/>
      <c r="Q786" s="31"/>
      <c r="R786" s="131"/>
      <c r="S786" s="47"/>
      <c r="T786" s="47"/>
      <c r="U786" s="47"/>
      <c r="V786" s="45"/>
      <c r="W786" s="45"/>
      <c r="X786" s="46"/>
      <c r="Y786" s="46"/>
      <c r="Z786" s="46"/>
      <c r="AA786" s="46"/>
      <c r="AB786" s="46"/>
      <c r="AC786" s="46"/>
      <c r="AD786" s="23"/>
      <c r="AE786" s="112"/>
      <c r="AF786" s="112"/>
      <c r="AG786" s="112"/>
      <c r="AH786" s="112"/>
    </row>
    <row r="787" spans="1:51">
      <c r="A787" s="118" t="s">
        <v>556</v>
      </c>
      <c r="B787" s="118" t="s">
        <v>998</v>
      </c>
      <c r="C787" s="23">
        <f t="shared" si="12"/>
        <v>1</v>
      </c>
      <c r="D787" s="103"/>
      <c r="E787" s="100"/>
      <c r="F787" s="88" t="s">
        <v>449</v>
      </c>
      <c r="G787" s="103"/>
      <c r="H787" s="125"/>
      <c r="I787" s="120"/>
      <c r="J787" s="120"/>
      <c r="K787" s="126"/>
      <c r="L787" s="126"/>
      <c r="M787" s="125"/>
      <c r="N787" s="121" t="s">
        <v>35</v>
      </c>
      <c r="O787" s="127"/>
      <c r="P787" s="127"/>
      <c r="Q787" s="127"/>
      <c r="R787" s="131"/>
      <c r="S787" s="129"/>
      <c r="T787" s="129"/>
      <c r="U787" s="129"/>
      <c r="V787" s="120"/>
      <c r="W787" s="120"/>
      <c r="X787" s="126"/>
      <c r="Y787" s="126"/>
      <c r="Z787" s="126"/>
      <c r="AA787" s="126"/>
      <c r="AB787" s="126"/>
      <c r="AC787" s="126"/>
      <c r="AD787" s="23"/>
      <c r="AE787" s="113"/>
      <c r="AF787" s="112"/>
      <c r="AG787" s="112"/>
      <c r="AH787" s="112"/>
    </row>
    <row r="788" spans="1:51">
      <c r="A788" s="118" t="s">
        <v>556</v>
      </c>
      <c r="B788" s="118" t="s">
        <v>1000</v>
      </c>
      <c r="C788" s="23">
        <f t="shared" si="12"/>
        <v>1</v>
      </c>
      <c r="D788" s="103"/>
      <c r="E788" s="100"/>
      <c r="F788" s="88" t="s">
        <v>449</v>
      </c>
      <c r="G788" s="103"/>
      <c r="H788" s="125"/>
      <c r="I788" s="120"/>
      <c r="J788" s="120"/>
      <c r="K788" s="126"/>
      <c r="L788" s="126"/>
      <c r="M788" s="125"/>
      <c r="N788" s="121" t="s">
        <v>35</v>
      </c>
      <c r="O788" s="127"/>
      <c r="P788" s="127"/>
      <c r="Q788" s="127"/>
      <c r="R788" s="131"/>
      <c r="S788" s="129"/>
      <c r="T788" s="129"/>
      <c r="U788" s="129"/>
      <c r="V788" s="120"/>
      <c r="W788" s="120"/>
      <c r="X788" s="126"/>
      <c r="Y788" s="126"/>
      <c r="Z788" s="126"/>
      <c r="AA788" s="126"/>
      <c r="AB788" s="126"/>
      <c r="AC788" s="126"/>
      <c r="AD788" s="23"/>
      <c r="AE788" s="113"/>
      <c r="AF788" s="112"/>
      <c r="AG788" s="112"/>
      <c r="AH788" s="112"/>
    </row>
    <row r="789" spans="1:51">
      <c r="A789" s="118" t="s">
        <v>87</v>
      </c>
      <c r="B789" s="118" t="s">
        <v>1394</v>
      </c>
      <c r="C789" s="23">
        <f t="shared" si="12"/>
        <v>1</v>
      </c>
      <c r="D789" s="103"/>
      <c r="E789" s="100"/>
      <c r="F789" s="134" t="s">
        <v>37</v>
      </c>
      <c r="G789" s="103"/>
      <c r="H789" s="125"/>
      <c r="I789" s="120"/>
      <c r="J789" s="120"/>
      <c r="K789" s="126"/>
      <c r="L789" s="121" t="s">
        <v>35</v>
      </c>
      <c r="M789" s="125"/>
      <c r="N789" s="126"/>
      <c r="O789" s="128"/>
      <c r="P789" s="128"/>
      <c r="Q789" s="128"/>
      <c r="R789" s="131"/>
      <c r="S789" s="129"/>
      <c r="T789" s="129"/>
      <c r="U789" s="129"/>
      <c r="V789" s="120"/>
      <c r="W789" s="120"/>
      <c r="X789" s="126"/>
      <c r="Y789" s="126"/>
      <c r="Z789" s="126"/>
      <c r="AA789" s="126"/>
      <c r="AB789" s="126"/>
      <c r="AC789" s="126"/>
      <c r="AD789" s="118"/>
      <c r="AE789" s="112"/>
      <c r="AF789" s="112"/>
      <c r="AG789" s="112"/>
      <c r="AH789" s="112"/>
    </row>
    <row r="790" spans="1:51" ht="15">
      <c r="A790" s="119" t="s">
        <v>1401</v>
      </c>
      <c r="B790" s="55" t="s">
        <v>1003</v>
      </c>
      <c r="C790" s="23">
        <f t="shared" si="12"/>
        <v>1</v>
      </c>
      <c r="D790" s="105"/>
      <c r="E790" s="100"/>
      <c r="F790" s="134"/>
      <c r="G790" s="103"/>
      <c r="H790" s="125"/>
      <c r="I790" s="120"/>
      <c r="J790" s="120"/>
      <c r="K790" s="126"/>
      <c r="L790" s="126"/>
      <c r="M790" s="125"/>
      <c r="N790" s="126"/>
      <c r="O790" s="121" t="s">
        <v>35</v>
      </c>
      <c r="P790" s="128"/>
      <c r="Q790" s="128"/>
      <c r="R790" s="131"/>
      <c r="S790" s="129"/>
      <c r="T790" s="129"/>
      <c r="U790" s="129"/>
      <c r="V790" s="120"/>
      <c r="W790" s="120"/>
      <c r="X790" s="126"/>
      <c r="Y790" s="126"/>
      <c r="Z790" s="126"/>
      <c r="AA790" s="126"/>
      <c r="AB790" s="126"/>
      <c r="AC790" s="126"/>
      <c r="AD790" s="23"/>
      <c r="AE790" s="112"/>
      <c r="AF790" s="112"/>
      <c r="AG790" s="112"/>
      <c r="AH790" s="112"/>
    </row>
    <row r="791" spans="1:51">
      <c r="A791" s="53" t="s">
        <v>336</v>
      </c>
      <c r="B791" s="53" t="s">
        <v>1006</v>
      </c>
      <c r="C791" s="23">
        <f t="shared" si="12"/>
        <v>1</v>
      </c>
      <c r="D791" s="104"/>
      <c r="E791" s="100"/>
      <c r="F791" s="134"/>
      <c r="G791" s="103"/>
      <c r="H791" s="57"/>
      <c r="I791" s="120"/>
      <c r="J791" s="45"/>
      <c r="K791" s="46"/>
      <c r="L791" s="126"/>
      <c r="M791" s="121" t="s">
        <v>35</v>
      </c>
      <c r="N791" s="46"/>
      <c r="O791" s="31"/>
      <c r="P791" s="31"/>
      <c r="Q791" s="31"/>
      <c r="R791" s="131"/>
      <c r="S791" s="47"/>
      <c r="T791" s="47"/>
      <c r="U791" s="47"/>
      <c r="V791" s="45"/>
      <c r="W791" s="45"/>
      <c r="X791" s="46"/>
      <c r="Y791" s="46"/>
      <c r="Z791" s="46"/>
      <c r="AA791" s="46"/>
      <c r="AB791" s="46"/>
      <c r="AC791" s="46"/>
      <c r="AD791" s="23"/>
      <c r="AE791" s="112"/>
      <c r="AF791" s="112"/>
      <c r="AG791" s="112"/>
      <c r="AH791" s="112"/>
    </row>
    <row r="792" spans="1:51" ht="15">
      <c r="A792" s="119" t="s">
        <v>1537</v>
      </c>
      <c r="B792" s="55" t="s">
        <v>1007</v>
      </c>
      <c r="C792" s="23">
        <f t="shared" si="12"/>
        <v>1</v>
      </c>
      <c r="D792" s="105"/>
      <c r="E792" s="100"/>
      <c r="F792" s="134"/>
      <c r="G792" s="103"/>
      <c r="H792" s="125"/>
      <c r="I792" s="120"/>
      <c r="J792" s="45"/>
      <c r="K792" s="46"/>
      <c r="L792" s="126"/>
      <c r="M792" s="125"/>
      <c r="N792" s="46"/>
      <c r="O792" s="121" t="s">
        <v>35</v>
      </c>
      <c r="P792" s="31"/>
      <c r="Q792" s="31"/>
      <c r="R792" s="131"/>
      <c r="S792" s="47"/>
      <c r="T792" s="47"/>
      <c r="U792" s="47"/>
      <c r="V792" s="45"/>
      <c r="W792" s="45"/>
      <c r="X792" s="46"/>
      <c r="Y792" s="46"/>
      <c r="Z792" s="46"/>
      <c r="AA792" s="46"/>
      <c r="AB792" s="46"/>
      <c r="AC792" s="46"/>
      <c r="AD792" s="23"/>
      <c r="AE792" s="112"/>
      <c r="AF792" s="112"/>
      <c r="AG792" s="112"/>
      <c r="AH792" s="112"/>
    </row>
    <row r="793" spans="1:51">
      <c r="A793" s="118" t="s">
        <v>83</v>
      </c>
      <c r="B793" s="12" t="s">
        <v>122</v>
      </c>
      <c r="C793" s="23">
        <f t="shared" si="12"/>
        <v>1</v>
      </c>
      <c r="D793" s="102"/>
      <c r="E793" s="100"/>
      <c r="F793" s="134" t="s">
        <v>37</v>
      </c>
      <c r="G793" s="103"/>
      <c r="H793" s="125"/>
      <c r="I793" s="120"/>
      <c r="J793" s="120"/>
      <c r="K793" s="121" t="s">
        <v>35</v>
      </c>
      <c r="L793" s="126"/>
      <c r="M793" s="125"/>
      <c r="N793" s="126"/>
      <c r="O793" s="128"/>
      <c r="P793" s="128"/>
      <c r="Q793" s="128"/>
      <c r="R793" s="131"/>
      <c r="S793" s="129"/>
      <c r="T793" s="129"/>
      <c r="U793" s="129"/>
      <c r="V793" s="120"/>
      <c r="W793" s="120"/>
      <c r="X793" s="126"/>
      <c r="Y793" s="126"/>
      <c r="Z793" s="126"/>
      <c r="AA793" s="126"/>
      <c r="AB793" s="126"/>
      <c r="AC793" s="126"/>
      <c r="AD793" s="118"/>
      <c r="AE793" s="113"/>
      <c r="AF793" s="113"/>
      <c r="AG793" s="112"/>
      <c r="AH793" s="112"/>
    </row>
    <row r="794" spans="1:51" ht="15">
      <c r="A794" s="119" t="s">
        <v>1405</v>
      </c>
      <c r="B794" s="55" t="s">
        <v>1011</v>
      </c>
      <c r="C794" s="23">
        <f t="shared" si="12"/>
        <v>1</v>
      </c>
      <c r="D794" s="105"/>
      <c r="E794" s="100"/>
      <c r="F794" s="134"/>
      <c r="G794" s="103"/>
      <c r="H794" s="125"/>
      <c r="I794" s="120"/>
      <c r="J794" s="120"/>
      <c r="K794" s="126"/>
      <c r="L794" s="126"/>
      <c r="M794" s="125"/>
      <c r="N794" s="126"/>
      <c r="O794" s="121" t="s">
        <v>35</v>
      </c>
      <c r="P794" s="128"/>
      <c r="Q794" s="128"/>
      <c r="R794" s="131"/>
      <c r="S794" s="129"/>
      <c r="T794" s="129"/>
      <c r="U794" s="129"/>
      <c r="V794" s="120"/>
      <c r="W794" s="120"/>
      <c r="X794" s="126"/>
      <c r="Y794" s="126"/>
      <c r="Z794" s="126"/>
      <c r="AA794" s="126"/>
      <c r="AB794" s="126"/>
      <c r="AC794" s="126"/>
      <c r="AD794" s="23"/>
      <c r="AE794" s="112"/>
      <c r="AF794" s="112"/>
      <c r="AG794" s="112"/>
      <c r="AH794" s="112"/>
    </row>
    <row r="795" spans="1:51" ht="15">
      <c r="A795" s="119" t="s">
        <v>1405</v>
      </c>
      <c r="B795" s="55" t="s">
        <v>1015</v>
      </c>
      <c r="C795" s="23">
        <f t="shared" si="12"/>
        <v>1</v>
      </c>
      <c r="D795" s="105"/>
      <c r="E795" s="100"/>
      <c r="F795" s="134"/>
      <c r="G795" s="103"/>
      <c r="H795" s="125"/>
      <c r="I795" s="120"/>
      <c r="J795" s="120"/>
      <c r="K795" s="126"/>
      <c r="L795" s="126"/>
      <c r="M795" s="125"/>
      <c r="N795" s="126"/>
      <c r="O795" s="121" t="s">
        <v>35</v>
      </c>
      <c r="P795" s="128"/>
      <c r="Q795" s="128"/>
      <c r="R795" s="131"/>
      <c r="S795" s="129"/>
      <c r="T795" s="129"/>
      <c r="U795" s="129"/>
      <c r="V795" s="120"/>
      <c r="W795" s="120"/>
      <c r="X795" s="126"/>
      <c r="Y795" s="126"/>
      <c r="Z795" s="126"/>
      <c r="AA795" s="126"/>
      <c r="AB795" s="126"/>
      <c r="AC795" s="126"/>
      <c r="AD795" s="23"/>
      <c r="AE795" s="112"/>
      <c r="AF795" s="112"/>
      <c r="AG795" s="112"/>
      <c r="AH795" s="112"/>
    </row>
    <row r="796" spans="1:51" ht="15">
      <c r="A796" s="119" t="s">
        <v>1405</v>
      </c>
      <c r="B796" s="55" t="s">
        <v>1016</v>
      </c>
      <c r="C796" s="23">
        <f t="shared" si="12"/>
        <v>1</v>
      </c>
      <c r="D796" s="105"/>
      <c r="E796" s="100"/>
      <c r="F796" s="134"/>
      <c r="G796" s="103"/>
      <c r="H796" s="125"/>
      <c r="I796" s="120"/>
      <c r="J796" s="120"/>
      <c r="K796" s="126"/>
      <c r="L796" s="126"/>
      <c r="M796" s="125"/>
      <c r="N796" s="126"/>
      <c r="O796" s="121" t="s">
        <v>35</v>
      </c>
      <c r="P796" s="128"/>
      <c r="Q796" s="128"/>
      <c r="R796" s="131"/>
      <c r="S796" s="129"/>
      <c r="T796" s="129"/>
      <c r="U796" s="129"/>
      <c r="V796" s="120"/>
      <c r="W796" s="120"/>
      <c r="X796" s="126"/>
      <c r="Y796" s="126"/>
      <c r="Z796" s="126"/>
      <c r="AA796" s="126"/>
      <c r="AB796" s="126"/>
      <c r="AC796" s="126"/>
      <c r="AD796" s="23"/>
      <c r="AE796" s="112"/>
      <c r="AF796" s="112"/>
      <c r="AG796" s="112"/>
      <c r="AH796" s="112"/>
    </row>
    <row r="797" spans="1:51" ht="15">
      <c r="A797" s="119" t="s">
        <v>1405</v>
      </c>
      <c r="B797" s="55" t="s">
        <v>1017</v>
      </c>
      <c r="C797" s="23">
        <f t="shared" si="12"/>
        <v>1</v>
      </c>
      <c r="D797" s="105"/>
      <c r="E797" s="100"/>
      <c r="F797" s="134"/>
      <c r="G797" s="103"/>
      <c r="H797" s="125"/>
      <c r="I797" s="120"/>
      <c r="J797" s="120"/>
      <c r="K797" s="126"/>
      <c r="L797" s="126"/>
      <c r="M797" s="125"/>
      <c r="N797" s="126"/>
      <c r="O797" s="121" t="s">
        <v>35</v>
      </c>
      <c r="P797" s="128"/>
      <c r="Q797" s="128"/>
      <c r="R797" s="131"/>
      <c r="S797" s="129"/>
      <c r="T797" s="129"/>
      <c r="U797" s="129"/>
      <c r="V797" s="120"/>
      <c r="W797" s="120"/>
      <c r="X797" s="126"/>
      <c r="Y797" s="126"/>
      <c r="Z797" s="126"/>
      <c r="AA797" s="126"/>
      <c r="AB797" s="126"/>
      <c r="AC797" s="126"/>
      <c r="AD797" s="23"/>
      <c r="AE797" s="112"/>
      <c r="AF797" s="112"/>
      <c r="AG797" s="112"/>
      <c r="AH797" s="112"/>
    </row>
    <row r="798" spans="1:51">
      <c r="A798" s="12" t="s">
        <v>83</v>
      </c>
      <c r="B798" s="12" t="s">
        <v>1018</v>
      </c>
      <c r="C798" s="23">
        <f t="shared" si="12"/>
        <v>1</v>
      </c>
      <c r="D798" s="102"/>
      <c r="E798" s="100"/>
      <c r="F798" s="134" t="s">
        <v>37</v>
      </c>
      <c r="G798" s="103"/>
      <c r="H798" s="125"/>
      <c r="I798" s="120"/>
      <c r="J798" s="120"/>
      <c r="K798" s="126"/>
      <c r="L798" s="126"/>
      <c r="M798" s="125"/>
      <c r="N798" s="126"/>
      <c r="O798" s="127"/>
      <c r="P798" s="128"/>
      <c r="Q798" s="128"/>
      <c r="R798" s="131"/>
      <c r="S798" s="129"/>
      <c r="T798" s="129"/>
      <c r="U798" s="129"/>
      <c r="V798" s="120"/>
      <c r="W798" s="120"/>
      <c r="X798" s="126"/>
      <c r="Y798" s="121" t="s">
        <v>35</v>
      </c>
      <c r="Z798" s="126"/>
      <c r="AA798" s="126"/>
      <c r="AB798" s="126"/>
      <c r="AC798" s="126"/>
      <c r="AD798" s="118"/>
      <c r="AE798" s="112"/>
      <c r="AF798" s="113"/>
      <c r="AG798" s="112"/>
      <c r="AH798" s="112"/>
    </row>
    <row r="799" spans="1:51">
      <c r="A799" s="34" t="s">
        <v>87</v>
      </c>
      <c r="B799" s="117" t="s">
        <v>288</v>
      </c>
      <c r="C799" s="23">
        <f t="shared" si="12"/>
        <v>1</v>
      </c>
      <c r="D799" s="109"/>
      <c r="E799" s="100"/>
      <c r="F799" s="134"/>
      <c r="G799" s="103"/>
      <c r="H799" s="125"/>
      <c r="I799" s="120"/>
      <c r="J799" s="120"/>
      <c r="K799" s="126"/>
      <c r="L799" s="111" t="s">
        <v>35</v>
      </c>
      <c r="M799" s="125"/>
      <c r="N799" s="126"/>
      <c r="O799" s="128"/>
      <c r="P799" s="128"/>
      <c r="Q799" s="128"/>
      <c r="R799" s="131"/>
      <c r="S799" s="129"/>
      <c r="T799" s="129"/>
      <c r="U799" s="129"/>
      <c r="V799" s="120"/>
      <c r="W799" s="120"/>
      <c r="X799" s="126"/>
      <c r="Y799" s="126"/>
      <c r="Z799" s="126"/>
      <c r="AA799" s="126"/>
      <c r="AB799" s="126"/>
      <c r="AC799" s="126"/>
      <c r="AD799" s="37"/>
      <c r="AK799" s="143"/>
      <c r="AL799" s="143"/>
      <c r="AM799" s="143"/>
      <c r="AN799" s="143"/>
      <c r="AO799" s="143"/>
      <c r="AP799" s="143"/>
      <c r="AQ799" s="143"/>
      <c r="AR799" s="143"/>
      <c r="AS799" s="143"/>
      <c r="AT799" s="143"/>
      <c r="AU799" s="143"/>
      <c r="AV799" s="143"/>
      <c r="AW799" s="143"/>
      <c r="AX799" s="143"/>
      <c r="AY799" s="143"/>
    </row>
    <row r="800" spans="1:51">
      <c r="A800" s="53" t="s">
        <v>336</v>
      </c>
      <c r="B800" s="53" t="s">
        <v>1021</v>
      </c>
      <c r="C800" s="23">
        <f t="shared" si="12"/>
        <v>1</v>
      </c>
      <c r="D800" s="104"/>
      <c r="E800" s="100"/>
      <c r="F800" s="134"/>
      <c r="G800" s="103"/>
      <c r="H800" s="57"/>
      <c r="I800" s="120"/>
      <c r="J800" s="45"/>
      <c r="K800" s="46"/>
      <c r="L800" s="126"/>
      <c r="M800" s="121" t="s">
        <v>35</v>
      </c>
      <c r="N800" s="46"/>
      <c r="O800" s="31"/>
      <c r="P800" s="31"/>
      <c r="Q800" s="31"/>
      <c r="R800" s="131"/>
      <c r="S800" s="47"/>
      <c r="T800" s="47"/>
      <c r="U800" s="47"/>
      <c r="V800" s="45"/>
      <c r="W800" s="45"/>
      <c r="X800" s="46"/>
      <c r="Y800" s="46"/>
      <c r="Z800" s="46"/>
      <c r="AA800" s="46"/>
      <c r="AB800" s="46"/>
      <c r="AC800" s="46"/>
      <c r="AD800" s="23"/>
      <c r="AE800" s="112"/>
      <c r="AF800" s="112"/>
      <c r="AG800" s="112"/>
      <c r="AH800" s="112"/>
      <c r="AK800" s="143"/>
      <c r="AL800" s="143"/>
      <c r="AM800" s="143"/>
      <c r="AN800" s="143"/>
      <c r="AO800" s="143"/>
      <c r="AP800" s="143"/>
      <c r="AQ800" s="143"/>
      <c r="AR800" s="143"/>
      <c r="AS800" s="143"/>
      <c r="AT800" s="143"/>
      <c r="AU800" s="143"/>
      <c r="AV800" s="143"/>
      <c r="AW800" s="143"/>
      <c r="AX800" s="143"/>
      <c r="AY800" s="143"/>
    </row>
    <row r="801" spans="1:51">
      <c r="A801" s="118" t="s">
        <v>470</v>
      </c>
      <c r="B801" s="118" t="s">
        <v>1028</v>
      </c>
      <c r="C801" s="23">
        <f t="shared" si="12"/>
        <v>1</v>
      </c>
      <c r="D801" s="103"/>
      <c r="E801" s="100"/>
      <c r="F801" s="134" t="s">
        <v>37</v>
      </c>
      <c r="G801" s="103"/>
      <c r="H801" s="125"/>
      <c r="I801" s="120"/>
      <c r="J801" s="120"/>
      <c r="K801" s="126"/>
      <c r="L801" s="126"/>
      <c r="M801" s="125"/>
      <c r="N801" s="126"/>
      <c r="O801" s="128"/>
      <c r="P801" s="128"/>
      <c r="Q801" s="121" t="s">
        <v>35</v>
      </c>
      <c r="R801" s="131"/>
      <c r="S801" s="129"/>
      <c r="T801" s="129"/>
      <c r="U801" s="129"/>
      <c r="V801" s="120"/>
      <c r="W801" s="120"/>
      <c r="X801" s="126"/>
      <c r="Y801" s="126"/>
      <c r="Z801" s="126"/>
      <c r="AA801" s="126"/>
      <c r="AB801" s="126"/>
      <c r="AC801" s="126"/>
      <c r="AD801" s="118"/>
      <c r="AE801" s="112"/>
      <c r="AF801" s="112"/>
      <c r="AG801" s="112"/>
      <c r="AH801" s="112"/>
    </row>
    <row r="802" spans="1:51">
      <c r="A802" s="118" t="s">
        <v>470</v>
      </c>
      <c r="B802" s="118" t="s">
        <v>1030</v>
      </c>
      <c r="C802" s="23">
        <f t="shared" si="12"/>
        <v>1</v>
      </c>
      <c r="D802" s="103"/>
      <c r="E802" s="100"/>
      <c r="F802" s="134" t="s">
        <v>37</v>
      </c>
      <c r="G802" s="103"/>
      <c r="H802" s="125"/>
      <c r="I802" s="120"/>
      <c r="J802" s="120"/>
      <c r="K802" s="126"/>
      <c r="L802" s="126"/>
      <c r="M802" s="125"/>
      <c r="N802" s="126"/>
      <c r="O802" s="128"/>
      <c r="P802" s="128"/>
      <c r="Q802" s="121" t="s">
        <v>35</v>
      </c>
      <c r="R802" s="131"/>
      <c r="S802" s="129"/>
      <c r="T802" s="129"/>
      <c r="U802" s="129"/>
      <c r="V802" s="120"/>
      <c r="W802" s="120"/>
      <c r="X802" s="126"/>
      <c r="Y802" s="126"/>
      <c r="Z802" s="126"/>
      <c r="AA802" s="126"/>
      <c r="AB802" s="126"/>
      <c r="AC802" s="126"/>
      <c r="AD802" s="118"/>
      <c r="AE802" s="112"/>
      <c r="AF802" s="112"/>
      <c r="AG802" s="112"/>
      <c r="AH802" s="112"/>
    </row>
    <row r="803" spans="1:51">
      <c r="A803" s="23" t="s">
        <v>1401</v>
      </c>
      <c r="B803" s="118" t="s">
        <v>1047</v>
      </c>
      <c r="C803" s="23">
        <f t="shared" si="12"/>
        <v>1</v>
      </c>
      <c r="D803" s="103"/>
      <c r="E803" s="100"/>
      <c r="F803" s="88" t="s">
        <v>449</v>
      </c>
      <c r="G803" s="103"/>
      <c r="H803" s="125"/>
      <c r="I803" s="120"/>
      <c r="J803" s="120"/>
      <c r="K803" s="126"/>
      <c r="L803" s="126"/>
      <c r="M803" s="125"/>
      <c r="N803" s="121" t="s">
        <v>35</v>
      </c>
      <c r="O803" s="127"/>
      <c r="P803" s="128"/>
      <c r="Q803" s="127"/>
      <c r="R803" s="131"/>
      <c r="S803" s="129"/>
      <c r="T803" s="129"/>
      <c r="U803" s="129"/>
      <c r="V803" s="120"/>
      <c r="W803" s="120"/>
      <c r="X803" s="126"/>
      <c r="Y803" s="126"/>
      <c r="Z803" s="126"/>
      <c r="AA803" s="126"/>
      <c r="AB803" s="126"/>
      <c r="AC803" s="126"/>
      <c r="AD803" s="23"/>
      <c r="AE803" s="113"/>
      <c r="AF803" s="112"/>
      <c r="AG803" s="112"/>
      <c r="AH803" s="112"/>
    </row>
    <row r="804" spans="1:51">
      <c r="A804" s="23" t="s">
        <v>1401</v>
      </c>
      <c r="B804" s="118" t="s">
        <v>1049</v>
      </c>
      <c r="C804" s="23">
        <f t="shared" si="12"/>
        <v>1</v>
      </c>
      <c r="D804" s="103"/>
      <c r="E804" s="100"/>
      <c r="F804" s="88" t="s">
        <v>449</v>
      </c>
      <c r="G804" s="103"/>
      <c r="H804" s="125"/>
      <c r="I804" s="120"/>
      <c r="J804" s="120"/>
      <c r="K804" s="126"/>
      <c r="L804" s="126"/>
      <c r="M804" s="125"/>
      <c r="N804" s="121" t="s">
        <v>35</v>
      </c>
      <c r="O804" s="127"/>
      <c r="P804" s="128"/>
      <c r="Q804" s="127"/>
      <c r="R804" s="131"/>
      <c r="S804" s="129"/>
      <c r="T804" s="129"/>
      <c r="U804" s="129"/>
      <c r="V804" s="120"/>
      <c r="W804" s="120"/>
      <c r="X804" s="126"/>
      <c r="Y804" s="126"/>
      <c r="Z804" s="126"/>
      <c r="AA804" s="126"/>
      <c r="AB804" s="126"/>
      <c r="AC804" s="126"/>
      <c r="AD804" s="23"/>
      <c r="AE804" s="113"/>
      <c r="AF804" s="112"/>
      <c r="AG804" s="112"/>
      <c r="AH804" s="112"/>
    </row>
    <row r="805" spans="1:51" ht="15">
      <c r="A805" s="119" t="s">
        <v>1205</v>
      </c>
      <c r="B805" s="55" t="s">
        <v>1051</v>
      </c>
      <c r="C805" s="23">
        <f t="shared" si="12"/>
        <v>1</v>
      </c>
      <c r="D805" s="105"/>
      <c r="E805" s="100"/>
      <c r="F805" s="134"/>
      <c r="G805" s="103"/>
      <c r="H805" s="125"/>
      <c r="I805" s="120"/>
      <c r="J805" s="120"/>
      <c r="K805" s="126"/>
      <c r="L805" s="126"/>
      <c r="M805" s="125"/>
      <c r="N805" s="126"/>
      <c r="O805" s="121" t="s">
        <v>35</v>
      </c>
      <c r="P805" s="128"/>
      <c r="Q805" s="128"/>
      <c r="R805" s="131"/>
      <c r="S805" s="129"/>
      <c r="T805" s="129"/>
      <c r="U805" s="129"/>
      <c r="V805" s="120"/>
      <c r="W805" s="120"/>
      <c r="X805" s="126"/>
      <c r="Y805" s="126"/>
      <c r="Z805" s="126"/>
      <c r="AA805" s="126"/>
      <c r="AB805" s="126"/>
      <c r="AC805" s="126"/>
      <c r="AD805" s="23"/>
      <c r="AE805" s="112"/>
      <c r="AF805" s="112"/>
      <c r="AG805" s="112"/>
      <c r="AH805" s="112"/>
      <c r="AI805" s="143"/>
      <c r="AJ805" s="143"/>
    </row>
    <row r="806" spans="1:51" ht="15">
      <c r="A806" s="119" t="s">
        <v>1205</v>
      </c>
      <c r="B806" s="55" t="s">
        <v>1052</v>
      </c>
      <c r="C806" s="23">
        <f t="shared" si="12"/>
        <v>1</v>
      </c>
      <c r="D806" s="105"/>
      <c r="E806" s="100"/>
      <c r="F806" s="134"/>
      <c r="G806" s="103"/>
      <c r="H806" s="125"/>
      <c r="I806" s="120"/>
      <c r="J806" s="120"/>
      <c r="K806" s="126"/>
      <c r="L806" s="126"/>
      <c r="M806" s="125"/>
      <c r="N806" s="126"/>
      <c r="O806" s="121" t="s">
        <v>35</v>
      </c>
      <c r="P806" s="128"/>
      <c r="Q806" s="128"/>
      <c r="R806" s="131"/>
      <c r="S806" s="129"/>
      <c r="T806" s="129"/>
      <c r="U806" s="129"/>
      <c r="V806" s="120"/>
      <c r="W806" s="120"/>
      <c r="X806" s="126"/>
      <c r="Y806" s="126"/>
      <c r="Z806" s="126"/>
      <c r="AA806" s="126"/>
      <c r="AB806" s="126"/>
      <c r="AC806" s="126"/>
      <c r="AD806" s="23"/>
      <c r="AE806" s="112"/>
      <c r="AF806" s="112"/>
      <c r="AG806" s="112"/>
      <c r="AH806" s="112"/>
      <c r="AI806" s="143"/>
      <c r="AJ806" s="143"/>
    </row>
    <row r="807" spans="1:51">
      <c r="A807" s="23" t="s">
        <v>40</v>
      </c>
      <c r="B807" s="23" t="s">
        <v>1373</v>
      </c>
      <c r="C807" s="23">
        <f t="shared" si="12"/>
        <v>1</v>
      </c>
      <c r="D807" s="111" t="s">
        <v>35</v>
      </c>
      <c r="E807" s="100"/>
      <c r="F807" s="134"/>
      <c r="G807" s="103"/>
      <c r="H807" s="125"/>
      <c r="I807" s="120"/>
      <c r="J807" s="120"/>
      <c r="K807" s="126"/>
      <c r="L807" s="126"/>
      <c r="M807" s="125"/>
      <c r="N807" s="126"/>
      <c r="O807" s="121"/>
      <c r="P807" s="121"/>
      <c r="Q807" s="128"/>
      <c r="R807" s="131"/>
      <c r="S807" s="129"/>
      <c r="T807" s="129"/>
      <c r="U807" s="129"/>
      <c r="V807" s="120"/>
      <c r="W807" s="120"/>
      <c r="X807" s="126"/>
      <c r="Y807" s="126"/>
      <c r="Z807" s="126"/>
      <c r="AA807" s="126"/>
      <c r="AB807" s="126"/>
      <c r="AC807" s="126"/>
      <c r="AD807" s="23"/>
      <c r="AE807" s="48"/>
      <c r="AF807" s="113"/>
      <c r="AG807" s="112"/>
      <c r="AH807" s="112"/>
      <c r="AI807" s="143"/>
      <c r="AJ807" s="143"/>
      <c r="AK807" s="112"/>
      <c r="AL807" s="112"/>
      <c r="AM807" s="112"/>
      <c r="AN807" s="112"/>
      <c r="AO807" s="112"/>
      <c r="AP807" s="112"/>
      <c r="AQ807" s="112"/>
      <c r="AR807" s="112"/>
      <c r="AS807" s="112"/>
      <c r="AT807" s="112"/>
      <c r="AU807" s="112"/>
      <c r="AV807" s="112"/>
      <c r="AW807" s="112"/>
      <c r="AX807" s="112"/>
      <c r="AY807" s="112"/>
    </row>
    <row r="808" spans="1:51">
      <c r="A808" s="23" t="s">
        <v>40</v>
      </c>
      <c r="B808" s="23" t="s">
        <v>1374</v>
      </c>
      <c r="C808" s="23">
        <f t="shared" si="12"/>
        <v>1</v>
      </c>
      <c r="D808" s="111" t="s">
        <v>35</v>
      </c>
      <c r="E808" s="100"/>
      <c r="F808" s="134"/>
      <c r="G808" s="103"/>
      <c r="H808" s="125"/>
      <c r="I808" s="120"/>
      <c r="J808" s="120"/>
      <c r="K808" s="126"/>
      <c r="L808" s="126"/>
      <c r="M808" s="125"/>
      <c r="N808" s="126"/>
      <c r="O808" s="121"/>
      <c r="P808" s="121"/>
      <c r="Q808" s="128"/>
      <c r="R808" s="131"/>
      <c r="S808" s="129"/>
      <c r="T808" s="129"/>
      <c r="U808" s="129"/>
      <c r="V808" s="120"/>
      <c r="W808" s="120"/>
      <c r="X808" s="126"/>
      <c r="Y808" s="126"/>
      <c r="Z808" s="126"/>
      <c r="AA808" s="126"/>
      <c r="AB808" s="126"/>
      <c r="AC808" s="126"/>
      <c r="AD808" s="23"/>
      <c r="AE808" s="48"/>
      <c r="AF808" s="113"/>
      <c r="AG808" s="112"/>
      <c r="AH808" s="112"/>
      <c r="AK808" s="113"/>
      <c r="AL808" s="113"/>
      <c r="AM808" s="113"/>
      <c r="AN808" s="113"/>
      <c r="AO808" s="113"/>
      <c r="AP808" s="113"/>
      <c r="AQ808" s="113"/>
      <c r="AR808" s="113"/>
      <c r="AS808" s="113"/>
      <c r="AT808" s="113"/>
      <c r="AU808" s="113"/>
      <c r="AV808" s="113"/>
      <c r="AW808" s="113"/>
      <c r="AX808" s="113"/>
      <c r="AY808" s="113"/>
    </row>
    <row r="809" spans="1:51">
      <c r="A809" s="23" t="s">
        <v>40</v>
      </c>
      <c r="B809" s="23" t="s">
        <v>1375</v>
      </c>
      <c r="C809" s="23">
        <f t="shared" si="12"/>
        <v>1</v>
      </c>
      <c r="D809" s="111" t="s">
        <v>35</v>
      </c>
      <c r="E809" s="100"/>
      <c r="F809" s="134"/>
      <c r="G809" s="103"/>
      <c r="H809" s="125"/>
      <c r="I809" s="120"/>
      <c r="J809" s="120"/>
      <c r="K809" s="126"/>
      <c r="L809" s="126"/>
      <c r="M809" s="125"/>
      <c r="N809" s="126"/>
      <c r="O809" s="121"/>
      <c r="P809" s="121"/>
      <c r="Q809" s="128"/>
      <c r="R809" s="131"/>
      <c r="S809" s="129"/>
      <c r="T809" s="129"/>
      <c r="U809" s="129"/>
      <c r="V809" s="120"/>
      <c r="W809" s="120"/>
      <c r="X809" s="126"/>
      <c r="Y809" s="126"/>
      <c r="Z809" s="126"/>
      <c r="AA809" s="126"/>
      <c r="AB809" s="126"/>
      <c r="AC809" s="126"/>
      <c r="AD809" s="23"/>
      <c r="AE809" s="48"/>
      <c r="AF809" s="113"/>
      <c r="AG809" s="112"/>
      <c r="AH809" s="112"/>
      <c r="AK809" s="113"/>
      <c r="AL809" s="113"/>
      <c r="AM809" s="113"/>
      <c r="AN809" s="113"/>
      <c r="AO809" s="113"/>
      <c r="AP809" s="113"/>
      <c r="AQ809" s="113"/>
      <c r="AR809" s="113"/>
      <c r="AS809" s="113"/>
      <c r="AT809" s="113"/>
      <c r="AU809" s="113"/>
      <c r="AV809" s="113"/>
      <c r="AW809" s="113"/>
      <c r="AX809" s="113"/>
      <c r="AY809" s="113"/>
    </row>
    <row r="810" spans="1:51">
      <c r="A810" s="34" t="s">
        <v>40</v>
      </c>
      <c r="B810" s="117" t="s">
        <v>290</v>
      </c>
      <c r="C810" s="23">
        <f t="shared" si="12"/>
        <v>1</v>
      </c>
      <c r="D810" s="109"/>
      <c r="E810" s="100"/>
      <c r="F810" s="134"/>
      <c r="G810" s="103"/>
      <c r="H810" s="125"/>
      <c r="I810" s="120"/>
      <c r="J810" s="120"/>
      <c r="K810" s="126"/>
      <c r="L810" s="111" t="s">
        <v>35</v>
      </c>
      <c r="M810" s="125"/>
      <c r="N810" s="46"/>
      <c r="O810" s="31"/>
      <c r="P810" s="31"/>
      <c r="Q810" s="31"/>
      <c r="R810" s="131"/>
      <c r="S810" s="47"/>
      <c r="T810" s="47"/>
      <c r="U810" s="47"/>
      <c r="V810" s="45"/>
      <c r="W810" s="45"/>
      <c r="X810" s="46"/>
      <c r="Y810" s="46"/>
      <c r="Z810" s="46"/>
      <c r="AA810" s="46"/>
      <c r="AB810" s="46"/>
      <c r="AC810" s="46"/>
      <c r="AD810" s="37"/>
    </row>
    <row r="811" spans="1:51">
      <c r="A811" s="23" t="s">
        <v>40</v>
      </c>
      <c r="B811" s="23" t="s">
        <v>1376</v>
      </c>
      <c r="C811" s="23">
        <f t="shared" si="12"/>
        <v>1</v>
      </c>
      <c r="D811" s="111" t="s">
        <v>35</v>
      </c>
      <c r="E811" s="100"/>
      <c r="F811" s="134"/>
      <c r="G811" s="103"/>
      <c r="H811" s="125"/>
      <c r="I811" s="120"/>
      <c r="J811" s="120"/>
      <c r="K811" s="126"/>
      <c r="L811" s="126"/>
      <c r="M811" s="125"/>
      <c r="N811" s="126"/>
      <c r="O811" s="121"/>
      <c r="P811" s="121"/>
      <c r="Q811" s="128"/>
      <c r="R811" s="131"/>
      <c r="S811" s="129"/>
      <c r="T811" s="129"/>
      <c r="U811" s="129"/>
      <c r="V811" s="120"/>
      <c r="W811" s="120"/>
      <c r="X811" s="126"/>
      <c r="Y811" s="126"/>
      <c r="Z811" s="126"/>
      <c r="AA811" s="126"/>
      <c r="AB811" s="126"/>
      <c r="AC811" s="126"/>
      <c r="AD811" s="23"/>
      <c r="AE811" s="48"/>
      <c r="AF811" s="113"/>
      <c r="AG811" s="112"/>
      <c r="AH811" s="112"/>
      <c r="AK811" s="113"/>
      <c r="AL811" s="113"/>
      <c r="AM811" s="113"/>
      <c r="AN811" s="113"/>
      <c r="AO811" s="113"/>
      <c r="AP811" s="113"/>
      <c r="AQ811" s="113"/>
      <c r="AR811" s="113"/>
      <c r="AS811" s="113"/>
      <c r="AT811" s="113"/>
      <c r="AU811" s="113"/>
      <c r="AV811" s="113"/>
      <c r="AW811" s="113"/>
      <c r="AX811" s="113"/>
      <c r="AY811" s="113"/>
    </row>
    <row r="812" spans="1:51">
      <c r="A812" s="23" t="s">
        <v>40</v>
      </c>
      <c r="B812" s="23" t="s">
        <v>1378</v>
      </c>
      <c r="C812" s="23">
        <f t="shared" si="12"/>
        <v>1</v>
      </c>
      <c r="D812" s="111" t="s">
        <v>35</v>
      </c>
      <c r="E812" s="100"/>
      <c r="F812" s="134"/>
      <c r="G812" s="103"/>
      <c r="H812" s="125"/>
      <c r="I812" s="120"/>
      <c r="J812" s="120"/>
      <c r="K812" s="126"/>
      <c r="L812" s="126"/>
      <c r="M812" s="125"/>
      <c r="N812" s="126"/>
      <c r="O812" s="121"/>
      <c r="P812" s="121"/>
      <c r="Q812" s="128"/>
      <c r="R812" s="131"/>
      <c r="S812" s="129"/>
      <c r="T812" s="129"/>
      <c r="U812" s="129"/>
      <c r="V812" s="120"/>
      <c r="W812" s="120"/>
      <c r="X812" s="126"/>
      <c r="Y812" s="126"/>
      <c r="Z812" s="126"/>
      <c r="AA812" s="126"/>
      <c r="AB812" s="126"/>
      <c r="AC812" s="126"/>
      <c r="AD812" s="23"/>
      <c r="AE812" s="48"/>
      <c r="AF812" s="113"/>
      <c r="AG812" s="112"/>
      <c r="AH812" s="112"/>
      <c r="AK812" s="113"/>
      <c r="AL812" s="113"/>
      <c r="AM812" s="113"/>
      <c r="AN812" s="113"/>
      <c r="AO812" s="113"/>
      <c r="AP812" s="113"/>
      <c r="AQ812" s="113"/>
      <c r="AR812" s="113"/>
      <c r="AS812" s="113"/>
      <c r="AT812" s="113"/>
      <c r="AU812" s="113"/>
      <c r="AV812" s="113"/>
      <c r="AW812" s="113"/>
      <c r="AX812" s="113"/>
      <c r="AY812" s="113"/>
    </row>
    <row r="813" spans="1:51">
      <c r="A813" s="34" t="s">
        <v>47</v>
      </c>
      <c r="B813" s="117" t="s">
        <v>291</v>
      </c>
      <c r="C813" s="23">
        <f t="shared" si="12"/>
        <v>1</v>
      </c>
      <c r="D813" s="109"/>
      <c r="E813" s="100"/>
      <c r="F813" s="134"/>
      <c r="G813" s="103"/>
      <c r="H813" s="125"/>
      <c r="I813" s="120"/>
      <c r="J813" s="120"/>
      <c r="K813" s="126"/>
      <c r="L813" s="111" t="s">
        <v>35</v>
      </c>
      <c r="M813" s="125"/>
      <c r="N813" s="46"/>
      <c r="O813" s="31"/>
      <c r="P813" s="31"/>
      <c r="Q813" s="31"/>
      <c r="R813" s="131"/>
      <c r="S813" s="47"/>
      <c r="T813" s="47"/>
      <c r="U813" s="47"/>
      <c r="V813" s="45"/>
      <c r="W813" s="45"/>
      <c r="X813" s="46"/>
      <c r="Y813" s="46"/>
      <c r="Z813" s="46"/>
      <c r="AA813" s="46"/>
      <c r="AB813" s="46"/>
      <c r="AC813" s="46"/>
      <c r="AD813" s="37"/>
    </row>
    <row r="814" spans="1:51">
      <c r="A814" s="34" t="s">
        <v>1180</v>
      </c>
      <c r="B814" s="34" t="s">
        <v>1177</v>
      </c>
      <c r="C814" s="23">
        <f t="shared" si="12"/>
        <v>1</v>
      </c>
      <c r="D814" s="101"/>
      <c r="E814" s="100"/>
      <c r="F814" s="134"/>
      <c r="G814" s="103"/>
      <c r="H814" s="125"/>
      <c r="I814" s="121" t="s">
        <v>35</v>
      </c>
      <c r="J814" s="120"/>
      <c r="K814" s="126"/>
      <c r="L814" s="126"/>
      <c r="M814" s="125"/>
      <c r="N814" s="126"/>
      <c r="O814" s="128"/>
      <c r="P814" s="128"/>
      <c r="Q814" s="128"/>
      <c r="R814" s="131"/>
      <c r="S814" s="129"/>
      <c r="T814" s="129"/>
      <c r="U814" s="129"/>
      <c r="V814" s="120"/>
      <c r="W814" s="120"/>
      <c r="X814" s="126"/>
      <c r="Y814" s="126"/>
      <c r="Z814" s="126"/>
      <c r="AA814" s="126"/>
      <c r="AB814" s="126"/>
      <c r="AC814" s="126"/>
      <c r="AD814" s="37"/>
    </row>
    <row r="815" spans="1:51">
      <c r="A815" s="34" t="s">
        <v>1138</v>
      </c>
      <c r="B815" s="34" t="s">
        <v>1177</v>
      </c>
      <c r="C815" s="23">
        <f t="shared" si="12"/>
        <v>1</v>
      </c>
      <c r="D815" s="101"/>
      <c r="E815" s="100"/>
      <c r="F815" s="134"/>
      <c r="G815" s="103"/>
      <c r="H815" s="125"/>
      <c r="I815" s="121" t="s">
        <v>35</v>
      </c>
      <c r="J815" s="120"/>
      <c r="K815" s="126"/>
      <c r="L815" s="126"/>
      <c r="M815" s="125"/>
      <c r="N815" s="126"/>
      <c r="O815" s="128"/>
      <c r="P815" s="128"/>
      <c r="Q815" s="128"/>
      <c r="R815" s="131"/>
      <c r="S815" s="129"/>
      <c r="T815" s="129"/>
      <c r="U815" s="129"/>
      <c r="V815" s="120"/>
      <c r="W815" s="120"/>
      <c r="X815" s="126"/>
      <c r="Y815" s="126"/>
      <c r="Z815" s="126"/>
      <c r="AA815" s="126"/>
      <c r="AB815" s="126"/>
      <c r="AC815" s="126"/>
      <c r="AD815" s="37"/>
    </row>
    <row r="816" spans="1:51">
      <c r="A816" s="34" t="s">
        <v>1179</v>
      </c>
      <c r="B816" s="34" t="s">
        <v>1177</v>
      </c>
      <c r="C816" s="23">
        <f t="shared" si="12"/>
        <v>1</v>
      </c>
      <c r="D816" s="101"/>
      <c r="E816" s="100"/>
      <c r="F816" s="134"/>
      <c r="G816" s="103"/>
      <c r="H816" s="125"/>
      <c r="I816" s="121" t="s">
        <v>35</v>
      </c>
      <c r="J816" s="120"/>
      <c r="K816" s="126"/>
      <c r="L816" s="126"/>
      <c r="M816" s="125"/>
      <c r="N816" s="126"/>
      <c r="O816" s="128"/>
      <c r="P816" s="128"/>
      <c r="Q816" s="128"/>
      <c r="R816" s="131"/>
      <c r="S816" s="129"/>
      <c r="T816" s="129"/>
      <c r="U816" s="129"/>
      <c r="V816" s="120"/>
      <c r="W816" s="120"/>
      <c r="X816" s="126"/>
      <c r="Y816" s="126"/>
      <c r="Z816" s="126"/>
      <c r="AA816" s="126"/>
      <c r="AB816" s="126"/>
      <c r="AC816" s="126"/>
      <c r="AD816" s="37"/>
    </row>
    <row r="817" spans="1:34">
      <c r="A817" s="34" t="s">
        <v>1176</v>
      </c>
      <c r="B817" s="34" t="s">
        <v>1177</v>
      </c>
      <c r="C817" s="23">
        <f t="shared" si="12"/>
        <v>1</v>
      </c>
      <c r="D817" s="101"/>
      <c r="E817" s="100"/>
      <c r="F817" s="134"/>
      <c r="G817" s="103"/>
      <c r="H817" s="125"/>
      <c r="I817" s="121" t="s">
        <v>35</v>
      </c>
      <c r="J817" s="120"/>
      <c r="K817" s="126"/>
      <c r="L817" s="126"/>
      <c r="M817" s="125"/>
      <c r="N817" s="126"/>
      <c r="O817" s="128"/>
      <c r="P817" s="128"/>
      <c r="Q817" s="128"/>
      <c r="R817" s="131"/>
      <c r="S817" s="129"/>
      <c r="T817" s="129"/>
      <c r="U817" s="129"/>
      <c r="V817" s="120"/>
      <c r="W817" s="120"/>
      <c r="X817" s="126"/>
      <c r="Y817" s="126"/>
      <c r="Z817" s="126"/>
      <c r="AA817" s="126"/>
      <c r="AB817" s="126"/>
      <c r="AC817" s="126"/>
      <c r="AD817" s="37"/>
    </row>
    <row r="818" spans="1:34">
      <c r="A818" s="53" t="s">
        <v>336</v>
      </c>
      <c r="B818" s="53" t="s">
        <v>1060</v>
      </c>
      <c r="C818" s="23">
        <f t="shared" si="12"/>
        <v>1</v>
      </c>
      <c r="D818" s="104"/>
      <c r="E818" s="100"/>
      <c r="F818" s="134"/>
      <c r="G818" s="103"/>
      <c r="H818" s="57"/>
      <c r="I818" s="45"/>
      <c r="J818" s="45"/>
      <c r="K818" s="46"/>
      <c r="L818" s="126"/>
      <c r="M818" s="121" t="s">
        <v>35</v>
      </c>
      <c r="N818" s="46"/>
      <c r="O818" s="31"/>
      <c r="P818" s="31"/>
      <c r="Q818" s="31"/>
      <c r="R818" s="131"/>
      <c r="S818" s="47"/>
      <c r="T818" s="47"/>
      <c r="U818" s="47"/>
      <c r="V818" s="45"/>
      <c r="W818" s="45"/>
      <c r="X818" s="46"/>
      <c r="Y818" s="46"/>
      <c r="Z818" s="46"/>
      <c r="AA818" s="46"/>
      <c r="AB818" s="46"/>
      <c r="AC818" s="46"/>
      <c r="AD818" s="23"/>
      <c r="AE818" s="112"/>
      <c r="AF818" s="112"/>
      <c r="AG818" s="112"/>
      <c r="AH818" s="112"/>
    </row>
    <row r="819" spans="1:34" ht="15">
      <c r="A819" s="119" t="s">
        <v>44</v>
      </c>
      <c r="B819" s="68" t="s">
        <v>1061</v>
      </c>
      <c r="C819" s="23">
        <f t="shared" si="12"/>
        <v>1</v>
      </c>
      <c r="D819" s="105"/>
      <c r="E819" s="100"/>
      <c r="F819" s="134"/>
      <c r="G819" s="103"/>
      <c r="H819" s="125"/>
      <c r="I819" s="45"/>
      <c r="J819" s="45"/>
      <c r="K819" s="46"/>
      <c r="L819" s="126"/>
      <c r="M819" s="125"/>
      <c r="N819" s="46"/>
      <c r="O819" s="121" t="s">
        <v>35</v>
      </c>
      <c r="P819" s="31"/>
      <c r="Q819" s="31"/>
      <c r="R819" s="131"/>
      <c r="S819" s="47"/>
      <c r="T819" s="47"/>
      <c r="U819" s="47"/>
      <c r="V819" s="45"/>
      <c r="W819" s="45"/>
      <c r="X819" s="46"/>
      <c r="Y819" s="46"/>
      <c r="Z819" s="46"/>
      <c r="AA819" s="46"/>
      <c r="AB819" s="46"/>
      <c r="AC819" s="46"/>
      <c r="AD819" s="23"/>
      <c r="AE819" s="112"/>
      <c r="AF819" s="112"/>
      <c r="AG819" s="112"/>
      <c r="AH819" s="112"/>
    </row>
    <row r="820" spans="1:34" ht="15">
      <c r="A820" s="119" t="s">
        <v>44</v>
      </c>
      <c r="B820" s="68" t="s">
        <v>1063</v>
      </c>
      <c r="C820" s="23">
        <f t="shared" si="12"/>
        <v>1</v>
      </c>
      <c r="D820" s="105"/>
      <c r="E820" s="100"/>
      <c r="F820" s="134"/>
      <c r="G820" s="103"/>
      <c r="H820" s="125"/>
      <c r="I820" s="45"/>
      <c r="J820" s="120"/>
      <c r="K820" s="126"/>
      <c r="L820" s="126"/>
      <c r="M820" s="125"/>
      <c r="N820" s="126"/>
      <c r="O820" s="121" t="s">
        <v>35</v>
      </c>
      <c r="P820" s="128"/>
      <c r="Q820" s="128"/>
      <c r="R820" s="131"/>
      <c r="S820" s="129"/>
      <c r="T820" s="129"/>
      <c r="U820" s="129"/>
      <c r="V820" s="120"/>
      <c r="W820" s="120"/>
      <c r="X820" s="126"/>
      <c r="Y820" s="126"/>
      <c r="Z820" s="126"/>
      <c r="AA820" s="126"/>
      <c r="AB820" s="126"/>
      <c r="AC820" s="126"/>
      <c r="AD820" s="23"/>
      <c r="AE820" s="112"/>
      <c r="AF820" s="112"/>
      <c r="AG820" s="112"/>
      <c r="AH820" s="112"/>
    </row>
    <row r="821" spans="1:34">
      <c r="A821" s="34" t="s">
        <v>874</v>
      </c>
      <c r="B821" s="117" t="s">
        <v>292</v>
      </c>
      <c r="C821" s="23">
        <f t="shared" si="12"/>
        <v>1</v>
      </c>
      <c r="D821" s="109"/>
      <c r="E821" s="100"/>
      <c r="F821" s="134"/>
      <c r="G821" s="103"/>
      <c r="H821" s="125"/>
      <c r="I821" s="120"/>
      <c r="J821" s="120"/>
      <c r="K821" s="126"/>
      <c r="L821" s="111" t="s">
        <v>35</v>
      </c>
      <c r="M821" s="125"/>
      <c r="N821" s="126"/>
      <c r="O821" s="128"/>
      <c r="P821" s="128"/>
      <c r="Q821" s="128"/>
      <c r="R821" s="131"/>
      <c r="S821" s="129"/>
      <c r="T821" s="129"/>
      <c r="U821" s="129"/>
      <c r="V821" s="120"/>
      <c r="W821" s="120"/>
      <c r="X821" s="126"/>
      <c r="Y821" s="126"/>
      <c r="Z821" s="126"/>
      <c r="AA821" s="126"/>
      <c r="AB821" s="126"/>
      <c r="AC821" s="126"/>
      <c r="AD821" s="37"/>
    </row>
    <row r="822" spans="1:34">
      <c r="A822" s="34" t="s">
        <v>874</v>
      </c>
      <c r="B822" s="117" t="s">
        <v>293</v>
      </c>
      <c r="C822" s="23">
        <f t="shared" si="12"/>
        <v>1</v>
      </c>
      <c r="D822" s="109"/>
      <c r="E822" s="100"/>
      <c r="F822" s="134"/>
      <c r="G822" s="103"/>
      <c r="H822" s="125"/>
      <c r="I822" s="120"/>
      <c r="J822" s="120"/>
      <c r="K822" s="126"/>
      <c r="L822" s="111" t="s">
        <v>35</v>
      </c>
      <c r="M822" s="125"/>
      <c r="N822" s="126"/>
      <c r="O822" s="128"/>
      <c r="P822" s="128"/>
      <c r="Q822" s="128"/>
      <c r="R822" s="131"/>
      <c r="S822" s="129"/>
      <c r="T822" s="129"/>
      <c r="U822" s="129"/>
      <c r="V822" s="120"/>
      <c r="W822" s="120"/>
      <c r="X822" s="126"/>
      <c r="Y822" s="126"/>
      <c r="Z822" s="126"/>
      <c r="AA822" s="126"/>
      <c r="AB822" s="126"/>
      <c r="AC822" s="126"/>
      <c r="AD822" s="37"/>
    </row>
    <row r="823" spans="1:34" ht="15">
      <c r="A823" s="119" t="s">
        <v>874</v>
      </c>
      <c r="B823" s="55" t="s">
        <v>874</v>
      </c>
      <c r="C823" s="23">
        <f t="shared" si="12"/>
        <v>1</v>
      </c>
      <c r="D823" s="105"/>
      <c r="E823" s="100"/>
      <c r="F823" s="134"/>
      <c r="G823" s="103"/>
      <c r="H823" s="125"/>
      <c r="I823" s="45"/>
      <c r="J823" s="120"/>
      <c r="K823" s="126"/>
      <c r="L823" s="126"/>
      <c r="M823" s="125"/>
      <c r="N823" s="126"/>
      <c r="O823" s="121" t="s">
        <v>35</v>
      </c>
      <c r="P823" s="128"/>
      <c r="Q823" s="128"/>
      <c r="R823" s="131"/>
      <c r="S823" s="129"/>
      <c r="T823" s="129"/>
      <c r="U823" s="129"/>
      <c r="V823" s="120"/>
      <c r="W823" s="120"/>
      <c r="X823" s="126"/>
      <c r="Y823" s="126"/>
      <c r="Z823" s="126"/>
      <c r="AA823" s="126"/>
      <c r="AB823" s="126"/>
      <c r="AC823" s="126"/>
      <c r="AD823" s="23"/>
      <c r="AE823" s="112"/>
      <c r="AF823" s="112"/>
      <c r="AG823" s="112"/>
      <c r="AH823" s="112"/>
    </row>
    <row r="824" spans="1:34">
      <c r="A824" s="118" t="s">
        <v>48</v>
      </c>
      <c r="B824" s="12" t="s">
        <v>1069</v>
      </c>
      <c r="C824" s="23">
        <f t="shared" si="12"/>
        <v>1</v>
      </c>
      <c r="D824" s="102"/>
      <c r="E824" s="100"/>
      <c r="F824" s="134" t="s">
        <v>37</v>
      </c>
      <c r="G824" s="103"/>
      <c r="H824" s="125"/>
      <c r="I824" s="120"/>
      <c r="J824" s="120"/>
      <c r="K824" s="126"/>
      <c r="L824" s="126"/>
      <c r="M824" s="125"/>
      <c r="N824" s="126"/>
      <c r="O824" s="128"/>
      <c r="P824" s="128"/>
      <c r="Q824" s="128"/>
      <c r="R824" s="131"/>
      <c r="S824" s="129"/>
      <c r="T824" s="129"/>
      <c r="U824" s="129"/>
      <c r="V824" s="120"/>
      <c r="W824" s="120"/>
      <c r="X824" s="121" t="s">
        <v>35</v>
      </c>
      <c r="Y824" s="126"/>
      <c r="Z824" s="126"/>
      <c r="AA824" s="126"/>
      <c r="AB824" s="126"/>
      <c r="AC824" s="126"/>
      <c r="AD824" s="118"/>
      <c r="AE824" s="112"/>
      <c r="AF824" s="113"/>
      <c r="AG824" s="112"/>
      <c r="AH824" s="112"/>
    </row>
    <row r="825" spans="1:34" ht="15">
      <c r="A825" s="119" t="s">
        <v>874</v>
      </c>
      <c r="B825" s="55" t="s">
        <v>1070</v>
      </c>
      <c r="C825" s="23">
        <f t="shared" si="12"/>
        <v>1</v>
      </c>
      <c r="D825" s="105"/>
      <c r="E825" s="100"/>
      <c r="F825" s="134"/>
      <c r="G825" s="103"/>
      <c r="H825" s="125"/>
      <c r="I825" s="120"/>
      <c r="J825" s="120"/>
      <c r="K825" s="126"/>
      <c r="L825" s="126"/>
      <c r="M825" s="125"/>
      <c r="N825" s="126"/>
      <c r="O825" s="121" t="s">
        <v>35</v>
      </c>
      <c r="P825" s="128"/>
      <c r="Q825" s="128"/>
      <c r="R825" s="131"/>
      <c r="S825" s="129"/>
      <c r="T825" s="129"/>
      <c r="U825" s="129"/>
      <c r="V825" s="120"/>
      <c r="W825" s="120"/>
      <c r="X825" s="126"/>
      <c r="Y825" s="126"/>
      <c r="Z825" s="126"/>
      <c r="AA825" s="126"/>
      <c r="AB825" s="126"/>
      <c r="AC825" s="126"/>
      <c r="AD825" s="23"/>
      <c r="AE825" s="112"/>
      <c r="AF825" s="112"/>
      <c r="AG825" s="112"/>
      <c r="AH825" s="112"/>
    </row>
    <row r="826" spans="1:34">
      <c r="A826" s="34" t="s">
        <v>874</v>
      </c>
      <c r="B826" s="117" t="s">
        <v>294</v>
      </c>
      <c r="C826" s="23">
        <f t="shared" si="12"/>
        <v>1</v>
      </c>
      <c r="D826" s="109"/>
      <c r="E826" s="100"/>
      <c r="F826" s="134"/>
      <c r="G826" s="103"/>
      <c r="H826" s="125"/>
      <c r="I826" s="120"/>
      <c r="J826" s="120"/>
      <c r="K826" s="126"/>
      <c r="L826" s="111" t="s">
        <v>35</v>
      </c>
      <c r="M826" s="125"/>
      <c r="N826" s="126"/>
      <c r="O826" s="128"/>
      <c r="P826" s="128"/>
      <c r="Q826" s="128"/>
      <c r="R826" s="131"/>
      <c r="S826" s="129"/>
      <c r="T826" s="129"/>
      <c r="U826" s="129"/>
      <c r="V826" s="120"/>
      <c r="W826" s="120"/>
      <c r="X826" s="126"/>
      <c r="Y826" s="126"/>
      <c r="Z826" s="126"/>
      <c r="AA826" s="126"/>
      <c r="AB826" s="126"/>
      <c r="AC826" s="126"/>
      <c r="AD826" s="37"/>
    </row>
    <row r="827" spans="1:34" ht="15">
      <c r="A827" s="119" t="s">
        <v>874</v>
      </c>
      <c r="B827" s="55" t="s">
        <v>1072</v>
      </c>
      <c r="C827" s="23">
        <f t="shared" si="12"/>
        <v>1</v>
      </c>
      <c r="D827" s="105"/>
      <c r="E827" s="100"/>
      <c r="F827" s="134"/>
      <c r="G827" s="103"/>
      <c r="H827" s="125"/>
      <c r="I827" s="120"/>
      <c r="J827" s="120"/>
      <c r="K827" s="126"/>
      <c r="L827" s="126"/>
      <c r="M827" s="125"/>
      <c r="N827" s="126"/>
      <c r="O827" s="121" t="s">
        <v>35</v>
      </c>
      <c r="P827" s="128"/>
      <c r="Q827" s="128"/>
      <c r="R827" s="131"/>
      <c r="S827" s="129"/>
      <c r="T827" s="129"/>
      <c r="U827" s="129"/>
      <c r="V827" s="120"/>
      <c r="W827" s="120"/>
      <c r="X827" s="126"/>
      <c r="Y827" s="126"/>
      <c r="Z827" s="126"/>
      <c r="AA827" s="126"/>
      <c r="AB827" s="126"/>
      <c r="AC827" s="126"/>
      <c r="AD827" s="23"/>
      <c r="AE827" s="112"/>
      <c r="AF827" s="112"/>
      <c r="AG827" s="112"/>
      <c r="AH827" s="112"/>
    </row>
    <row r="828" spans="1:34" ht="15">
      <c r="A828" s="119" t="s">
        <v>874</v>
      </c>
      <c r="B828" s="55" t="s">
        <v>1074</v>
      </c>
      <c r="C828" s="23">
        <f t="shared" si="12"/>
        <v>1</v>
      </c>
      <c r="D828" s="105"/>
      <c r="E828" s="100"/>
      <c r="F828" s="134"/>
      <c r="G828" s="103"/>
      <c r="H828" s="125"/>
      <c r="I828" s="120"/>
      <c r="J828" s="120"/>
      <c r="K828" s="126"/>
      <c r="L828" s="126"/>
      <c r="M828" s="125"/>
      <c r="N828" s="126"/>
      <c r="O828" s="121" t="s">
        <v>35</v>
      </c>
      <c r="P828" s="128"/>
      <c r="Q828" s="128"/>
      <c r="R828" s="131"/>
      <c r="S828" s="129"/>
      <c r="T828" s="129"/>
      <c r="U828" s="129"/>
      <c r="V828" s="120"/>
      <c r="W828" s="120"/>
      <c r="X828" s="126"/>
      <c r="Y828" s="126"/>
      <c r="Z828" s="126"/>
      <c r="AA828" s="126"/>
      <c r="AB828" s="126"/>
      <c r="AC828" s="126"/>
      <c r="AD828" s="23"/>
      <c r="AE828" s="112"/>
      <c r="AF828" s="112"/>
      <c r="AG828" s="112"/>
      <c r="AH828" s="112"/>
    </row>
    <row r="829" spans="1:34">
      <c r="A829" s="34" t="s">
        <v>874</v>
      </c>
      <c r="B829" s="117" t="s">
        <v>295</v>
      </c>
      <c r="C829" s="23">
        <f t="shared" si="12"/>
        <v>1</v>
      </c>
      <c r="D829" s="109"/>
      <c r="E829" s="100"/>
      <c r="F829" s="134"/>
      <c r="G829" s="103"/>
      <c r="H829" s="125"/>
      <c r="I829" s="120"/>
      <c r="J829" s="120"/>
      <c r="K829" s="126"/>
      <c r="L829" s="111" t="s">
        <v>35</v>
      </c>
      <c r="M829" s="125"/>
      <c r="N829" s="126"/>
      <c r="O829" s="128"/>
      <c r="P829" s="128"/>
      <c r="Q829" s="128"/>
      <c r="R829" s="131"/>
      <c r="S829" s="129"/>
      <c r="T829" s="129"/>
      <c r="U829" s="129"/>
      <c r="V829" s="120"/>
      <c r="W829" s="120"/>
      <c r="X829" s="126"/>
      <c r="Y829" s="126"/>
      <c r="Z829" s="126"/>
      <c r="AA829" s="126"/>
      <c r="AB829" s="126"/>
      <c r="AC829" s="126"/>
      <c r="AD829" s="37"/>
    </row>
    <row r="830" spans="1:34">
      <c r="A830" s="34" t="s">
        <v>874</v>
      </c>
      <c r="B830" s="117" t="s">
        <v>298</v>
      </c>
      <c r="C830" s="23">
        <f t="shared" si="12"/>
        <v>1</v>
      </c>
      <c r="D830" s="109"/>
      <c r="E830" s="100"/>
      <c r="F830" s="134"/>
      <c r="G830" s="103"/>
      <c r="H830" s="125"/>
      <c r="I830" s="120"/>
      <c r="J830" s="120"/>
      <c r="K830" s="126"/>
      <c r="L830" s="111" t="s">
        <v>35</v>
      </c>
      <c r="M830" s="125"/>
      <c r="N830" s="126"/>
      <c r="O830" s="128"/>
      <c r="P830" s="128"/>
      <c r="Q830" s="128"/>
      <c r="R830" s="131"/>
      <c r="S830" s="129"/>
      <c r="T830" s="129"/>
      <c r="U830" s="129"/>
      <c r="V830" s="120"/>
      <c r="W830" s="120"/>
      <c r="X830" s="126"/>
      <c r="Y830" s="126"/>
      <c r="Z830" s="126"/>
      <c r="AA830" s="126"/>
      <c r="AB830" s="126"/>
      <c r="AC830" s="126"/>
      <c r="AD830" s="37"/>
    </row>
    <row r="831" spans="1:34">
      <c r="A831" s="34" t="s">
        <v>99</v>
      </c>
      <c r="B831" s="34" t="s">
        <v>1184</v>
      </c>
      <c r="C831" s="23">
        <f t="shared" si="12"/>
        <v>1</v>
      </c>
      <c r="D831" s="101"/>
      <c r="E831" s="100"/>
      <c r="F831" s="134"/>
      <c r="G831" s="103"/>
      <c r="H831" s="125"/>
      <c r="I831" s="121" t="s">
        <v>35</v>
      </c>
      <c r="J831" s="120"/>
      <c r="K831" s="126"/>
      <c r="L831" s="126"/>
      <c r="M831" s="125"/>
      <c r="N831" s="126"/>
      <c r="O831" s="128"/>
      <c r="P831" s="128"/>
      <c r="Q831" s="128"/>
      <c r="R831" s="131"/>
      <c r="S831" s="129"/>
      <c r="T831" s="129"/>
      <c r="U831" s="129"/>
      <c r="V831" s="120"/>
      <c r="W831" s="120"/>
      <c r="X831" s="126"/>
      <c r="Y831" s="126"/>
      <c r="Z831" s="126"/>
      <c r="AA831" s="126"/>
      <c r="AB831" s="126"/>
      <c r="AC831" s="126"/>
      <c r="AD831" s="37"/>
    </row>
    <row r="832" spans="1:34">
      <c r="A832" s="118" t="s">
        <v>105</v>
      </c>
      <c r="B832" s="118" t="s">
        <v>1076</v>
      </c>
      <c r="C832" s="23">
        <f t="shared" si="12"/>
        <v>1</v>
      </c>
      <c r="D832" s="103"/>
      <c r="E832" s="100"/>
      <c r="F832" s="88" t="s">
        <v>37</v>
      </c>
      <c r="G832" s="103"/>
      <c r="H832" s="125"/>
      <c r="I832" s="120"/>
      <c r="J832" s="120"/>
      <c r="K832" s="126"/>
      <c r="L832" s="126"/>
      <c r="M832" s="125"/>
      <c r="N832" s="121" t="s">
        <v>35</v>
      </c>
      <c r="O832" s="127"/>
      <c r="P832" s="128"/>
      <c r="Q832" s="128"/>
      <c r="R832" s="131"/>
      <c r="S832" s="129"/>
      <c r="T832" s="129"/>
      <c r="U832" s="129"/>
      <c r="V832" s="120"/>
      <c r="W832" s="120"/>
      <c r="X832" s="126"/>
      <c r="Y832" s="126"/>
      <c r="Z832" s="126"/>
      <c r="AA832" s="126"/>
      <c r="AB832" s="126"/>
      <c r="AC832" s="126"/>
      <c r="AD832" s="23"/>
      <c r="AE832" s="113"/>
      <c r="AF832" s="113"/>
      <c r="AG832" s="112"/>
      <c r="AH832" s="112"/>
    </row>
    <row r="833" spans="1:34" ht="15">
      <c r="A833" s="119" t="s">
        <v>1205</v>
      </c>
      <c r="B833" s="55" t="s">
        <v>260</v>
      </c>
      <c r="C833" s="23">
        <f t="shared" si="12"/>
        <v>1</v>
      </c>
      <c r="D833" s="105"/>
      <c r="E833" s="100"/>
      <c r="F833" s="134"/>
      <c r="G833" s="103"/>
      <c r="H833" s="125"/>
      <c r="I833" s="120"/>
      <c r="J833" s="120"/>
      <c r="K833" s="126"/>
      <c r="L833" s="126"/>
      <c r="M833" s="125"/>
      <c r="N833" s="126"/>
      <c r="O833" s="121" t="s">
        <v>35</v>
      </c>
      <c r="P833" s="128"/>
      <c r="Q833" s="128"/>
      <c r="R833" s="131"/>
      <c r="S833" s="129"/>
      <c r="T833" s="129"/>
      <c r="U833" s="129"/>
      <c r="V833" s="120"/>
      <c r="W833" s="120"/>
      <c r="X833" s="126"/>
      <c r="Y833" s="126"/>
      <c r="Z833" s="126"/>
      <c r="AA833" s="126"/>
      <c r="AB833" s="126"/>
      <c r="AC833" s="126"/>
      <c r="AD833" s="23"/>
      <c r="AE833" s="112"/>
      <c r="AF833" s="112"/>
      <c r="AG833" s="112"/>
      <c r="AH833" s="112"/>
    </row>
    <row r="834" spans="1:34">
      <c r="A834" s="138" t="s">
        <v>1205</v>
      </c>
      <c r="B834" s="139" t="s">
        <v>299</v>
      </c>
      <c r="C834" s="23">
        <f t="shared" ref="C834:C880" si="13">COUNTIF(D834:AC834,"x")</f>
        <v>1</v>
      </c>
      <c r="D834" s="139"/>
      <c r="E834" s="100"/>
      <c r="F834" s="141"/>
      <c r="G834" s="103"/>
      <c r="H834" s="63"/>
      <c r="I834" s="62"/>
      <c r="J834" s="62"/>
      <c r="K834" s="62"/>
      <c r="L834" s="142" t="s">
        <v>35</v>
      </c>
      <c r="M834" s="63"/>
      <c r="N834" s="62"/>
      <c r="O834" s="62"/>
      <c r="P834" s="62"/>
      <c r="Q834" s="62"/>
      <c r="R834" s="62"/>
      <c r="S834" s="62"/>
      <c r="T834" s="62"/>
      <c r="U834" s="62"/>
      <c r="V834" s="62"/>
      <c r="W834" s="62"/>
      <c r="X834" s="62"/>
      <c r="Y834" s="62"/>
      <c r="Z834" s="62"/>
      <c r="AA834" s="62"/>
      <c r="AB834" s="62"/>
      <c r="AC834" s="62"/>
      <c r="AD834" s="138"/>
      <c r="AE834" s="143"/>
      <c r="AF834" s="143"/>
      <c r="AG834" s="143"/>
      <c r="AH834" s="143"/>
    </row>
    <row r="835" spans="1:34">
      <c r="A835" s="138" t="s">
        <v>1205</v>
      </c>
      <c r="B835" s="139" t="s">
        <v>300</v>
      </c>
      <c r="C835" s="23">
        <f t="shared" si="13"/>
        <v>1</v>
      </c>
      <c r="D835" s="139"/>
      <c r="E835" s="100"/>
      <c r="F835" s="141"/>
      <c r="G835" s="103"/>
      <c r="H835" s="63"/>
      <c r="I835" s="62"/>
      <c r="J835" s="62"/>
      <c r="K835" s="62"/>
      <c r="L835" s="142" t="s">
        <v>35</v>
      </c>
      <c r="M835" s="63"/>
      <c r="N835" s="62"/>
      <c r="O835" s="62"/>
      <c r="P835" s="62"/>
      <c r="Q835" s="62"/>
      <c r="R835" s="62"/>
      <c r="S835" s="62"/>
      <c r="T835" s="62"/>
      <c r="U835" s="62"/>
      <c r="V835" s="62"/>
      <c r="W835" s="62"/>
      <c r="X835" s="62"/>
      <c r="Y835" s="62"/>
      <c r="Z835" s="62"/>
      <c r="AA835" s="62"/>
      <c r="AB835" s="62"/>
      <c r="AC835" s="62"/>
      <c r="AD835" s="138"/>
      <c r="AE835" s="143"/>
      <c r="AF835" s="143"/>
      <c r="AG835" s="143"/>
      <c r="AH835" s="143"/>
    </row>
    <row r="836" spans="1:34">
      <c r="A836" s="138" t="s">
        <v>1205</v>
      </c>
      <c r="B836" s="139" t="s">
        <v>301</v>
      </c>
      <c r="C836" s="23">
        <f t="shared" si="13"/>
        <v>1</v>
      </c>
      <c r="D836" s="139"/>
      <c r="E836" s="100"/>
      <c r="F836" s="141"/>
      <c r="G836" s="103"/>
      <c r="H836" s="63"/>
      <c r="I836" s="62"/>
      <c r="J836" s="62"/>
      <c r="K836" s="62"/>
      <c r="L836" s="142" t="s">
        <v>35</v>
      </c>
      <c r="M836" s="63"/>
      <c r="N836" s="62"/>
      <c r="O836" s="62"/>
      <c r="P836" s="62"/>
      <c r="Q836" s="62"/>
      <c r="R836" s="62"/>
      <c r="S836" s="62"/>
      <c r="T836" s="62"/>
      <c r="U836" s="62"/>
      <c r="V836" s="62"/>
      <c r="W836" s="62"/>
      <c r="X836" s="62"/>
      <c r="Y836" s="62"/>
      <c r="Z836" s="62"/>
      <c r="AA836" s="62"/>
      <c r="AB836" s="62"/>
      <c r="AC836" s="62"/>
      <c r="AD836" s="138"/>
      <c r="AE836" s="143"/>
      <c r="AF836" s="143"/>
      <c r="AG836" s="143"/>
      <c r="AH836" s="143"/>
    </row>
    <row r="837" spans="1:34">
      <c r="A837" s="138" t="s">
        <v>1205</v>
      </c>
      <c r="B837" s="139" t="s">
        <v>301</v>
      </c>
      <c r="C837" s="23">
        <f t="shared" si="13"/>
        <v>1</v>
      </c>
      <c r="D837" s="139"/>
      <c r="E837" s="100"/>
      <c r="F837" s="141"/>
      <c r="G837" s="103"/>
      <c r="H837" s="63"/>
      <c r="I837" s="62"/>
      <c r="J837" s="62"/>
      <c r="K837" s="62"/>
      <c r="L837" s="142" t="s">
        <v>35</v>
      </c>
      <c r="M837" s="63"/>
      <c r="N837" s="62"/>
      <c r="O837" s="62"/>
      <c r="P837" s="62"/>
      <c r="Q837" s="62"/>
      <c r="R837" s="62"/>
      <c r="S837" s="62"/>
      <c r="T837" s="62"/>
      <c r="U837" s="62"/>
      <c r="V837" s="62"/>
      <c r="W837" s="62"/>
      <c r="X837" s="62"/>
      <c r="Y837" s="62"/>
      <c r="Z837" s="62"/>
      <c r="AA837" s="62"/>
      <c r="AB837" s="62"/>
      <c r="AC837" s="62"/>
      <c r="AD837" s="138"/>
      <c r="AE837" s="143"/>
      <c r="AF837" s="143"/>
      <c r="AG837" s="143"/>
      <c r="AH837" s="143"/>
    </row>
    <row r="838" spans="1:34" ht="15">
      <c r="A838" s="119" t="s">
        <v>1205</v>
      </c>
      <c r="B838" s="55" t="s">
        <v>1078</v>
      </c>
      <c r="C838" s="23">
        <f t="shared" si="13"/>
        <v>1</v>
      </c>
      <c r="D838" s="105"/>
      <c r="E838" s="100"/>
      <c r="F838" s="134"/>
      <c r="G838" s="103"/>
      <c r="H838" s="125"/>
      <c r="I838" s="120"/>
      <c r="J838" s="120"/>
      <c r="K838" s="126"/>
      <c r="L838" s="126"/>
      <c r="M838" s="125"/>
      <c r="N838" s="126"/>
      <c r="O838" s="121" t="s">
        <v>35</v>
      </c>
      <c r="P838" s="128"/>
      <c r="Q838" s="128"/>
      <c r="R838" s="131"/>
      <c r="S838" s="129"/>
      <c r="T838" s="129"/>
      <c r="U838" s="129"/>
      <c r="V838" s="120"/>
      <c r="W838" s="120"/>
      <c r="X838" s="126"/>
      <c r="Y838" s="126"/>
      <c r="Z838" s="126"/>
      <c r="AA838" s="126"/>
      <c r="AB838" s="126"/>
      <c r="AC838" s="126"/>
      <c r="AD838" s="23"/>
      <c r="AE838" s="112"/>
      <c r="AF838" s="112"/>
      <c r="AG838" s="112"/>
      <c r="AH838" s="112"/>
    </row>
    <row r="839" spans="1:34">
      <c r="A839" s="34" t="s">
        <v>215</v>
      </c>
      <c r="B839" s="117" t="s">
        <v>302</v>
      </c>
      <c r="C839" s="23">
        <f t="shared" si="13"/>
        <v>1</v>
      </c>
      <c r="D839" s="109"/>
      <c r="E839" s="100"/>
      <c r="F839" s="134"/>
      <c r="G839" s="103"/>
      <c r="H839" s="125"/>
      <c r="I839" s="120"/>
      <c r="J839" s="120"/>
      <c r="K839" s="126"/>
      <c r="L839" s="111" t="s">
        <v>35</v>
      </c>
      <c r="M839" s="125"/>
      <c r="N839" s="126"/>
      <c r="O839" s="128"/>
      <c r="P839" s="128"/>
      <c r="Q839" s="128"/>
      <c r="R839" s="131"/>
      <c r="S839" s="129"/>
      <c r="T839" s="129"/>
      <c r="U839" s="129"/>
      <c r="V839" s="120"/>
      <c r="W839" s="120"/>
      <c r="X839" s="126"/>
      <c r="Y839" s="126"/>
      <c r="Z839" s="126"/>
      <c r="AA839" s="126"/>
      <c r="AB839" s="126"/>
      <c r="AC839" s="126"/>
      <c r="AD839" s="37"/>
    </row>
    <row r="840" spans="1:34">
      <c r="A840" s="12" t="s">
        <v>83</v>
      </c>
      <c r="B840" s="12" t="s">
        <v>303</v>
      </c>
      <c r="C840" s="23">
        <f t="shared" si="13"/>
        <v>1</v>
      </c>
      <c r="D840" s="102"/>
      <c r="E840" s="100"/>
      <c r="F840" s="134" t="s">
        <v>37</v>
      </c>
      <c r="G840" s="103"/>
      <c r="H840" s="125"/>
      <c r="I840" s="120"/>
      <c r="J840" s="120"/>
      <c r="K840" s="126"/>
      <c r="L840" s="121" t="s">
        <v>35</v>
      </c>
      <c r="M840" s="125"/>
      <c r="N840" s="126"/>
      <c r="O840" s="128"/>
      <c r="P840" s="128"/>
      <c r="Q840" s="128"/>
      <c r="R840" s="131"/>
      <c r="S840" s="129"/>
      <c r="T840" s="129"/>
      <c r="U840" s="129"/>
      <c r="V840" s="120"/>
      <c r="W840" s="120"/>
      <c r="X840" s="126"/>
      <c r="Y840" s="126"/>
      <c r="Z840" s="126"/>
      <c r="AA840" s="126"/>
      <c r="AB840" s="126"/>
      <c r="AC840" s="126"/>
      <c r="AD840" s="118"/>
      <c r="AE840" s="112"/>
      <c r="AF840" s="113"/>
      <c r="AG840" s="112"/>
      <c r="AH840" s="112"/>
    </row>
    <row r="841" spans="1:34">
      <c r="A841" s="34" t="s">
        <v>1205</v>
      </c>
      <c r="B841" s="117" t="s">
        <v>305</v>
      </c>
      <c r="C841" s="23">
        <f t="shared" si="13"/>
        <v>1</v>
      </c>
      <c r="D841" s="109"/>
      <c r="E841" s="100"/>
      <c r="F841" s="134"/>
      <c r="G841" s="103"/>
      <c r="H841" s="125"/>
      <c r="I841" s="120"/>
      <c r="J841" s="120"/>
      <c r="K841" s="126"/>
      <c r="L841" s="111" t="s">
        <v>35</v>
      </c>
      <c r="M841" s="125"/>
      <c r="N841" s="126"/>
      <c r="O841" s="128"/>
      <c r="P841" s="128"/>
      <c r="Q841" s="128"/>
      <c r="R841" s="131"/>
      <c r="S841" s="129"/>
      <c r="T841" s="129"/>
      <c r="U841" s="129"/>
      <c r="V841" s="120"/>
      <c r="W841" s="120"/>
      <c r="X841" s="126"/>
      <c r="Y841" s="126"/>
      <c r="Z841" s="126"/>
      <c r="AA841" s="126"/>
      <c r="AB841" s="126"/>
      <c r="AC841" s="126"/>
      <c r="AD841" s="37"/>
    </row>
    <row r="842" spans="1:34">
      <c r="A842" s="118" t="s">
        <v>306</v>
      </c>
      <c r="B842" s="118" t="s">
        <v>307</v>
      </c>
      <c r="C842" s="23">
        <f t="shared" si="13"/>
        <v>1</v>
      </c>
      <c r="D842" s="103"/>
      <c r="E842" s="100"/>
      <c r="F842" s="134" t="s">
        <v>37</v>
      </c>
      <c r="G842" s="103"/>
      <c r="H842" s="125"/>
      <c r="I842" s="120"/>
      <c r="J842" s="120"/>
      <c r="K842" s="126"/>
      <c r="L842" s="121" t="s">
        <v>35</v>
      </c>
      <c r="M842" s="125"/>
      <c r="N842" s="126"/>
      <c r="O842" s="128"/>
      <c r="P842" s="128"/>
      <c r="Q842" s="128"/>
      <c r="R842" s="131"/>
      <c r="S842" s="129"/>
      <c r="T842" s="129"/>
      <c r="U842" s="129"/>
      <c r="V842" s="120"/>
      <c r="W842" s="120"/>
      <c r="X842" s="126"/>
      <c r="Y842" s="126"/>
      <c r="Z842" s="126"/>
      <c r="AA842" s="126"/>
      <c r="AB842" s="126"/>
      <c r="AC842" s="126"/>
      <c r="AD842" s="118"/>
      <c r="AE842" s="112"/>
      <c r="AF842" s="113"/>
      <c r="AG842" s="112"/>
      <c r="AH842" s="112"/>
    </row>
    <row r="843" spans="1:34" ht="15">
      <c r="A843" s="119" t="s">
        <v>1088</v>
      </c>
      <c r="B843" s="55" t="s">
        <v>1086</v>
      </c>
      <c r="C843" s="23">
        <f t="shared" si="13"/>
        <v>1</v>
      </c>
      <c r="D843" s="105"/>
      <c r="E843" s="100"/>
      <c r="F843" s="134"/>
      <c r="G843" s="103"/>
      <c r="H843" s="125"/>
      <c r="I843" s="120"/>
      <c r="J843" s="120"/>
      <c r="K843" s="126"/>
      <c r="L843" s="126"/>
      <c r="M843" s="125"/>
      <c r="N843" s="126"/>
      <c r="O843" s="121" t="s">
        <v>35</v>
      </c>
      <c r="P843" s="128"/>
      <c r="Q843" s="128"/>
      <c r="R843" s="131"/>
      <c r="S843" s="129"/>
      <c r="T843" s="129"/>
      <c r="U843" s="129"/>
      <c r="V843" s="120"/>
      <c r="W843" s="120"/>
      <c r="X843" s="126"/>
      <c r="Y843" s="126"/>
      <c r="Z843" s="126"/>
      <c r="AA843" s="126"/>
      <c r="AB843" s="126"/>
      <c r="AC843" s="126"/>
      <c r="AD843" s="23"/>
      <c r="AE843" s="112"/>
      <c r="AF843" s="112"/>
      <c r="AG843" s="112"/>
      <c r="AH843" s="112"/>
    </row>
    <row r="844" spans="1:34">
      <c r="A844" s="118" t="s">
        <v>32</v>
      </c>
      <c r="B844" s="12" t="s">
        <v>1093</v>
      </c>
      <c r="C844" s="23">
        <f t="shared" si="13"/>
        <v>1</v>
      </c>
      <c r="D844" s="102"/>
      <c r="E844" s="100"/>
      <c r="F844" s="134" t="s">
        <v>37</v>
      </c>
      <c r="G844" s="103"/>
      <c r="H844" s="125"/>
      <c r="I844" s="120"/>
      <c r="J844" s="120"/>
      <c r="K844" s="126"/>
      <c r="L844" s="126"/>
      <c r="M844" s="125"/>
      <c r="N844" s="126"/>
      <c r="O844" s="128"/>
      <c r="P844" s="128"/>
      <c r="Q844" s="128"/>
      <c r="R844" s="131"/>
      <c r="S844" s="129"/>
      <c r="T844" s="129"/>
      <c r="U844" s="129"/>
      <c r="V844" s="120"/>
      <c r="W844" s="120"/>
      <c r="X844" s="126"/>
      <c r="Y844" s="121" t="s">
        <v>35</v>
      </c>
      <c r="Z844" s="126"/>
      <c r="AA844" s="126"/>
      <c r="AB844" s="126"/>
      <c r="AC844" s="126"/>
      <c r="AD844" s="118"/>
      <c r="AE844" s="112"/>
      <c r="AF844" s="113"/>
      <c r="AG844" s="112"/>
      <c r="AH844" s="112"/>
    </row>
    <row r="845" spans="1:34">
      <c r="A845" s="118" t="s">
        <v>758</v>
      </c>
      <c r="B845" s="12" t="s">
        <v>1095</v>
      </c>
      <c r="C845" s="23">
        <f t="shared" si="13"/>
        <v>1</v>
      </c>
      <c r="D845" s="102"/>
      <c r="E845" s="100"/>
      <c r="F845" s="134" t="s">
        <v>37</v>
      </c>
      <c r="G845" s="103"/>
      <c r="H845" s="125"/>
      <c r="I845" s="120"/>
      <c r="J845" s="120"/>
      <c r="K845" s="126"/>
      <c r="L845" s="126"/>
      <c r="M845" s="125"/>
      <c r="N845" s="126"/>
      <c r="O845" s="128"/>
      <c r="P845" s="128"/>
      <c r="Q845" s="128"/>
      <c r="R845" s="131"/>
      <c r="S845" s="129"/>
      <c r="T845" s="129"/>
      <c r="U845" s="129"/>
      <c r="V845" s="120"/>
      <c r="W845" s="120"/>
      <c r="X845" s="126"/>
      <c r="Y845" s="121" t="s">
        <v>35</v>
      </c>
      <c r="Z845" s="126"/>
      <c r="AA845" s="126"/>
      <c r="AB845" s="126"/>
      <c r="AC845" s="126"/>
      <c r="AD845" s="118"/>
      <c r="AE845" s="112"/>
      <c r="AF845" s="113"/>
      <c r="AG845" s="112"/>
      <c r="AH845" s="112"/>
    </row>
    <row r="846" spans="1:34">
      <c r="A846" s="118" t="s">
        <v>1537</v>
      </c>
      <c r="B846" s="12" t="s">
        <v>1097</v>
      </c>
      <c r="C846" s="23">
        <f t="shared" si="13"/>
        <v>1</v>
      </c>
      <c r="D846" s="102"/>
      <c r="E846" s="100"/>
      <c r="F846" s="134" t="s">
        <v>37</v>
      </c>
      <c r="G846" s="103"/>
      <c r="H846" s="125"/>
      <c r="I846" s="120"/>
      <c r="J846" s="120"/>
      <c r="K846" s="126"/>
      <c r="L846" s="126"/>
      <c r="M846" s="125"/>
      <c r="N846" s="126"/>
      <c r="O846" s="128"/>
      <c r="P846" s="128"/>
      <c r="Q846" s="128"/>
      <c r="R846" s="131"/>
      <c r="S846" s="129"/>
      <c r="T846" s="129"/>
      <c r="U846" s="129"/>
      <c r="V846" s="120"/>
      <c r="W846" s="120"/>
      <c r="X846" s="126"/>
      <c r="Y846" s="121" t="s">
        <v>35</v>
      </c>
      <c r="Z846" s="126"/>
      <c r="AA846" s="126"/>
      <c r="AB846" s="126"/>
      <c r="AC846" s="126"/>
      <c r="AD846" s="118"/>
      <c r="AE846" s="112"/>
      <c r="AF846" s="113"/>
      <c r="AG846" s="112"/>
      <c r="AH846" s="112"/>
    </row>
    <row r="847" spans="1:34">
      <c r="A847" s="12" t="s">
        <v>83</v>
      </c>
      <c r="B847" s="118" t="s">
        <v>1099</v>
      </c>
      <c r="C847" s="23">
        <f t="shared" si="13"/>
        <v>1</v>
      </c>
      <c r="D847" s="103"/>
      <c r="E847" s="100"/>
      <c r="F847" s="88" t="s">
        <v>449</v>
      </c>
      <c r="G847" s="103"/>
      <c r="H847" s="125"/>
      <c r="I847" s="120"/>
      <c r="J847" s="120"/>
      <c r="K847" s="126"/>
      <c r="L847" s="126"/>
      <c r="M847" s="125"/>
      <c r="N847" s="121" t="s">
        <v>35</v>
      </c>
      <c r="O847" s="127"/>
      <c r="P847" s="127"/>
      <c r="Q847" s="127"/>
      <c r="R847" s="131"/>
      <c r="S847" s="129"/>
      <c r="T847" s="129"/>
      <c r="U847" s="129"/>
      <c r="V847" s="120"/>
      <c r="W847" s="120"/>
      <c r="X847" s="126"/>
      <c r="Y847" s="126"/>
      <c r="Z847" s="126"/>
      <c r="AA847" s="126"/>
      <c r="AB847" s="126"/>
      <c r="AC847" s="126"/>
      <c r="AD847" s="23"/>
      <c r="AE847" s="113"/>
      <c r="AF847" s="113"/>
      <c r="AG847" s="112"/>
      <c r="AH847" s="112"/>
    </row>
    <row r="848" spans="1:34">
      <c r="A848" s="118" t="s">
        <v>1175</v>
      </c>
      <c r="B848" s="12" t="s">
        <v>1100</v>
      </c>
      <c r="C848" s="23">
        <f t="shared" si="13"/>
        <v>1</v>
      </c>
      <c r="D848" s="102"/>
      <c r="E848" s="100"/>
      <c r="F848" s="134" t="s">
        <v>37</v>
      </c>
      <c r="G848" s="103"/>
      <c r="H848" s="125"/>
      <c r="I848" s="121" t="s">
        <v>35</v>
      </c>
      <c r="J848" s="120"/>
      <c r="K848" s="126"/>
      <c r="L848" s="126"/>
      <c r="M848" s="125"/>
      <c r="N848" s="126"/>
      <c r="O848" s="128"/>
      <c r="P848" s="128"/>
      <c r="Q848" s="128"/>
      <c r="R848" s="131"/>
      <c r="S848" s="129"/>
      <c r="T848" s="129"/>
      <c r="U848" s="129"/>
      <c r="V848" s="120"/>
      <c r="W848" s="120"/>
      <c r="X848" s="126"/>
      <c r="Y848" s="126"/>
      <c r="Z848" s="126"/>
      <c r="AA848" s="126"/>
      <c r="AB848" s="126"/>
      <c r="AC848" s="126"/>
      <c r="AD848" s="118"/>
      <c r="AE848" s="112"/>
      <c r="AF848" s="113"/>
      <c r="AG848" s="112"/>
      <c r="AH848" s="112"/>
    </row>
    <row r="849" spans="1:51">
      <c r="A849" s="118" t="s">
        <v>1175</v>
      </c>
      <c r="B849" s="12" t="s">
        <v>1101</v>
      </c>
      <c r="C849" s="23">
        <f t="shared" si="13"/>
        <v>1</v>
      </c>
      <c r="D849" s="102"/>
      <c r="E849" s="100"/>
      <c r="F849" s="134" t="s">
        <v>37</v>
      </c>
      <c r="G849" s="103"/>
      <c r="H849" s="125"/>
      <c r="I849" s="121" t="s">
        <v>35</v>
      </c>
      <c r="J849" s="120"/>
      <c r="K849" s="126"/>
      <c r="L849" s="126"/>
      <c r="M849" s="125"/>
      <c r="N849" s="126"/>
      <c r="O849" s="128"/>
      <c r="P849" s="128"/>
      <c r="Q849" s="128"/>
      <c r="R849" s="131"/>
      <c r="S849" s="129"/>
      <c r="T849" s="129"/>
      <c r="U849" s="129"/>
      <c r="V849" s="120"/>
      <c r="W849" s="120"/>
      <c r="X849" s="126"/>
      <c r="Y849" s="126"/>
      <c r="Z849" s="126"/>
      <c r="AA849" s="126"/>
      <c r="AB849" s="126"/>
      <c r="AC849" s="126"/>
      <c r="AD849" s="118"/>
      <c r="AE849" s="112"/>
      <c r="AF849" s="113"/>
      <c r="AG849" s="112"/>
      <c r="AH849" s="112"/>
    </row>
    <row r="850" spans="1:51">
      <c r="A850" s="34" t="s">
        <v>1205</v>
      </c>
      <c r="B850" s="12" t="s">
        <v>1102</v>
      </c>
      <c r="C850" s="23">
        <f t="shared" si="13"/>
        <v>1</v>
      </c>
      <c r="D850" s="102"/>
      <c r="E850" s="100"/>
      <c r="F850" s="134" t="s">
        <v>37</v>
      </c>
      <c r="G850" s="103"/>
      <c r="H850" s="125"/>
      <c r="I850" s="121" t="s">
        <v>35</v>
      </c>
      <c r="J850" s="120"/>
      <c r="K850" s="126"/>
      <c r="L850" s="126"/>
      <c r="M850" s="125"/>
      <c r="N850" s="126"/>
      <c r="O850" s="128"/>
      <c r="P850" s="128"/>
      <c r="Q850" s="128"/>
      <c r="R850" s="131"/>
      <c r="S850" s="129"/>
      <c r="T850" s="129"/>
      <c r="U850" s="129"/>
      <c r="V850" s="120"/>
      <c r="W850" s="120"/>
      <c r="X850" s="126"/>
      <c r="Y850" s="126"/>
      <c r="Z850" s="126"/>
      <c r="AA850" s="126"/>
      <c r="AB850" s="126"/>
      <c r="AC850" s="126"/>
      <c r="AD850" s="118"/>
      <c r="AE850" s="112"/>
      <c r="AF850" s="113"/>
      <c r="AG850" s="112"/>
      <c r="AH850" s="112"/>
    </row>
    <row r="851" spans="1:51">
      <c r="A851" s="34" t="s">
        <v>1142</v>
      </c>
      <c r="B851" s="34" t="s">
        <v>1185</v>
      </c>
      <c r="C851" s="23">
        <f t="shared" si="13"/>
        <v>1</v>
      </c>
      <c r="D851" s="101"/>
      <c r="E851" s="100"/>
      <c r="F851" s="134"/>
      <c r="G851" s="103"/>
      <c r="H851" s="125"/>
      <c r="I851" s="121" t="s">
        <v>35</v>
      </c>
      <c r="J851" s="120"/>
      <c r="K851" s="126"/>
      <c r="L851" s="126"/>
      <c r="M851" s="125"/>
      <c r="N851" s="126"/>
      <c r="O851" s="128"/>
      <c r="P851" s="128"/>
      <c r="Q851" s="128"/>
      <c r="R851" s="131"/>
      <c r="S851" s="129"/>
      <c r="T851" s="129"/>
      <c r="U851" s="129"/>
      <c r="V851" s="120"/>
      <c r="W851" s="120"/>
      <c r="X851" s="126"/>
      <c r="Y851" s="126"/>
      <c r="Z851" s="126"/>
      <c r="AA851" s="126"/>
      <c r="AB851" s="126"/>
      <c r="AC851" s="126"/>
      <c r="AD851" s="37"/>
    </row>
    <row r="852" spans="1:51">
      <c r="A852" s="34" t="s">
        <v>83</v>
      </c>
      <c r="B852" s="39" t="s">
        <v>309</v>
      </c>
      <c r="C852" s="23">
        <f t="shared" si="13"/>
        <v>1</v>
      </c>
      <c r="D852" s="107"/>
      <c r="E852" s="100"/>
      <c r="F852" s="134"/>
      <c r="G852" s="103"/>
      <c r="H852" s="125"/>
      <c r="I852" s="120"/>
      <c r="J852" s="120"/>
      <c r="K852" s="126"/>
      <c r="L852" s="111" t="s">
        <v>35</v>
      </c>
      <c r="M852" s="125"/>
      <c r="N852" s="126"/>
      <c r="O852" s="128"/>
      <c r="P852" s="128"/>
      <c r="Q852" s="128"/>
      <c r="R852" s="131"/>
      <c r="S852" s="129"/>
      <c r="T852" s="129"/>
      <c r="U852" s="129"/>
      <c r="V852" s="120"/>
      <c r="W852" s="120"/>
      <c r="X852" s="126"/>
      <c r="Y852" s="126"/>
      <c r="Z852" s="126"/>
      <c r="AA852" s="126"/>
      <c r="AB852" s="126"/>
      <c r="AC852" s="126"/>
      <c r="AD852" s="37"/>
    </row>
    <row r="853" spans="1:51">
      <c r="A853" s="34" t="s">
        <v>83</v>
      </c>
      <c r="B853" s="39" t="s">
        <v>311</v>
      </c>
      <c r="C853" s="23">
        <f t="shared" si="13"/>
        <v>1</v>
      </c>
      <c r="D853" s="107"/>
      <c r="E853" s="100"/>
      <c r="F853" s="134"/>
      <c r="G853" s="103"/>
      <c r="H853" s="125"/>
      <c r="I853" s="120"/>
      <c r="J853" s="120"/>
      <c r="K853" s="126"/>
      <c r="L853" s="111" t="s">
        <v>35</v>
      </c>
      <c r="M853" s="125"/>
      <c r="N853" s="126"/>
      <c r="O853" s="128"/>
      <c r="P853" s="128"/>
      <c r="Q853" s="128"/>
      <c r="R853" s="131"/>
      <c r="S853" s="129"/>
      <c r="T853" s="129"/>
      <c r="U853" s="129"/>
      <c r="V853" s="120"/>
      <c r="W853" s="120"/>
      <c r="X853" s="126"/>
      <c r="Y853" s="126"/>
      <c r="Z853" s="126"/>
      <c r="AA853" s="126"/>
      <c r="AB853" s="126"/>
      <c r="AC853" s="126"/>
      <c r="AD853" s="37"/>
    </row>
    <row r="854" spans="1:51">
      <c r="A854" s="34" t="s">
        <v>87</v>
      </c>
      <c r="B854" s="117" t="s">
        <v>312</v>
      </c>
      <c r="C854" s="23">
        <f t="shared" si="13"/>
        <v>1</v>
      </c>
      <c r="D854" s="109"/>
      <c r="E854" s="100"/>
      <c r="F854" s="134"/>
      <c r="G854" s="103"/>
      <c r="H854" s="125"/>
      <c r="I854" s="120"/>
      <c r="J854" s="120"/>
      <c r="K854" s="126"/>
      <c r="L854" s="111" t="s">
        <v>35</v>
      </c>
      <c r="M854" s="125"/>
      <c r="N854" s="126"/>
      <c r="O854" s="128"/>
      <c r="P854" s="128"/>
      <c r="Q854" s="128"/>
      <c r="R854" s="131"/>
      <c r="S854" s="129"/>
      <c r="T854" s="129"/>
      <c r="U854" s="129"/>
      <c r="V854" s="120"/>
      <c r="W854" s="120"/>
      <c r="X854" s="126"/>
      <c r="Y854" s="126"/>
      <c r="Z854" s="126"/>
      <c r="AA854" s="126"/>
      <c r="AB854" s="126"/>
      <c r="AC854" s="126"/>
      <c r="AD854" s="37"/>
    </row>
    <row r="855" spans="1:51">
      <c r="A855" s="34" t="s">
        <v>83</v>
      </c>
      <c r="B855" s="39" t="s">
        <v>313</v>
      </c>
      <c r="C855" s="23">
        <f t="shared" si="13"/>
        <v>1</v>
      </c>
      <c r="D855" s="107"/>
      <c r="E855" s="100"/>
      <c r="F855" s="134"/>
      <c r="G855" s="103"/>
      <c r="H855" s="125"/>
      <c r="I855" s="120"/>
      <c r="J855" s="120"/>
      <c r="K855" s="126"/>
      <c r="L855" s="111" t="s">
        <v>35</v>
      </c>
      <c r="M855" s="125"/>
      <c r="N855" s="126"/>
      <c r="O855" s="128"/>
      <c r="P855" s="128"/>
      <c r="Q855" s="128"/>
      <c r="R855" s="131"/>
      <c r="S855" s="129"/>
      <c r="T855" s="129"/>
      <c r="U855" s="129"/>
      <c r="V855" s="120"/>
      <c r="W855" s="120"/>
      <c r="X855" s="126"/>
      <c r="Y855" s="126"/>
      <c r="Z855" s="126"/>
      <c r="AA855" s="126"/>
      <c r="AB855" s="126"/>
      <c r="AC855" s="126"/>
      <c r="AD855" s="37"/>
    </row>
    <row r="856" spans="1:51">
      <c r="A856" s="34" t="s">
        <v>1537</v>
      </c>
      <c r="B856" s="39" t="s">
        <v>314</v>
      </c>
      <c r="C856" s="23">
        <f t="shared" si="13"/>
        <v>1</v>
      </c>
      <c r="D856" s="107"/>
      <c r="E856" s="100"/>
      <c r="F856" s="134"/>
      <c r="G856" s="103"/>
      <c r="H856" s="125"/>
      <c r="I856" s="120"/>
      <c r="J856" s="120"/>
      <c r="K856" s="126"/>
      <c r="L856" s="111" t="s">
        <v>35</v>
      </c>
      <c r="M856" s="125"/>
      <c r="N856" s="126"/>
      <c r="O856" s="128"/>
      <c r="P856" s="128"/>
      <c r="Q856" s="128"/>
      <c r="R856" s="131"/>
      <c r="S856" s="129"/>
      <c r="T856" s="129"/>
      <c r="U856" s="129"/>
      <c r="V856" s="120"/>
      <c r="W856" s="120"/>
      <c r="X856" s="126"/>
      <c r="Y856" s="126"/>
      <c r="Z856" s="126"/>
      <c r="AA856" s="126"/>
      <c r="AB856" s="126"/>
      <c r="AC856" s="126"/>
      <c r="AD856" s="37"/>
    </row>
    <row r="857" spans="1:51">
      <c r="A857" s="118" t="s">
        <v>87</v>
      </c>
      <c r="B857" s="117" t="s">
        <v>315</v>
      </c>
      <c r="C857" s="23">
        <f t="shared" si="13"/>
        <v>1</v>
      </c>
      <c r="D857" s="109"/>
      <c r="E857" s="100"/>
      <c r="F857" s="134" t="s">
        <v>37</v>
      </c>
      <c r="G857" s="103"/>
      <c r="H857" s="125"/>
      <c r="I857" s="120"/>
      <c r="J857" s="120"/>
      <c r="K857" s="126"/>
      <c r="L857" s="121" t="s">
        <v>35</v>
      </c>
      <c r="M857" s="125"/>
      <c r="N857" s="126"/>
      <c r="O857" s="128"/>
      <c r="P857" s="128"/>
      <c r="Q857" s="128"/>
      <c r="R857" s="131"/>
      <c r="S857" s="129"/>
      <c r="T857" s="129"/>
      <c r="U857" s="129"/>
      <c r="V857" s="120"/>
      <c r="W857" s="120"/>
      <c r="X857" s="126"/>
      <c r="Y857" s="126"/>
      <c r="Z857" s="126"/>
      <c r="AA857" s="126"/>
      <c r="AB857" s="126"/>
      <c r="AC857" s="126"/>
      <c r="AD857" s="37"/>
    </row>
    <row r="858" spans="1:51">
      <c r="A858" s="34" t="s">
        <v>83</v>
      </c>
      <c r="B858" s="39" t="s">
        <v>318</v>
      </c>
      <c r="C858" s="23">
        <f t="shared" si="13"/>
        <v>1</v>
      </c>
      <c r="D858" s="107"/>
      <c r="E858" s="100"/>
      <c r="F858" s="134"/>
      <c r="G858" s="103"/>
      <c r="H858" s="125"/>
      <c r="I858" s="120"/>
      <c r="J858" s="120"/>
      <c r="K858" s="126"/>
      <c r="L858" s="111" t="s">
        <v>35</v>
      </c>
      <c r="M858" s="125"/>
      <c r="N858" s="126"/>
      <c r="O858" s="128"/>
      <c r="P858" s="127"/>
      <c r="Q858" s="127"/>
      <c r="R858" s="131"/>
      <c r="S858" s="129"/>
      <c r="T858" s="129"/>
      <c r="U858" s="129"/>
      <c r="V858" s="120"/>
      <c r="W858" s="120"/>
      <c r="X858" s="126"/>
      <c r="Y858" s="126"/>
      <c r="Z858" s="126"/>
      <c r="AA858" s="126"/>
      <c r="AB858" s="126"/>
      <c r="AC858" s="126"/>
      <c r="AD858" s="37"/>
    </row>
    <row r="859" spans="1:51" ht="15">
      <c r="A859" s="119" t="s">
        <v>80</v>
      </c>
      <c r="B859" s="55" t="s">
        <v>1106</v>
      </c>
      <c r="C859" s="23">
        <f t="shared" si="13"/>
        <v>1</v>
      </c>
      <c r="D859" s="105"/>
      <c r="E859" s="100"/>
      <c r="F859" s="134"/>
      <c r="G859" s="103"/>
      <c r="H859" s="125"/>
      <c r="I859" s="120"/>
      <c r="J859" s="120"/>
      <c r="K859" s="126"/>
      <c r="L859" s="126"/>
      <c r="M859" s="125"/>
      <c r="N859" s="126"/>
      <c r="O859" s="121" t="s">
        <v>35</v>
      </c>
      <c r="P859" s="127"/>
      <c r="Q859" s="127"/>
      <c r="R859" s="131"/>
      <c r="S859" s="129"/>
      <c r="T859" s="129"/>
      <c r="U859" s="129"/>
      <c r="V859" s="120"/>
      <c r="W859" s="120"/>
      <c r="X859" s="126"/>
      <c r="Y859" s="126"/>
      <c r="Z859" s="126"/>
      <c r="AA859" s="126"/>
      <c r="AB859" s="126"/>
      <c r="AC859" s="126"/>
      <c r="AD859" s="23"/>
      <c r="AE859" s="112"/>
      <c r="AF859" s="112"/>
      <c r="AG859" s="112"/>
      <c r="AH859" s="112"/>
    </row>
    <row r="860" spans="1:51">
      <c r="A860" s="23" t="s">
        <v>33</v>
      </c>
      <c r="B860" s="23" t="s">
        <v>1379</v>
      </c>
      <c r="C860" s="23">
        <f t="shared" si="13"/>
        <v>1</v>
      </c>
      <c r="D860" s="111" t="s">
        <v>35</v>
      </c>
      <c r="E860" s="100"/>
      <c r="F860" s="134"/>
      <c r="G860" s="103"/>
      <c r="H860" s="125"/>
      <c r="I860" s="120"/>
      <c r="J860" s="120"/>
      <c r="K860" s="126"/>
      <c r="L860" s="126"/>
      <c r="M860" s="125"/>
      <c r="N860" s="126"/>
      <c r="O860" s="121"/>
      <c r="P860" s="121"/>
      <c r="Q860" s="128"/>
      <c r="R860" s="131"/>
      <c r="S860" s="129"/>
      <c r="T860" s="129"/>
      <c r="U860" s="129"/>
      <c r="V860" s="120"/>
      <c r="W860" s="120"/>
      <c r="X860" s="126"/>
      <c r="Y860" s="126"/>
      <c r="Z860" s="126"/>
      <c r="AA860" s="126"/>
      <c r="AB860" s="126"/>
      <c r="AC860" s="126"/>
      <c r="AD860" s="23"/>
      <c r="AE860" s="48"/>
      <c r="AF860" s="113"/>
      <c r="AG860" s="112"/>
      <c r="AH860" s="112"/>
      <c r="AK860" s="112"/>
      <c r="AL860" s="112"/>
      <c r="AM860" s="112"/>
      <c r="AN860" s="112"/>
      <c r="AO860" s="112"/>
      <c r="AP860" s="112"/>
      <c r="AQ860" s="112"/>
      <c r="AR860" s="112"/>
      <c r="AS860" s="112"/>
      <c r="AT860" s="112"/>
      <c r="AU860" s="112"/>
      <c r="AV860" s="112"/>
      <c r="AW860" s="112"/>
      <c r="AX860" s="112"/>
      <c r="AY860" s="112"/>
    </row>
    <row r="861" spans="1:51" ht="15">
      <c r="A861" s="119" t="s">
        <v>215</v>
      </c>
      <c r="B861" s="55" t="s">
        <v>1107</v>
      </c>
      <c r="C861" s="23">
        <f t="shared" si="13"/>
        <v>1</v>
      </c>
      <c r="D861" s="105"/>
      <c r="E861" s="100"/>
      <c r="F861" s="134"/>
      <c r="G861" s="103"/>
      <c r="H861" s="125"/>
      <c r="I861" s="120"/>
      <c r="J861" s="120"/>
      <c r="K861" s="126"/>
      <c r="L861" s="126"/>
      <c r="M861" s="125"/>
      <c r="N861" s="126"/>
      <c r="O861" s="121" t="s">
        <v>35</v>
      </c>
      <c r="P861" s="127"/>
      <c r="Q861" s="127"/>
      <c r="R861" s="131"/>
      <c r="S861" s="129"/>
      <c r="T861" s="129"/>
      <c r="U861" s="129"/>
      <c r="V861" s="120"/>
      <c r="W861" s="120"/>
      <c r="X861" s="126"/>
      <c r="Y861" s="126"/>
      <c r="Z861" s="126"/>
      <c r="AA861" s="126"/>
      <c r="AB861" s="126"/>
      <c r="AC861" s="126"/>
      <c r="AD861" s="23"/>
      <c r="AE861" s="112"/>
      <c r="AF861" s="112"/>
      <c r="AG861" s="112"/>
      <c r="AH861" s="112"/>
    </row>
    <row r="862" spans="1:51" ht="15">
      <c r="A862" s="119" t="s">
        <v>33</v>
      </c>
      <c r="B862" s="55" t="s">
        <v>1108</v>
      </c>
      <c r="C862" s="23">
        <f t="shared" si="13"/>
        <v>1</v>
      </c>
      <c r="D862" s="105"/>
      <c r="E862" s="100"/>
      <c r="F862" s="134"/>
      <c r="G862" s="103"/>
      <c r="H862" s="125"/>
      <c r="I862" s="120"/>
      <c r="J862" s="120"/>
      <c r="K862" s="126"/>
      <c r="L862" s="126"/>
      <c r="M862" s="125"/>
      <c r="N862" s="126"/>
      <c r="O862" s="121" t="s">
        <v>35</v>
      </c>
      <c r="P862" s="127"/>
      <c r="Q862" s="127"/>
      <c r="R862" s="131"/>
      <c r="S862" s="129"/>
      <c r="T862" s="129"/>
      <c r="U862" s="129"/>
      <c r="V862" s="120"/>
      <c r="W862" s="120"/>
      <c r="X862" s="126"/>
      <c r="Y862" s="126"/>
      <c r="Z862" s="126"/>
      <c r="AA862" s="126"/>
      <c r="AB862" s="126"/>
      <c r="AC862" s="126"/>
      <c r="AD862" s="23"/>
      <c r="AE862" s="112"/>
      <c r="AF862" s="112"/>
      <c r="AG862" s="112"/>
      <c r="AH862" s="112"/>
    </row>
    <row r="863" spans="1:51">
      <c r="A863" s="23" t="s">
        <v>87</v>
      </c>
      <c r="B863" s="23" t="s">
        <v>1384</v>
      </c>
      <c r="C863" s="23">
        <f t="shared" si="13"/>
        <v>1</v>
      </c>
      <c r="D863" s="111" t="s">
        <v>35</v>
      </c>
      <c r="E863" s="100"/>
      <c r="F863" s="134"/>
      <c r="G863" s="103"/>
      <c r="H863" s="125"/>
      <c r="I863" s="120"/>
      <c r="J863" s="120"/>
      <c r="K863" s="126"/>
      <c r="L863" s="126"/>
      <c r="M863" s="125"/>
      <c r="N863" s="126"/>
      <c r="O863" s="121"/>
      <c r="P863" s="121"/>
      <c r="Q863" s="128"/>
      <c r="R863" s="131"/>
      <c r="S863" s="129"/>
      <c r="T863" s="129"/>
      <c r="U863" s="129"/>
      <c r="V863" s="120"/>
      <c r="W863" s="120"/>
      <c r="X863" s="126"/>
      <c r="Y863" s="126"/>
      <c r="Z863" s="126"/>
      <c r="AA863" s="126"/>
      <c r="AB863" s="126"/>
      <c r="AC863" s="126"/>
      <c r="AD863" s="23"/>
      <c r="AE863" s="48"/>
      <c r="AF863" s="113"/>
      <c r="AG863" s="112"/>
      <c r="AH863" s="112"/>
      <c r="AK863" s="113"/>
      <c r="AL863" s="113"/>
      <c r="AM863" s="113"/>
      <c r="AN863" s="113"/>
      <c r="AO863" s="113"/>
      <c r="AP863" s="113"/>
      <c r="AQ863" s="113"/>
      <c r="AR863" s="113"/>
      <c r="AS863" s="113"/>
      <c r="AT863" s="113"/>
      <c r="AU863" s="113"/>
      <c r="AV863" s="113"/>
      <c r="AW863" s="113"/>
      <c r="AX863" s="113"/>
      <c r="AY863" s="113"/>
    </row>
    <row r="864" spans="1:51" ht="15">
      <c r="A864" s="119" t="s">
        <v>33</v>
      </c>
      <c r="B864" s="55" t="s">
        <v>1110</v>
      </c>
      <c r="C864" s="23">
        <f t="shared" si="13"/>
        <v>1</v>
      </c>
      <c r="D864" s="105"/>
      <c r="E864" s="100"/>
      <c r="F864" s="134"/>
      <c r="G864" s="103"/>
      <c r="H864" s="125"/>
      <c r="I864" s="120"/>
      <c r="J864" s="120"/>
      <c r="K864" s="126"/>
      <c r="L864" s="126"/>
      <c r="M864" s="125"/>
      <c r="N864" s="126"/>
      <c r="O864" s="121" t="s">
        <v>35</v>
      </c>
      <c r="P864" s="127"/>
      <c r="Q864" s="127"/>
      <c r="R864" s="131"/>
      <c r="S864" s="129"/>
      <c r="T864" s="129"/>
      <c r="U864" s="129"/>
      <c r="V864" s="120"/>
      <c r="W864" s="120"/>
      <c r="X864" s="126"/>
      <c r="Y864" s="126"/>
      <c r="Z864" s="126"/>
      <c r="AA864" s="126"/>
      <c r="AB864" s="126"/>
      <c r="AC864" s="126"/>
      <c r="AD864" s="23"/>
      <c r="AE864" s="112"/>
      <c r="AF864" s="112"/>
      <c r="AG864" s="112"/>
      <c r="AH864" s="112"/>
    </row>
    <row r="865" spans="1:51">
      <c r="A865" s="23" t="s">
        <v>1536</v>
      </c>
      <c r="B865" s="23" t="s">
        <v>1386</v>
      </c>
      <c r="C865" s="23">
        <f t="shared" si="13"/>
        <v>1</v>
      </c>
      <c r="D865" s="111" t="s">
        <v>35</v>
      </c>
      <c r="E865" s="100"/>
      <c r="F865" s="134"/>
      <c r="G865" s="103"/>
      <c r="H865" s="125"/>
      <c r="I865" s="120"/>
      <c r="J865" s="120"/>
      <c r="K865" s="126"/>
      <c r="L865" s="126"/>
      <c r="M865" s="125"/>
      <c r="N865" s="126"/>
      <c r="O865" s="121"/>
      <c r="P865" s="121"/>
      <c r="Q865" s="128"/>
      <c r="R865" s="131"/>
      <c r="S865" s="129"/>
      <c r="T865" s="129"/>
      <c r="U865" s="129"/>
      <c r="V865" s="120"/>
      <c r="W865" s="120"/>
      <c r="X865" s="126"/>
      <c r="Y865" s="126"/>
      <c r="Z865" s="126"/>
      <c r="AA865" s="126"/>
      <c r="AB865" s="126"/>
      <c r="AC865" s="126"/>
      <c r="AD865" s="23"/>
      <c r="AE865" s="48"/>
      <c r="AF865" s="113"/>
      <c r="AG865" s="112"/>
      <c r="AH865" s="112"/>
      <c r="AK865" s="113"/>
      <c r="AL865" s="113"/>
      <c r="AM865" s="113"/>
      <c r="AN865" s="113"/>
      <c r="AO865" s="113"/>
      <c r="AP865" s="113"/>
      <c r="AQ865" s="113"/>
      <c r="AR865" s="113"/>
      <c r="AS865" s="113"/>
      <c r="AT865" s="113"/>
      <c r="AU865" s="113"/>
      <c r="AV865" s="113"/>
      <c r="AW865" s="113"/>
      <c r="AX865" s="113"/>
      <c r="AY865" s="113"/>
    </row>
    <row r="866" spans="1:51">
      <c r="A866" s="23" t="s">
        <v>1405</v>
      </c>
      <c r="B866" s="23" t="s">
        <v>1388</v>
      </c>
      <c r="C866" s="23">
        <f t="shared" si="13"/>
        <v>1</v>
      </c>
      <c r="D866" s="111" t="s">
        <v>35</v>
      </c>
      <c r="E866" s="100"/>
      <c r="F866" s="134"/>
      <c r="G866" s="103"/>
      <c r="H866" s="125"/>
      <c r="I866" s="120"/>
      <c r="J866" s="120"/>
      <c r="K866" s="126"/>
      <c r="L866" s="126"/>
      <c r="M866" s="125"/>
      <c r="N866" s="126"/>
      <c r="O866" s="121"/>
      <c r="P866" s="121"/>
      <c r="Q866" s="128"/>
      <c r="R866" s="131"/>
      <c r="S866" s="129"/>
      <c r="T866" s="129"/>
      <c r="U866" s="129"/>
      <c r="V866" s="120"/>
      <c r="W866" s="120"/>
      <c r="X866" s="126"/>
      <c r="Y866" s="126"/>
      <c r="Z866" s="126"/>
      <c r="AA866" s="126"/>
      <c r="AB866" s="126"/>
      <c r="AC866" s="126"/>
      <c r="AD866" s="23"/>
      <c r="AE866" s="48"/>
      <c r="AF866" s="113"/>
      <c r="AG866" s="112"/>
      <c r="AH866" s="112"/>
      <c r="AK866" s="113"/>
      <c r="AL866" s="113"/>
      <c r="AM866" s="113"/>
      <c r="AN866" s="113"/>
      <c r="AO866" s="113"/>
      <c r="AP866" s="113"/>
      <c r="AQ866" s="113"/>
      <c r="AR866" s="113"/>
      <c r="AS866" s="113"/>
      <c r="AT866" s="113"/>
      <c r="AU866" s="113"/>
      <c r="AV866" s="113"/>
      <c r="AW866" s="113"/>
      <c r="AX866" s="113"/>
      <c r="AY866" s="113"/>
    </row>
    <row r="867" spans="1:51">
      <c r="A867" s="118" t="s">
        <v>215</v>
      </c>
      <c r="B867" s="118" t="s">
        <v>1111</v>
      </c>
      <c r="C867" s="23">
        <f t="shared" si="13"/>
        <v>1</v>
      </c>
      <c r="D867" s="103"/>
      <c r="E867" s="100"/>
      <c r="F867" s="88" t="s">
        <v>449</v>
      </c>
      <c r="G867" s="103"/>
      <c r="H867" s="125"/>
      <c r="I867" s="120"/>
      <c r="J867" s="120"/>
      <c r="K867" s="126"/>
      <c r="L867" s="126"/>
      <c r="M867" s="125"/>
      <c r="N867" s="121" t="s">
        <v>35</v>
      </c>
      <c r="O867" s="127"/>
      <c r="P867" s="127"/>
      <c r="Q867" s="127"/>
      <c r="R867" s="131"/>
      <c r="S867" s="129"/>
      <c r="T867" s="129"/>
      <c r="U867" s="129"/>
      <c r="V867" s="120"/>
      <c r="W867" s="120"/>
      <c r="X867" s="126"/>
      <c r="Y867" s="126"/>
      <c r="Z867" s="126"/>
      <c r="AA867" s="126"/>
      <c r="AB867" s="126"/>
      <c r="AC867" s="126"/>
      <c r="AD867" s="23"/>
      <c r="AE867" s="113"/>
      <c r="AF867" s="113"/>
      <c r="AG867" s="112"/>
      <c r="AH867" s="112"/>
    </row>
    <row r="868" spans="1:51">
      <c r="A868" s="118" t="s">
        <v>215</v>
      </c>
      <c r="B868" s="118" t="s">
        <v>1112</v>
      </c>
      <c r="C868" s="23">
        <f t="shared" si="13"/>
        <v>1</v>
      </c>
      <c r="D868" s="103"/>
      <c r="E868" s="100"/>
      <c r="F868" s="88" t="s">
        <v>449</v>
      </c>
      <c r="G868" s="103"/>
      <c r="H868" s="125"/>
      <c r="I868" s="120"/>
      <c r="J868" s="120"/>
      <c r="K868" s="126"/>
      <c r="L868" s="126"/>
      <c r="M868" s="125"/>
      <c r="N868" s="121" t="s">
        <v>35</v>
      </c>
      <c r="O868" s="127"/>
      <c r="P868" s="127"/>
      <c r="Q868" s="127"/>
      <c r="R868" s="131"/>
      <c r="S868" s="129"/>
      <c r="T868" s="129"/>
      <c r="U868" s="129"/>
      <c r="V868" s="120"/>
      <c r="W868" s="120"/>
      <c r="X868" s="126"/>
      <c r="Y868" s="126"/>
      <c r="Z868" s="126"/>
      <c r="AA868" s="126"/>
      <c r="AB868" s="126"/>
      <c r="AC868" s="126"/>
      <c r="AD868" s="23"/>
      <c r="AE868" s="113"/>
      <c r="AF868" s="113"/>
      <c r="AG868" s="112"/>
      <c r="AH868" s="112"/>
    </row>
    <row r="869" spans="1:51">
      <c r="A869" s="118" t="s">
        <v>215</v>
      </c>
      <c r="B869" s="118" t="s">
        <v>1113</v>
      </c>
      <c r="C869" s="23">
        <f t="shared" si="13"/>
        <v>1</v>
      </c>
      <c r="D869" s="103"/>
      <c r="E869" s="100"/>
      <c r="F869" s="88" t="s">
        <v>449</v>
      </c>
      <c r="G869" s="103"/>
      <c r="H869" s="125"/>
      <c r="I869" s="120"/>
      <c r="J869" s="120"/>
      <c r="K869" s="126"/>
      <c r="L869" s="126"/>
      <c r="M869" s="125"/>
      <c r="N869" s="121" t="s">
        <v>35</v>
      </c>
      <c r="O869" s="127"/>
      <c r="P869" s="127"/>
      <c r="Q869" s="127"/>
      <c r="R869" s="131"/>
      <c r="S869" s="129"/>
      <c r="T869" s="129"/>
      <c r="U869" s="129"/>
      <c r="V869" s="120"/>
      <c r="W869" s="120"/>
      <c r="X869" s="126"/>
      <c r="Y869" s="126"/>
      <c r="Z869" s="126"/>
      <c r="AA869" s="126"/>
      <c r="AB869" s="126"/>
      <c r="AC869" s="126"/>
      <c r="AD869" s="23"/>
      <c r="AE869" s="113"/>
      <c r="AF869" s="112"/>
      <c r="AG869" s="112"/>
      <c r="AH869" s="112"/>
    </row>
    <row r="870" spans="1:51">
      <c r="A870" s="34" t="s">
        <v>85</v>
      </c>
      <c r="B870" s="33" t="s">
        <v>319</v>
      </c>
      <c r="C870" s="23">
        <f t="shared" si="13"/>
        <v>1</v>
      </c>
      <c r="D870" s="107"/>
      <c r="E870" s="100"/>
      <c r="F870" s="134"/>
      <c r="G870" s="103"/>
      <c r="H870" s="125"/>
      <c r="I870" s="120"/>
      <c r="J870" s="120"/>
      <c r="K870" s="126"/>
      <c r="L870" s="111" t="s">
        <v>35</v>
      </c>
      <c r="M870" s="125"/>
      <c r="N870" s="126"/>
      <c r="O870" s="128"/>
      <c r="P870" s="128"/>
      <c r="Q870" s="128"/>
      <c r="R870" s="131"/>
      <c r="S870" s="129"/>
      <c r="T870" s="129"/>
      <c r="U870" s="129"/>
      <c r="V870" s="120"/>
      <c r="W870" s="120"/>
      <c r="X870" s="126"/>
      <c r="Y870" s="126"/>
      <c r="Z870" s="126"/>
      <c r="AA870" s="126"/>
      <c r="AB870" s="126"/>
      <c r="AC870" s="126"/>
      <c r="AD870" s="37"/>
    </row>
    <row r="871" spans="1:51">
      <c r="A871" s="34" t="s">
        <v>85</v>
      </c>
      <c r="B871" s="33" t="s">
        <v>320</v>
      </c>
      <c r="C871" s="23">
        <f t="shared" si="13"/>
        <v>1</v>
      </c>
      <c r="D871" s="109"/>
      <c r="E871" s="100"/>
      <c r="F871" s="134"/>
      <c r="G871" s="103"/>
      <c r="H871" s="125"/>
      <c r="I871" s="120"/>
      <c r="J871" s="120"/>
      <c r="K871" s="126"/>
      <c r="L871" s="111" t="s">
        <v>35</v>
      </c>
      <c r="M871" s="125"/>
      <c r="N871" s="126"/>
      <c r="O871" s="128"/>
      <c r="P871" s="128"/>
      <c r="Q871" s="128"/>
      <c r="R871" s="131"/>
      <c r="S871" s="129"/>
      <c r="T871" s="129"/>
      <c r="U871" s="129"/>
      <c r="V871" s="120"/>
      <c r="W871" s="120"/>
      <c r="X871" s="126"/>
      <c r="Y871" s="126"/>
      <c r="Z871" s="126"/>
      <c r="AA871" s="126"/>
      <c r="AB871" s="126"/>
      <c r="AC871" s="126"/>
      <c r="AD871" s="37"/>
    </row>
    <row r="872" spans="1:51" ht="15">
      <c r="A872" s="119" t="s">
        <v>85</v>
      </c>
      <c r="B872" s="55" t="s">
        <v>1118</v>
      </c>
      <c r="C872" s="23">
        <f t="shared" si="13"/>
        <v>1</v>
      </c>
      <c r="D872" s="105"/>
      <c r="E872" s="100"/>
      <c r="F872" s="134"/>
      <c r="G872" s="103"/>
      <c r="H872" s="125"/>
      <c r="I872" s="120"/>
      <c r="J872" s="120"/>
      <c r="K872" s="126"/>
      <c r="L872" s="126"/>
      <c r="M872" s="125"/>
      <c r="N872" s="126"/>
      <c r="O872" s="121" t="s">
        <v>35</v>
      </c>
      <c r="P872" s="128"/>
      <c r="Q872" s="128"/>
      <c r="R872" s="131"/>
      <c r="S872" s="129"/>
      <c r="T872" s="129"/>
      <c r="U872" s="129"/>
      <c r="V872" s="120"/>
      <c r="W872" s="120"/>
      <c r="X872" s="126"/>
      <c r="Y872" s="126"/>
      <c r="Z872" s="126"/>
      <c r="AA872" s="126"/>
      <c r="AB872" s="126"/>
      <c r="AC872" s="126"/>
      <c r="AD872" s="23"/>
      <c r="AE872" s="112"/>
      <c r="AF872" s="112"/>
      <c r="AG872" s="112"/>
      <c r="AH872" s="112"/>
    </row>
    <row r="873" spans="1:51">
      <c r="A873" s="34" t="s">
        <v>85</v>
      </c>
      <c r="B873" s="117" t="s">
        <v>321</v>
      </c>
      <c r="C873" s="23">
        <f t="shared" si="13"/>
        <v>1</v>
      </c>
      <c r="D873" s="109"/>
      <c r="E873" s="100"/>
      <c r="F873" s="134"/>
      <c r="G873" s="103"/>
      <c r="H873" s="125"/>
      <c r="I873" s="120"/>
      <c r="J873" s="45"/>
      <c r="K873" s="126"/>
      <c r="L873" s="111" t="s">
        <v>35</v>
      </c>
      <c r="M873" s="125"/>
      <c r="N873" s="126"/>
      <c r="O873" s="128"/>
      <c r="P873" s="128"/>
      <c r="Q873" s="128"/>
      <c r="R873" s="131"/>
      <c r="S873" s="129"/>
      <c r="T873" s="129"/>
      <c r="U873" s="129"/>
      <c r="V873" s="120"/>
      <c r="W873" s="120"/>
      <c r="X873" s="126"/>
      <c r="Y873" s="126"/>
      <c r="Z873" s="126"/>
      <c r="AA873" s="126"/>
      <c r="AB873" s="126"/>
      <c r="AC873" s="126"/>
      <c r="AD873" s="37"/>
    </row>
    <row r="874" spans="1:51">
      <c r="A874" s="53" t="s">
        <v>336</v>
      </c>
      <c r="B874" s="53" t="s">
        <v>1119</v>
      </c>
      <c r="C874" s="23">
        <f t="shared" si="13"/>
        <v>1</v>
      </c>
      <c r="D874" s="104"/>
      <c r="E874" s="100"/>
      <c r="F874" s="134"/>
      <c r="G874" s="103"/>
      <c r="H874" s="57"/>
      <c r="I874" s="120"/>
      <c r="J874" s="45"/>
      <c r="K874" s="126"/>
      <c r="L874" s="126"/>
      <c r="M874" s="121" t="s">
        <v>35</v>
      </c>
      <c r="N874" s="126"/>
      <c r="O874" s="31"/>
      <c r="P874" s="31"/>
      <c r="Q874" s="128"/>
      <c r="R874" s="131"/>
      <c r="S874" s="47"/>
      <c r="T874" s="47"/>
      <c r="U874" s="47"/>
      <c r="V874" s="45"/>
      <c r="W874" s="45"/>
      <c r="X874" s="126"/>
      <c r="Y874" s="126"/>
      <c r="Z874" s="126"/>
      <c r="AA874" s="126"/>
      <c r="AB874" s="126"/>
      <c r="AC874" s="126"/>
      <c r="AD874" s="23"/>
      <c r="AE874" s="112"/>
      <c r="AF874" s="112"/>
      <c r="AG874" s="112"/>
      <c r="AH874" s="112"/>
    </row>
    <row r="875" spans="1:51">
      <c r="A875" s="34" t="s">
        <v>1205</v>
      </c>
      <c r="B875" s="117" t="s">
        <v>1584</v>
      </c>
      <c r="C875" s="23">
        <f t="shared" si="13"/>
        <v>1</v>
      </c>
      <c r="D875" s="109"/>
      <c r="E875" s="100"/>
      <c r="F875" s="134"/>
      <c r="G875" s="103"/>
      <c r="H875" s="125"/>
      <c r="I875" s="120"/>
      <c r="J875" s="120"/>
      <c r="K875" s="126"/>
      <c r="L875" s="111" t="s">
        <v>35</v>
      </c>
      <c r="M875" s="125"/>
      <c r="N875" s="126"/>
      <c r="O875" s="128"/>
      <c r="P875" s="128"/>
      <c r="Q875" s="128"/>
      <c r="R875" s="131"/>
      <c r="S875" s="129"/>
      <c r="T875" s="129"/>
      <c r="U875" s="129"/>
      <c r="V875" s="120"/>
      <c r="W875" s="120"/>
      <c r="X875" s="126"/>
      <c r="Y875" s="126"/>
      <c r="Z875" s="126"/>
      <c r="AA875" s="126"/>
      <c r="AB875" s="126"/>
      <c r="AC875" s="126"/>
      <c r="AD875" s="37"/>
    </row>
    <row r="876" spans="1:51">
      <c r="A876" s="34" t="s">
        <v>1205</v>
      </c>
      <c r="B876" s="117" t="s">
        <v>1582</v>
      </c>
      <c r="C876" s="23">
        <f t="shared" si="13"/>
        <v>1</v>
      </c>
      <c r="D876" s="109"/>
      <c r="E876" s="100"/>
      <c r="F876" s="134"/>
      <c r="G876" s="103"/>
      <c r="H876" s="125"/>
      <c r="I876" s="120"/>
      <c r="J876" s="120"/>
      <c r="K876" s="126"/>
      <c r="L876" s="111" t="s">
        <v>35</v>
      </c>
      <c r="M876" s="125"/>
      <c r="N876" s="126"/>
      <c r="O876" s="128"/>
      <c r="P876" s="128"/>
      <c r="Q876" s="128"/>
      <c r="R876" s="131"/>
      <c r="S876" s="129"/>
      <c r="T876" s="129"/>
      <c r="U876" s="129"/>
      <c r="V876" s="120"/>
      <c r="W876" s="120"/>
      <c r="X876" s="126"/>
      <c r="Y876" s="126"/>
      <c r="Z876" s="126"/>
      <c r="AA876" s="126"/>
      <c r="AB876" s="126"/>
      <c r="AC876" s="126"/>
      <c r="AD876" s="37"/>
    </row>
    <row r="877" spans="1:51">
      <c r="A877" s="34" t="s">
        <v>1205</v>
      </c>
      <c r="B877" s="117" t="s">
        <v>1583</v>
      </c>
      <c r="C877" s="23">
        <f t="shared" si="13"/>
        <v>1</v>
      </c>
      <c r="D877" s="109"/>
      <c r="E877" s="100"/>
      <c r="F877" s="134"/>
      <c r="G877" s="103"/>
      <c r="H877" s="125"/>
      <c r="I877" s="120"/>
      <c r="J877" s="120"/>
      <c r="K877" s="126"/>
      <c r="L877" s="111" t="s">
        <v>35</v>
      </c>
      <c r="M877" s="125"/>
      <c r="N877" s="126"/>
      <c r="O877" s="128"/>
      <c r="P877" s="128"/>
      <c r="Q877" s="128"/>
      <c r="R877" s="131"/>
      <c r="S877" s="129"/>
      <c r="T877" s="129"/>
      <c r="U877" s="129"/>
      <c r="V877" s="120"/>
      <c r="W877" s="120"/>
      <c r="X877" s="126"/>
      <c r="Y877" s="126"/>
      <c r="Z877" s="126"/>
      <c r="AA877" s="126"/>
      <c r="AB877" s="126"/>
      <c r="AC877" s="126"/>
      <c r="AD877" s="37"/>
    </row>
    <row r="878" spans="1:51">
      <c r="A878" s="34" t="s">
        <v>1205</v>
      </c>
      <c r="B878" s="117" t="s">
        <v>1581</v>
      </c>
      <c r="C878" s="23">
        <f t="shared" si="13"/>
        <v>1</v>
      </c>
      <c r="D878" s="109"/>
      <c r="E878" s="100"/>
      <c r="F878" s="134"/>
      <c r="G878" s="103"/>
      <c r="H878" s="125"/>
      <c r="I878" s="120"/>
      <c r="J878" s="120"/>
      <c r="K878" s="126"/>
      <c r="L878" s="111" t="s">
        <v>35</v>
      </c>
      <c r="M878" s="125"/>
      <c r="N878" s="126"/>
      <c r="O878" s="128"/>
      <c r="P878" s="128"/>
      <c r="Q878" s="128"/>
      <c r="R878" s="131"/>
      <c r="S878" s="129"/>
      <c r="T878" s="129"/>
      <c r="U878" s="129"/>
      <c r="V878" s="120"/>
      <c r="W878" s="120"/>
      <c r="X878" s="126"/>
      <c r="Y878" s="126"/>
      <c r="Z878" s="126"/>
      <c r="AA878" s="126"/>
      <c r="AB878" s="126"/>
      <c r="AC878" s="126"/>
      <c r="AD878" s="37"/>
    </row>
    <row r="879" spans="1:51">
      <c r="A879" s="34" t="s">
        <v>1205</v>
      </c>
      <c r="B879" s="117" t="s">
        <v>326</v>
      </c>
      <c r="C879" s="23">
        <f t="shared" si="13"/>
        <v>1</v>
      </c>
      <c r="D879" s="109"/>
      <c r="E879" s="100"/>
      <c r="F879" s="134"/>
      <c r="G879" s="103"/>
      <c r="H879" s="125"/>
      <c r="I879" s="120"/>
      <c r="J879" s="120"/>
      <c r="K879" s="126"/>
      <c r="L879" s="111" t="s">
        <v>35</v>
      </c>
      <c r="M879" s="125"/>
      <c r="N879" s="126"/>
      <c r="O879" s="128"/>
      <c r="P879" s="128"/>
      <c r="Q879" s="128"/>
      <c r="R879" s="131"/>
      <c r="S879" s="129"/>
      <c r="T879" s="129"/>
      <c r="U879" s="129"/>
      <c r="V879" s="120"/>
      <c r="W879" s="120"/>
      <c r="X879" s="126"/>
      <c r="Y879" s="126"/>
      <c r="Z879" s="126"/>
      <c r="AA879" s="126"/>
      <c r="AB879" s="126"/>
      <c r="AC879" s="126"/>
      <c r="AD879" s="37"/>
    </row>
    <row r="880" spans="1:51">
      <c r="A880" s="168" t="s">
        <v>40</v>
      </c>
      <c r="B880" s="151" t="s">
        <v>1057</v>
      </c>
      <c r="C880" s="23">
        <f t="shared" si="13"/>
        <v>0</v>
      </c>
      <c r="D880" s="103"/>
      <c r="E880" s="100"/>
      <c r="F880" s="134" t="s">
        <v>37</v>
      </c>
      <c r="G880" s="103"/>
      <c r="H880" s="125"/>
      <c r="I880" s="120"/>
      <c r="J880" s="120"/>
      <c r="K880" s="126"/>
      <c r="L880" s="126"/>
      <c r="M880" s="125"/>
      <c r="N880" s="126"/>
      <c r="O880" s="128"/>
      <c r="P880" s="128"/>
      <c r="Q880" s="128"/>
      <c r="R880" s="131"/>
      <c r="S880" s="129"/>
      <c r="T880" s="129"/>
      <c r="U880" s="129"/>
      <c r="V880" s="120"/>
      <c r="W880" s="120"/>
      <c r="X880" s="126"/>
      <c r="Y880" s="126"/>
      <c r="Z880" s="126"/>
      <c r="AA880" s="126"/>
      <c r="AB880" s="126"/>
      <c r="AC880" s="126"/>
      <c r="AD880" s="118"/>
      <c r="AE880" s="112"/>
      <c r="AF880" s="113"/>
      <c r="AG880" s="112"/>
      <c r="AH880" s="112"/>
    </row>
    <row r="881" spans="4:30">
      <c r="D881" s="38">
        <f t="shared" ref="D881:I881" si="14">COUNTIF(D1:D880,"x")</f>
        <v>184</v>
      </c>
      <c r="E881" s="38">
        <f t="shared" si="14"/>
        <v>93</v>
      </c>
      <c r="F881" s="38">
        <f t="shared" si="14"/>
        <v>349</v>
      </c>
      <c r="G881" s="38">
        <f t="shared" si="14"/>
        <v>41</v>
      </c>
      <c r="H881" s="38">
        <f t="shared" si="14"/>
        <v>41</v>
      </c>
      <c r="I881" s="38">
        <f t="shared" si="14"/>
        <v>69</v>
      </c>
      <c r="J881" s="38"/>
      <c r="K881" s="38">
        <f t="shared" ref="K881:AC881" si="15">COUNTIF(K1:K880,"x")</f>
        <v>54</v>
      </c>
      <c r="L881" s="38">
        <f t="shared" si="15"/>
        <v>148</v>
      </c>
      <c r="M881" s="38">
        <f t="shared" si="15"/>
        <v>76</v>
      </c>
      <c r="N881" s="38">
        <f t="shared" si="15"/>
        <v>149</v>
      </c>
      <c r="O881" s="38">
        <f t="shared" si="15"/>
        <v>196</v>
      </c>
      <c r="P881" s="38">
        <f t="shared" si="15"/>
        <v>59</v>
      </c>
      <c r="Q881" s="38">
        <f t="shared" si="15"/>
        <v>51</v>
      </c>
      <c r="R881" s="38">
        <f t="shared" si="15"/>
        <v>51</v>
      </c>
      <c r="S881" s="38">
        <f t="shared" si="15"/>
        <v>50</v>
      </c>
      <c r="T881" s="38">
        <f t="shared" si="15"/>
        <v>39</v>
      </c>
      <c r="U881" s="38">
        <f t="shared" si="15"/>
        <v>33</v>
      </c>
      <c r="V881" s="38">
        <f t="shared" si="15"/>
        <v>19</v>
      </c>
      <c r="W881" s="38">
        <f t="shared" si="15"/>
        <v>0</v>
      </c>
      <c r="X881" s="38">
        <f t="shared" si="15"/>
        <v>51</v>
      </c>
      <c r="Y881" s="38">
        <f t="shared" si="15"/>
        <v>45</v>
      </c>
      <c r="Z881" s="38">
        <f t="shared" si="15"/>
        <v>0</v>
      </c>
      <c r="AA881" s="38">
        <f t="shared" si="15"/>
        <v>0</v>
      </c>
      <c r="AB881" s="38">
        <f t="shared" si="15"/>
        <v>29</v>
      </c>
      <c r="AC881" s="38">
        <f t="shared" si="15"/>
        <v>23</v>
      </c>
      <c r="AD881" s="38"/>
    </row>
    <row r="882" spans="4:30">
      <c r="F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row>
    <row r="883" spans="4:30">
      <c r="F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row>
    <row r="884" spans="4:30">
      <c r="F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row>
    <row r="885" spans="4:30">
      <c r="F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row>
    <row r="886" spans="4:30">
      <c r="F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row>
    <row r="887" spans="4:30">
      <c r="F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row>
    <row r="888" spans="4:30">
      <c r="F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row>
    <row r="889" spans="4:30">
      <c r="F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row>
    <row r="890" spans="4:30">
      <c r="F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row>
    <row r="891" spans="4:30">
      <c r="F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row>
    <row r="892" spans="4:30">
      <c r="F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row>
    <row r="893" spans="4:30">
      <c r="F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row>
    <row r="894" spans="4:30">
      <c r="F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row>
    <row r="895" spans="4:30">
      <c r="F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row>
    <row r="896" spans="4:30">
      <c r="F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row>
    <row r="897" spans="6:30">
      <c r="F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row>
    <row r="898" spans="6:30">
      <c r="F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row>
    <row r="899" spans="6:30">
      <c r="F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row>
    <row r="900" spans="6:30">
      <c r="F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row>
    <row r="901" spans="6:30">
      <c r="F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row>
    <row r="902" spans="6:30">
      <c r="F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row>
    <row r="903" spans="6:30">
      <c r="F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row>
    <row r="904" spans="6:30">
      <c r="F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row>
    <row r="905" spans="6:30">
      <c r="F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row>
    <row r="906" spans="6:30">
      <c r="F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row>
    <row r="907" spans="6:30">
      <c r="F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row>
    <row r="908" spans="6:30">
      <c r="F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row>
    <row r="909" spans="6:30">
      <c r="F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row>
    <row r="910" spans="6:30">
      <c r="F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row>
    <row r="911" spans="6:30">
      <c r="F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row>
    <row r="912" spans="6:30">
      <c r="F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row>
    <row r="913" spans="6:30">
      <c r="F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row>
    <row r="914" spans="6:30">
      <c r="F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row>
    <row r="915" spans="6:30">
      <c r="F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row>
    <row r="916" spans="6:30">
      <c r="F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row>
    <row r="917" spans="6:30">
      <c r="F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row>
    <row r="918" spans="6:30">
      <c r="F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row>
    <row r="919" spans="6:30">
      <c r="F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row>
    <row r="920" spans="6:30">
      <c r="F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row>
    <row r="921" spans="6:30">
      <c r="F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row>
    <row r="922" spans="6:30">
      <c r="F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row>
    <row r="923" spans="6:30">
      <c r="F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row>
    <row r="924" spans="6:30">
      <c r="F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row>
    <row r="925" spans="6:30">
      <c r="F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row>
    <row r="926" spans="6:30">
      <c r="F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row>
    <row r="927" spans="6:30">
      <c r="F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row>
    <row r="928" spans="6:30">
      <c r="F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row>
    <row r="929" spans="6:30">
      <c r="F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row>
    <row r="930" spans="6:30">
      <c r="F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row>
    <row r="931" spans="6:30">
      <c r="F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row>
    <row r="932" spans="6:30">
      <c r="F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row>
    <row r="933" spans="6:30">
      <c r="F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row>
    <row r="934" spans="6:30">
      <c r="F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row>
    <row r="935" spans="6:30">
      <c r="F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row>
    <row r="936" spans="6:30">
      <c r="F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row>
    <row r="937" spans="6:30">
      <c r="F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row>
    <row r="938" spans="6:30">
      <c r="F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row>
    <row r="939" spans="6:30">
      <c r="F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row>
    <row r="940" spans="6:30">
      <c r="F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row>
    <row r="941" spans="6:30">
      <c r="F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row>
    <row r="942" spans="6:30">
      <c r="F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row>
    <row r="943" spans="6:30">
      <c r="F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row>
    <row r="944" spans="6:30">
      <c r="F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row>
    <row r="945" spans="6:30">
      <c r="F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row>
    <row r="946" spans="6:30">
      <c r="F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row>
    <row r="947" spans="6:30">
      <c r="F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row>
    <row r="948" spans="6:30">
      <c r="F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row>
    <row r="949" spans="6:30">
      <c r="F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row>
    <row r="950" spans="6:30">
      <c r="F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row>
    <row r="951" spans="6:30">
      <c r="F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row>
    <row r="952" spans="6:30">
      <c r="F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row>
    <row r="953" spans="6:30">
      <c r="F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row>
    <row r="954" spans="6:30">
      <c r="F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row>
    <row r="955" spans="6:30">
      <c r="F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row>
    <row r="956" spans="6:30">
      <c r="F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row>
    <row r="957" spans="6:30">
      <c r="F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row>
    <row r="958" spans="6:30">
      <c r="F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row>
    <row r="959" spans="6:30">
      <c r="F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row>
    <row r="960" spans="6:30">
      <c r="F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row>
    <row r="961" spans="6:30">
      <c r="F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row>
    <row r="962" spans="6:30">
      <c r="F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row>
    <row r="963" spans="6:30">
      <c r="F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row>
    <row r="964" spans="6:30">
      <c r="F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row>
    <row r="965" spans="6:30">
      <c r="F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row>
    <row r="966" spans="6:30">
      <c r="F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row>
    <row r="967" spans="6:30">
      <c r="F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row>
    <row r="968" spans="6:30">
      <c r="F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row>
    <row r="969" spans="6:30">
      <c r="F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row>
    <row r="970" spans="6:30">
      <c r="F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row>
    <row r="971" spans="6:30">
      <c r="F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row>
    <row r="972" spans="6:30">
      <c r="F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row>
    <row r="973" spans="6:30">
      <c r="F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row>
    <row r="974" spans="6:30">
      <c r="F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row>
    <row r="975" spans="6:30">
      <c r="F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row>
    <row r="976" spans="6:30">
      <c r="F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row>
    <row r="977" spans="6:30">
      <c r="F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row>
    <row r="978" spans="6:30">
      <c r="F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row>
    <row r="979" spans="6:30">
      <c r="F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row>
    <row r="980" spans="6:30">
      <c r="F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row>
    <row r="981" spans="6:30">
      <c r="F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row>
    <row r="982" spans="6:30">
      <c r="F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row>
    <row r="983" spans="6:30">
      <c r="F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row>
    <row r="984" spans="6:30">
      <c r="F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row>
    <row r="985" spans="6:30">
      <c r="F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row>
    <row r="986" spans="6:30">
      <c r="F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row>
    <row r="987" spans="6:30">
      <c r="F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row>
    <row r="988" spans="6:30">
      <c r="F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row>
    <row r="989" spans="6:30">
      <c r="F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row>
    <row r="990" spans="6:30">
      <c r="F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row>
    <row r="991" spans="6:30">
      <c r="F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row>
    <row r="992" spans="6:30">
      <c r="F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row>
    <row r="993" spans="6:30">
      <c r="F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row>
    <row r="994" spans="6:30">
      <c r="F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row>
    <row r="995" spans="6:30">
      <c r="F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row>
    <row r="996" spans="6:30">
      <c r="F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row>
    <row r="997" spans="6:30">
      <c r="F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row>
    <row r="998" spans="6:30">
      <c r="F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row>
    <row r="999" spans="6:30">
      <c r="F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row>
    <row r="1000" spans="6:30">
      <c r="F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row>
    <row r="1001" spans="6:30">
      <c r="F1001" s="38"/>
      <c r="H1001" s="38"/>
      <c r="I1001" s="38"/>
      <c r="J1001" s="38"/>
      <c r="K1001" s="38"/>
      <c r="L1001" s="38"/>
      <c r="M1001" s="38"/>
      <c r="N1001" s="38"/>
      <c r="O1001" s="38"/>
      <c r="P1001" s="38"/>
      <c r="Q1001" s="38"/>
      <c r="R1001" s="38"/>
      <c r="S1001" s="38"/>
      <c r="T1001" s="38"/>
      <c r="U1001" s="38"/>
      <c r="V1001" s="38"/>
      <c r="W1001" s="38"/>
      <c r="X1001" s="38"/>
      <c r="Y1001" s="38"/>
      <c r="Z1001" s="38"/>
      <c r="AA1001" s="38"/>
      <c r="AB1001" s="38"/>
      <c r="AC1001" s="38"/>
      <c r="AD1001" s="38"/>
    </row>
    <row r="1002" spans="6:30">
      <c r="F1002" s="38"/>
      <c r="H1002" s="38"/>
      <c r="I1002" s="38"/>
      <c r="J1002" s="38"/>
      <c r="K1002" s="38"/>
      <c r="L1002" s="38"/>
      <c r="M1002" s="38"/>
      <c r="N1002" s="38"/>
      <c r="O1002" s="38"/>
      <c r="P1002" s="38"/>
      <c r="Q1002" s="38"/>
      <c r="R1002" s="38"/>
      <c r="S1002" s="38"/>
      <c r="T1002" s="38"/>
      <c r="U1002" s="38"/>
      <c r="V1002" s="38"/>
      <c r="W1002" s="38"/>
      <c r="X1002" s="38"/>
      <c r="Y1002" s="38"/>
      <c r="Z1002" s="38"/>
      <c r="AA1002" s="38"/>
      <c r="AB1002" s="38"/>
      <c r="AC1002" s="38"/>
      <c r="AD1002" s="38"/>
    </row>
    <row r="1003" spans="6:30">
      <c r="F1003" s="38"/>
      <c r="H1003" s="38"/>
      <c r="I1003" s="38"/>
      <c r="J1003" s="38"/>
      <c r="K1003" s="38"/>
      <c r="L1003" s="38"/>
      <c r="M1003" s="38"/>
      <c r="N1003" s="38"/>
      <c r="O1003" s="38"/>
      <c r="P1003" s="38"/>
      <c r="Q1003" s="38"/>
      <c r="R1003" s="38"/>
      <c r="S1003" s="38"/>
      <c r="T1003" s="38"/>
      <c r="U1003" s="38"/>
      <c r="V1003" s="38"/>
      <c r="W1003" s="38"/>
      <c r="X1003" s="38"/>
      <c r="Y1003" s="38"/>
      <c r="Z1003" s="38"/>
      <c r="AA1003" s="38"/>
      <c r="AB1003" s="38"/>
      <c r="AC1003" s="38"/>
      <c r="AD1003" s="38"/>
    </row>
    <row r="1004" spans="6:30">
      <c r="F1004" s="38"/>
      <c r="H1004" s="38"/>
      <c r="I1004" s="38"/>
      <c r="J1004" s="38"/>
      <c r="K1004" s="38"/>
      <c r="L1004" s="38"/>
      <c r="M1004" s="38"/>
      <c r="N1004" s="38"/>
      <c r="O1004" s="38"/>
      <c r="P1004" s="38"/>
      <c r="Q1004" s="38"/>
      <c r="R1004" s="38"/>
      <c r="S1004" s="38"/>
      <c r="T1004" s="38"/>
      <c r="U1004" s="38"/>
      <c r="V1004" s="38"/>
      <c r="W1004" s="38"/>
      <c r="X1004" s="38"/>
      <c r="Y1004" s="38"/>
      <c r="Z1004" s="38"/>
      <c r="AA1004" s="38"/>
      <c r="AB1004" s="38"/>
      <c r="AC1004" s="38"/>
      <c r="AD1004" s="38"/>
    </row>
    <row r="1005" spans="6:30">
      <c r="F1005" s="38"/>
      <c r="H1005" s="38"/>
      <c r="I1005" s="38"/>
      <c r="J1005" s="38"/>
      <c r="K1005" s="38"/>
      <c r="L1005" s="38"/>
      <c r="M1005" s="38"/>
      <c r="N1005" s="38"/>
      <c r="O1005" s="38"/>
      <c r="P1005" s="38"/>
      <c r="Q1005" s="38"/>
      <c r="R1005" s="38"/>
      <c r="S1005" s="38"/>
      <c r="T1005" s="38"/>
      <c r="U1005" s="38"/>
      <c r="V1005" s="38"/>
      <c r="W1005" s="38"/>
      <c r="X1005" s="38"/>
      <c r="Y1005" s="38"/>
      <c r="Z1005" s="38"/>
      <c r="AA1005" s="38"/>
      <c r="AB1005" s="38"/>
      <c r="AC1005" s="38"/>
      <c r="AD1005" s="38"/>
    </row>
    <row r="1006" spans="6:30">
      <c r="F1006" s="38"/>
      <c r="H1006" s="38"/>
      <c r="I1006" s="38"/>
      <c r="J1006" s="38"/>
      <c r="K1006" s="38"/>
      <c r="L1006" s="38"/>
      <c r="M1006" s="38"/>
      <c r="N1006" s="38"/>
      <c r="O1006" s="38"/>
      <c r="P1006" s="38"/>
      <c r="Q1006" s="38"/>
      <c r="R1006" s="38"/>
      <c r="S1006" s="38"/>
      <c r="T1006" s="38"/>
      <c r="U1006" s="38"/>
      <c r="V1006" s="38"/>
      <c r="W1006" s="38"/>
      <c r="X1006" s="38"/>
      <c r="Y1006" s="38"/>
      <c r="Z1006" s="38"/>
      <c r="AA1006" s="38"/>
      <c r="AB1006" s="38"/>
      <c r="AC1006" s="38"/>
      <c r="AD1006" s="38"/>
    </row>
    <row r="1007" spans="6:30">
      <c r="F1007" s="38"/>
      <c r="H1007" s="38"/>
      <c r="I1007" s="38"/>
      <c r="J1007" s="38"/>
      <c r="K1007" s="38"/>
      <c r="L1007" s="38"/>
      <c r="M1007" s="38"/>
      <c r="N1007" s="38"/>
      <c r="O1007" s="38"/>
      <c r="P1007" s="38"/>
      <c r="Q1007" s="38"/>
      <c r="R1007" s="38"/>
      <c r="S1007" s="38"/>
      <c r="T1007" s="38"/>
      <c r="U1007" s="38"/>
      <c r="V1007" s="38"/>
      <c r="W1007" s="38"/>
      <c r="X1007" s="38"/>
      <c r="Y1007" s="38"/>
      <c r="Z1007" s="38"/>
      <c r="AA1007" s="38"/>
      <c r="AB1007" s="38"/>
      <c r="AC1007" s="38"/>
      <c r="AD1007" s="38"/>
    </row>
    <row r="1008" spans="6:30">
      <c r="F1008" s="38"/>
      <c r="H1008" s="38"/>
      <c r="I1008" s="38"/>
      <c r="J1008" s="38"/>
      <c r="K1008" s="38"/>
      <c r="L1008" s="38"/>
      <c r="M1008" s="38"/>
      <c r="N1008" s="38"/>
      <c r="O1008" s="38"/>
      <c r="P1008" s="38"/>
      <c r="Q1008" s="38"/>
      <c r="R1008" s="38"/>
      <c r="S1008" s="38"/>
      <c r="T1008" s="38"/>
      <c r="U1008" s="38"/>
      <c r="V1008" s="38"/>
      <c r="W1008" s="38"/>
      <c r="X1008" s="38"/>
      <c r="Y1008" s="38"/>
      <c r="Z1008" s="38"/>
      <c r="AA1008" s="38"/>
      <c r="AB1008" s="38"/>
      <c r="AC1008" s="38"/>
      <c r="AD1008" s="38"/>
    </row>
    <row r="1009" spans="6:30">
      <c r="F1009" s="38"/>
      <c r="H1009" s="38"/>
      <c r="I1009" s="38"/>
      <c r="J1009" s="38"/>
      <c r="K1009" s="38"/>
      <c r="L1009" s="38"/>
      <c r="M1009" s="38"/>
      <c r="N1009" s="38"/>
      <c r="O1009" s="38"/>
      <c r="P1009" s="38"/>
      <c r="Q1009" s="38"/>
      <c r="R1009" s="38"/>
      <c r="S1009" s="38"/>
      <c r="T1009" s="38"/>
      <c r="U1009" s="38"/>
      <c r="V1009" s="38"/>
      <c r="W1009" s="38"/>
      <c r="X1009" s="38"/>
      <c r="Y1009" s="38"/>
      <c r="Z1009" s="38"/>
      <c r="AA1009" s="38"/>
      <c r="AB1009" s="38"/>
      <c r="AC1009" s="38"/>
      <c r="AD1009" s="38"/>
    </row>
    <row r="1010" spans="6:30">
      <c r="F1010" s="38"/>
      <c r="H1010" s="38"/>
      <c r="I1010" s="38"/>
      <c r="J1010" s="38"/>
      <c r="K1010" s="38"/>
      <c r="L1010" s="38"/>
      <c r="M1010" s="38"/>
      <c r="N1010" s="38"/>
      <c r="O1010" s="38"/>
      <c r="P1010" s="38"/>
      <c r="Q1010" s="38"/>
      <c r="R1010" s="38"/>
      <c r="S1010" s="38"/>
      <c r="T1010" s="38"/>
      <c r="U1010" s="38"/>
      <c r="V1010" s="38"/>
      <c r="W1010" s="38"/>
      <c r="X1010" s="38"/>
      <c r="Y1010" s="38"/>
      <c r="Z1010" s="38"/>
      <c r="AA1010" s="38"/>
      <c r="AB1010" s="38"/>
      <c r="AC1010" s="38"/>
      <c r="AD1010" s="38"/>
    </row>
    <row r="1011" spans="6:30">
      <c r="F1011" s="38"/>
      <c r="H1011" s="38"/>
      <c r="I1011" s="38"/>
      <c r="J1011" s="38"/>
      <c r="K1011" s="38"/>
      <c r="L1011" s="38"/>
      <c r="M1011" s="38"/>
      <c r="N1011" s="38"/>
      <c r="O1011" s="38"/>
      <c r="P1011" s="38"/>
      <c r="Q1011" s="38"/>
      <c r="R1011" s="38"/>
      <c r="S1011" s="38"/>
      <c r="T1011" s="38"/>
      <c r="U1011" s="38"/>
      <c r="V1011" s="38"/>
      <c r="W1011" s="38"/>
      <c r="X1011" s="38"/>
      <c r="Y1011" s="38"/>
      <c r="Z1011" s="38"/>
      <c r="AA1011" s="38"/>
      <c r="AB1011" s="38"/>
      <c r="AC1011" s="38"/>
      <c r="AD1011" s="38"/>
    </row>
    <row r="1012" spans="6:30">
      <c r="F1012" s="38"/>
      <c r="H1012" s="38"/>
      <c r="I1012" s="38"/>
      <c r="J1012" s="38"/>
      <c r="K1012" s="38"/>
      <c r="L1012" s="38"/>
      <c r="M1012" s="38"/>
      <c r="N1012" s="38"/>
      <c r="O1012" s="38"/>
      <c r="P1012" s="38"/>
      <c r="Q1012" s="38"/>
      <c r="R1012" s="38"/>
      <c r="S1012" s="38"/>
      <c r="T1012" s="38"/>
      <c r="U1012" s="38"/>
      <c r="V1012" s="38"/>
      <c r="W1012" s="38"/>
      <c r="X1012" s="38"/>
      <c r="Y1012" s="38"/>
      <c r="Z1012" s="38"/>
      <c r="AA1012" s="38"/>
      <c r="AB1012" s="38"/>
      <c r="AC1012" s="38"/>
      <c r="AD1012" s="38"/>
    </row>
    <row r="1013" spans="6:30">
      <c r="F1013" s="38"/>
      <c r="H1013" s="38"/>
      <c r="I1013" s="38"/>
      <c r="J1013" s="38"/>
      <c r="K1013" s="38"/>
      <c r="L1013" s="38"/>
      <c r="M1013" s="38"/>
      <c r="N1013" s="38"/>
      <c r="O1013" s="38"/>
      <c r="P1013" s="38"/>
      <c r="Q1013" s="38"/>
      <c r="R1013" s="38"/>
      <c r="S1013" s="38"/>
      <c r="T1013" s="38"/>
      <c r="U1013" s="38"/>
      <c r="V1013" s="38"/>
      <c r="W1013" s="38"/>
      <c r="X1013" s="38"/>
      <c r="Y1013" s="38"/>
      <c r="Z1013" s="38"/>
      <c r="AA1013" s="38"/>
      <c r="AB1013" s="38"/>
      <c r="AC1013" s="38"/>
      <c r="AD1013" s="38"/>
    </row>
    <row r="1014" spans="6:30">
      <c r="F1014" s="38"/>
      <c r="H1014" s="38"/>
      <c r="I1014" s="38"/>
      <c r="J1014" s="38"/>
      <c r="K1014" s="38"/>
      <c r="L1014" s="38"/>
      <c r="M1014" s="38"/>
      <c r="N1014" s="38"/>
      <c r="O1014" s="38"/>
      <c r="P1014" s="38"/>
      <c r="Q1014" s="38"/>
      <c r="R1014" s="38"/>
      <c r="S1014" s="38"/>
      <c r="T1014" s="38"/>
      <c r="U1014" s="38"/>
      <c r="V1014" s="38"/>
      <c r="W1014" s="38"/>
      <c r="X1014" s="38"/>
      <c r="Y1014" s="38"/>
      <c r="Z1014" s="38"/>
      <c r="AA1014" s="38"/>
      <c r="AB1014" s="38"/>
      <c r="AC1014" s="38"/>
      <c r="AD1014" s="38"/>
    </row>
    <row r="1015" spans="6:30">
      <c r="F1015" s="38"/>
      <c r="H1015" s="38"/>
      <c r="I1015" s="38"/>
      <c r="J1015" s="38"/>
      <c r="K1015" s="38"/>
      <c r="L1015" s="38"/>
      <c r="M1015" s="38"/>
      <c r="N1015" s="38"/>
      <c r="O1015" s="38"/>
      <c r="P1015" s="38"/>
      <c r="Q1015" s="38"/>
      <c r="R1015" s="38"/>
      <c r="S1015" s="38"/>
      <c r="T1015" s="38"/>
      <c r="U1015" s="38"/>
      <c r="V1015" s="38"/>
      <c r="W1015" s="38"/>
      <c r="X1015" s="38"/>
      <c r="Y1015" s="38"/>
      <c r="Z1015" s="38"/>
      <c r="AA1015" s="38"/>
      <c r="AB1015" s="38"/>
      <c r="AC1015" s="38"/>
      <c r="AD1015" s="38"/>
    </row>
    <row r="1016" spans="6:30">
      <c r="F1016" s="38"/>
      <c r="H1016" s="38"/>
      <c r="I1016" s="38"/>
      <c r="J1016" s="38"/>
      <c r="K1016" s="38"/>
      <c r="L1016" s="38"/>
      <c r="M1016" s="38"/>
      <c r="N1016" s="38"/>
      <c r="O1016" s="38"/>
      <c r="P1016" s="38"/>
      <c r="Q1016" s="38"/>
      <c r="R1016" s="38"/>
      <c r="S1016" s="38"/>
      <c r="T1016" s="38"/>
      <c r="U1016" s="38"/>
      <c r="V1016" s="38"/>
      <c r="W1016" s="38"/>
      <c r="X1016" s="38"/>
      <c r="Y1016" s="38"/>
      <c r="Z1016" s="38"/>
      <c r="AA1016" s="38"/>
      <c r="AB1016" s="38"/>
      <c r="AC1016" s="38"/>
      <c r="AD1016" s="38"/>
    </row>
    <row r="1017" spans="6:30">
      <c r="F1017" s="38"/>
      <c r="H1017" s="38"/>
      <c r="I1017" s="38"/>
      <c r="J1017" s="38"/>
      <c r="K1017" s="38"/>
      <c r="L1017" s="38"/>
      <c r="M1017" s="38"/>
      <c r="N1017" s="38"/>
      <c r="O1017" s="38"/>
      <c r="P1017" s="38"/>
      <c r="Q1017" s="38"/>
      <c r="R1017" s="38"/>
      <c r="S1017" s="38"/>
      <c r="T1017" s="38"/>
      <c r="U1017" s="38"/>
      <c r="V1017" s="38"/>
      <c r="W1017" s="38"/>
      <c r="X1017" s="38"/>
      <c r="Y1017" s="38"/>
      <c r="Z1017" s="38"/>
      <c r="AA1017" s="38"/>
      <c r="AB1017" s="38"/>
      <c r="AC1017" s="38"/>
      <c r="AD1017" s="38"/>
    </row>
    <row r="1018" spans="6:30">
      <c r="F1018" s="38"/>
      <c r="H1018" s="38"/>
      <c r="I1018" s="38"/>
      <c r="J1018" s="38"/>
      <c r="K1018" s="38"/>
      <c r="L1018" s="38"/>
      <c r="M1018" s="38"/>
      <c r="N1018" s="38"/>
      <c r="O1018" s="38"/>
      <c r="P1018" s="38"/>
      <c r="Q1018" s="38"/>
      <c r="R1018" s="38"/>
      <c r="S1018" s="38"/>
      <c r="T1018" s="38"/>
      <c r="U1018" s="38"/>
      <c r="V1018" s="38"/>
      <c r="W1018" s="38"/>
      <c r="X1018" s="38"/>
      <c r="Y1018" s="38"/>
      <c r="Z1018" s="38"/>
      <c r="AA1018" s="38"/>
      <c r="AB1018" s="38"/>
      <c r="AC1018" s="38"/>
      <c r="AD1018" s="38"/>
    </row>
    <row r="1019" spans="6:30">
      <c r="F1019" s="38"/>
      <c r="H1019" s="38"/>
      <c r="I1019" s="38"/>
      <c r="J1019" s="38"/>
      <c r="K1019" s="38"/>
      <c r="L1019" s="38"/>
      <c r="M1019" s="38"/>
      <c r="N1019" s="38"/>
      <c r="O1019" s="38"/>
      <c r="P1019" s="38"/>
      <c r="Q1019" s="38"/>
      <c r="R1019" s="38"/>
      <c r="S1019" s="38"/>
      <c r="T1019" s="38"/>
      <c r="U1019" s="38"/>
      <c r="V1019" s="38"/>
      <c r="W1019" s="38"/>
      <c r="X1019" s="38"/>
      <c r="Y1019" s="38"/>
      <c r="Z1019" s="38"/>
      <c r="AA1019" s="38"/>
      <c r="AB1019" s="38"/>
      <c r="AC1019" s="38"/>
      <c r="AD1019" s="38"/>
    </row>
    <row r="1020" spans="6:30">
      <c r="F1020" s="38"/>
      <c r="H1020" s="38"/>
      <c r="I1020" s="38"/>
      <c r="J1020" s="38"/>
      <c r="K1020" s="38"/>
      <c r="L1020" s="38"/>
      <c r="M1020" s="38"/>
      <c r="N1020" s="38"/>
      <c r="O1020" s="38"/>
      <c r="P1020" s="38"/>
      <c r="Q1020" s="38"/>
      <c r="R1020" s="38"/>
      <c r="S1020" s="38"/>
      <c r="T1020" s="38"/>
      <c r="U1020" s="38"/>
      <c r="V1020" s="38"/>
      <c r="W1020" s="38"/>
      <c r="X1020" s="38"/>
      <c r="Y1020" s="38"/>
      <c r="Z1020" s="38"/>
      <c r="AA1020" s="38"/>
      <c r="AB1020" s="38"/>
      <c r="AC1020" s="38"/>
      <c r="AD1020" s="38"/>
    </row>
    <row r="1021" spans="6:30">
      <c r="F1021" s="38"/>
      <c r="H1021" s="38"/>
      <c r="I1021" s="38"/>
      <c r="J1021" s="38"/>
      <c r="K1021" s="38"/>
      <c r="L1021" s="38"/>
      <c r="M1021" s="38"/>
      <c r="N1021" s="38"/>
      <c r="O1021" s="38"/>
      <c r="P1021" s="38"/>
      <c r="Q1021" s="38"/>
      <c r="R1021" s="38"/>
      <c r="S1021" s="38"/>
      <c r="T1021" s="38"/>
      <c r="U1021" s="38"/>
      <c r="V1021" s="38"/>
      <c r="W1021" s="38"/>
      <c r="X1021" s="38"/>
      <c r="Y1021" s="38"/>
      <c r="Z1021" s="38"/>
      <c r="AA1021" s="38"/>
      <c r="AB1021" s="38"/>
      <c r="AC1021" s="38"/>
      <c r="AD1021" s="38"/>
    </row>
    <row r="1022" spans="6:30">
      <c r="F1022" s="38"/>
      <c r="H1022" s="38"/>
      <c r="I1022" s="38"/>
      <c r="J1022" s="38"/>
      <c r="K1022" s="38"/>
      <c r="L1022" s="38"/>
      <c r="M1022" s="38"/>
      <c r="N1022" s="38"/>
      <c r="O1022" s="38"/>
      <c r="P1022" s="38"/>
      <c r="Q1022" s="38"/>
      <c r="R1022" s="38"/>
      <c r="S1022" s="38"/>
      <c r="T1022" s="38"/>
      <c r="U1022" s="38"/>
      <c r="V1022" s="38"/>
      <c r="W1022" s="38"/>
      <c r="X1022" s="38"/>
      <c r="Y1022" s="38"/>
      <c r="Z1022" s="38"/>
      <c r="AA1022" s="38"/>
      <c r="AB1022" s="38"/>
      <c r="AC1022" s="38"/>
      <c r="AD1022" s="38"/>
    </row>
    <row r="1023" spans="6:30">
      <c r="F1023" s="38"/>
      <c r="H1023" s="38"/>
      <c r="I1023" s="38"/>
      <c r="J1023" s="38"/>
      <c r="K1023" s="38"/>
      <c r="L1023" s="38"/>
      <c r="M1023" s="38"/>
      <c r="N1023" s="38"/>
      <c r="O1023" s="38"/>
      <c r="P1023" s="38"/>
      <c r="Q1023" s="38"/>
      <c r="R1023" s="38"/>
      <c r="S1023" s="38"/>
      <c r="T1023" s="38"/>
      <c r="U1023" s="38"/>
      <c r="V1023" s="38"/>
      <c r="W1023" s="38"/>
      <c r="X1023" s="38"/>
      <c r="Y1023" s="38"/>
      <c r="Z1023" s="38"/>
      <c r="AA1023" s="38"/>
      <c r="AB1023" s="38"/>
      <c r="AC1023" s="38"/>
      <c r="AD1023" s="38"/>
    </row>
    <row r="1024" spans="6:30">
      <c r="F1024" s="38"/>
      <c r="H1024" s="38"/>
      <c r="I1024" s="38"/>
      <c r="J1024" s="38"/>
      <c r="K1024" s="38"/>
      <c r="L1024" s="38"/>
      <c r="M1024" s="38"/>
      <c r="N1024" s="38"/>
      <c r="O1024" s="38"/>
      <c r="P1024" s="38"/>
      <c r="Q1024" s="38"/>
      <c r="R1024" s="38"/>
      <c r="S1024" s="38"/>
      <c r="T1024" s="38"/>
      <c r="U1024" s="38"/>
      <c r="V1024" s="38"/>
      <c r="W1024" s="38"/>
      <c r="X1024" s="38"/>
      <c r="Y1024" s="38"/>
      <c r="Z1024" s="38"/>
      <c r="AA1024" s="38"/>
      <c r="AB1024" s="38"/>
      <c r="AC1024" s="38"/>
      <c r="AD1024" s="38"/>
    </row>
    <row r="1025" spans="6:30">
      <c r="F1025" s="38"/>
      <c r="H1025" s="38"/>
      <c r="I1025" s="38"/>
      <c r="J1025" s="38"/>
      <c r="K1025" s="38"/>
      <c r="L1025" s="38"/>
      <c r="M1025" s="38"/>
      <c r="N1025" s="38"/>
      <c r="O1025" s="38"/>
      <c r="P1025" s="38"/>
      <c r="Q1025" s="38"/>
      <c r="R1025" s="38"/>
      <c r="S1025" s="38"/>
      <c r="T1025" s="38"/>
      <c r="U1025" s="38"/>
      <c r="V1025" s="38"/>
      <c r="W1025" s="38"/>
      <c r="X1025" s="38"/>
      <c r="Y1025" s="38"/>
      <c r="Z1025" s="38"/>
      <c r="AA1025" s="38"/>
      <c r="AB1025" s="38"/>
      <c r="AC1025" s="38"/>
      <c r="AD1025" s="38"/>
    </row>
    <row r="1026" spans="6:30">
      <c r="F1026" s="38"/>
      <c r="H1026" s="38"/>
      <c r="I1026" s="38"/>
      <c r="J1026" s="38"/>
      <c r="K1026" s="38"/>
      <c r="L1026" s="38"/>
      <c r="M1026" s="38"/>
      <c r="N1026" s="38"/>
      <c r="O1026" s="38"/>
      <c r="P1026" s="38"/>
      <c r="Q1026" s="38"/>
      <c r="R1026" s="38"/>
      <c r="S1026" s="38"/>
      <c r="T1026" s="38"/>
      <c r="U1026" s="38"/>
      <c r="V1026" s="38"/>
      <c r="W1026" s="38"/>
      <c r="X1026" s="38"/>
      <c r="Y1026" s="38"/>
      <c r="Z1026" s="38"/>
      <c r="AA1026" s="38"/>
      <c r="AB1026" s="38"/>
      <c r="AC1026" s="38"/>
      <c r="AD1026" s="38"/>
    </row>
    <row r="1027" spans="6:30">
      <c r="F1027" s="38"/>
      <c r="H1027" s="38"/>
      <c r="I1027" s="38"/>
      <c r="J1027" s="38"/>
      <c r="K1027" s="38"/>
      <c r="L1027" s="38"/>
      <c r="M1027" s="38"/>
      <c r="N1027" s="38"/>
      <c r="O1027" s="38"/>
      <c r="P1027" s="38"/>
      <c r="Q1027" s="38"/>
      <c r="R1027" s="38"/>
      <c r="S1027" s="38"/>
      <c r="T1027" s="38"/>
      <c r="U1027" s="38"/>
      <c r="V1027" s="38"/>
      <c r="W1027" s="38"/>
      <c r="X1027" s="38"/>
      <c r="Y1027" s="38"/>
      <c r="Z1027" s="38"/>
      <c r="AA1027" s="38"/>
      <c r="AB1027" s="38"/>
      <c r="AC1027" s="38"/>
      <c r="AD1027" s="38"/>
    </row>
    <row r="1028" spans="6:30">
      <c r="F1028" s="38"/>
      <c r="H1028" s="38"/>
      <c r="I1028" s="38"/>
      <c r="J1028" s="38"/>
      <c r="K1028" s="38"/>
      <c r="L1028" s="38"/>
      <c r="M1028" s="38"/>
      <c r="N1028" s="38"/>
      <c r="O1028" s="38"/>
      <c r="P1028" s="38"/>
      <c r="Q1028" s="38"/>
      <c r="R1028" s="38"/>
      <c r="S1028" s="38"/>
      <c r="T1028" s="38"/>
      <c r="U1028" s="38"/>
      <c r="V1028" s="38"/>
      <c r="W1028" s="38"/>
      <c r="X1028" s="38"/>
      <c r="Y1028" s="38"/>
      <c r="Z1028" s="38"/>
      <c r="AA1028" s="38"/>
      <c r="AB1028" s="38"/>
      <c r="AC1028" s="38"/>
      <c r="AD1028" s="38"/>
    </row>
    <row r="1029" spans="6:30">
      <c r="F1029" s="38"/>
      <c r="H1029" s="38"/>
      <c r="I1029" s="38"/>
      <c r="J1029" s="38"/>
      <c r="K1029" s="38"/>
      <c r="L1029" s="38"/>
      <c r="M1029" s="38"/>
      <c r="N1029" s="38"/>
      <c r="O1029" s="38"/>
      <c r="P1029" s="38"/>
      <c r="Q1029" s="38"/>
      <c r="R1029" s="38"/>
      <c r="S1029" s="38"/>
      <c r="T1029" s="38"/>
      <c r="U1029" s="38"/>
      <c r="V1029" s="38"/>
      <c r="W1029" s="38"/>
      <c r="X1029" s="38"/>
      <c r="Y1029" s="38"/>
      <c r="Z1029" s="38"/>
      <c r="AA1029" s="38"/>
      <c r="AB1029" s="38"/>
      <c r="AC1029" s="38"/>
      <c r="AD1029" s="38"/>
    </row>
    <row r="1030" spans="6:30">
      <c r="F1030" s="38"/>
      <c r="H1030" s="38"/>
      <c r="I1030" s="38"/>
      <c r="J1030" s="38"/>
      <c r="K1030" s="38"/>
      <c r="L1030" s="38"/>
      <c r="M1030" s="38"/>
      <c r="N1030" s="38"/>
      <c r="O1030" s="38"/>
      <c r="P1030" s="38"/>
      <c r="Q1030" s="38"/>
      <c r="R1030" s="38"/>
      <c r="S1030" s="38"/>
      <c r="T1030" s="38"/>
      <c r="U1030" s="38"/>
      <c r="V1030" s="38"/>
      <c r="W1030" s="38"/>
      <c r="X1030" s="38"/>
      <c r="Y1030" s="38"/>
      <c r="Z1030" s="38"/>
      <c r="AA1030" s="38"/>
      <c r="AB1030" s="38"/>
      <c r="AC1030" s="38"/>
      <c r="AD1030" s="38"/>
    </row>
    <row r="1031" spans="6:30">
      <c r="F1031" s="38"/>
      <c r="H1031" s="38"/>
      <c r="I1031" s="38"/>
      <c r="J1031" s="38"/>
      <c r="K1031" s="38"/>
      <c r="L1031" s="38"/>
      <c r="M1031" s="38"/>
      <c r="N1031" s="38"/>
      <c r="O1031" s="38"/>
      <c r="P1031" s="38"/>
      <c r="Q1031" s="38"/>
      <c r="R1031" s="38"/>
      <c r="S1031" s="38"/>
      <c r="T1031" s="38"/>
      <c r="U1031" s="38"/>
      <c r="V1031" s="38"/>
      <c r="W1031" s="38"/>
      <c r="X1031" s="38"/>
      <c r="Y1031" s="38"/>
      <c r="Z1031" s="38"/>
      <c r="AA1031" s="38"/>
      <c r="AB1031" s="38"/>
      <c r="AC1031" s="38"/>
      <c r="AD1031" s="38"/>
    </row>
    <row r="1032" spans="6:30">
      <c r="F1032" s="38"/>
      <c r="H1032" s="38"/>
      <c r="I1032" s="38"/>
      <c r="J1032" s="38"/>
      <c r="K1032" s="38"/>
      <c r="L1032" s="38"/>
      <c r="M1032" s="38"/>
      <c r="N1032" s="38"/>
      <c r="O1032" s="38"/>
      <c r="P1032" s="38"/>
      <c r="Q1032" s="38"/>
      <c r="R1032" s="38"/>
      <c r="S1032" s="38"/>
      <c r="T1032" s="38"/>
      <c r="U1032" s="38"/>
      <c r="V1032" s="38"/>
      <c r="W1032" s="38"/>
      <c r="X1032" s="38"/>
      <c r="Y1032" s="38"/>
      <c r="Z1032" s="38"/>
      <c r="AA1032" s="38"/>
      <c r="AB1032" s="38"/>
      <c r="AC1032" s="38"/>
      <c r="AD1032" s="38"/>
    </row>
    <row r="1033" spans="6:30">
      <c r="F1033" s="38"/>
      <c r="H1033" s="38"/>
      <c r="I1033" s="38"/>
      <c r="J1033" s="38"/>
      <c r="K1033" s="38"/>
      <c r="L1033" s="38"/>
      <c r="M1033" s="38"/>
      <c r="N1033" s="38"/>
      <c r="O1033" s="38"/>
      <c r="P1033" s="38"/>
      <c r="Q1033" s="38"/>
      <c r="R1033" s="38"/>
      <c r="S1033" s="38"/>
      <c r="T1033" s="38"/>
      <c r="U1033" s="38"/>
      <c r="V1033" s="38"/>
      <c r="W1033" s="38"/>
      <c r="X1033" s="38"/>
      <c r="Y1033" s="38"/>
      <c r="Z1033" s="38"/>
      <c r="AA1033" s="38"/>
      <c r="AB1033" s="38"/>
      <c r="AC1033" s="38"/>
      <c r="AD1033" s="38"/>
    </row>
    <row r="1034" spans="6:30">
      <c r="F1034" s="38"/>
      <c r="H1034" s="38"/>
      <c r="I1034" s="38"/>
      <c r="J1034" s="38"/>
      <c r="K1034" s="38"/>
      <c r="L1034" s="38"/>
      <c r="M1034" s="38"/>
      <c r="N1034" s="38"/>
      <c r="O1034" s="38"/>
      <c r="P1034" s="38"/>
      <c r="Q1034" s="38"/>
      <c r="R1034" s="38"/>
      <c r="S1034" s="38"/>
      <c r="T1034" s="38"/>
      <c r="U1034" s="38"/>
      <c r="V1034" s="38"/>
      <c r="W1034" s="38"/>
      <c r="X1034" s="38"/>
      <c r="Y1034" s="38"/>
      <c r="Z1034" s="38"/>
      <c r="AA1034" s="38"/>
      <c r="AB1034" s="38"/>
      <c r="AC1034" s="38"/>
      <c r="AD1034" s="38"/>
    </row>
    <row r="1035" spans="6:30">
      <c r="F1035" s="38"/>
      <c r="H1035" s="38"/>
      <c r="I1035" s="38"/>
      <c r="J1035" s="38"/>
      <c r="K1035" s="38"/>
      <c r="L1035" s="38"/>
      <c r="M1035" s="38"/>
      <c r="N1035" s="38"/>
      <c r="O1035" s="38"/>
      <c r="P1035" s="38"/>
      <c r="Q1035" s="38"/>
      <c r="R1035" s="38"/>
      <c r="S1035" s="38"/>
      <c r="T1035" s="38"/>
      <c r="U1035" s="38"/>
      <c r="V1035" s="38"/>
      <c r="W1035" s="38"/>
      <c r="X1035" s="38"/>
      <c r="Y1035" s="38"/>
      <c r="Z1035" s="38"/>
      <c r="AA1035" s="38"/>
      <c r="AB1035" s="38"/>
      <c r="AC1035" s="38"/>
      <c r="AD1035" s="38"/>
    </row>
    <row r="1036" spans="6:30">
      <c r="F1036" s="38"/>
      <c r="H1036" s="38"/>
      <c r="I1036" s="38"/>
      <c r="J1036" s="38"/>
      <c r="K1036" s="38"/>
      <c r="L1036" s="38"/>
      <c r="M1036" s="38"/>
      <c r="N1036" s="38"/>
      <c r="O1036" s="38"/>
      <c r="P1036" s="38"/>
      <c r="Q1036" s="38"/>
      <c r="R1036" s="38"/>
      <c r="S1036" s="38"/>
      <c r="T1036" s="38"/>
      <c r="U1036" s="38"/>
      <c r="V1036" s="38"/>
      <c r="W1036" s="38"/>
      <c r="X1036" s="38"/>
      <c r="Y1036" s="38"/>
      <c r="Z1036" s="38"/>
      <c r="AA1036" s="38"/>
      <c r="AB1036" s="38"/>
      <c r="AC1036" s="38"/>
      <c r="AD1036" s="38"/>
    </row>
    <row r="1037" spans="6:30">
      <c r="F1037" s="38"/>
      <c r="H1037" s="38"/>
      <c r="I1037" s="38"/>
      <c r="J1037" s="38"/>
      <c r="K1037" s="38"/>
      <c r="L1037" s="38"/>
      <c r="M1037" s="38"/>
      <c r="N1037" s="38"/>
      <c r="O1037" s="38"/>
      <c r="P1037" s="38"/>
      <c r="Q1037" s="38"/>
      <c r="R1037" s="38"/>
      <c r="S1037" s="38"/>
      <c r="T1037" s="38"/>
      <c r="U1037" s="38"/>
      <c r="V1037" s="38"/>
      <c r="W1037" s="38"/>
      <c r="X1037" s="38"/>
      <c r="Y1037" s="38"/>
      <c r="Z1037" s="38"/>
      <c r="AA1037" s="38"/>
      <c r="AB1037" s="38"/>
      <c r="AC1037" s="38"/>
      <c r="AD1037" s="38"/>
    </row>
    <row r="1038" spans="6:30">
      <c r="F1038" s="38"/>
      <c r="H1038" s="38"/>
      <c r="I1038" s="38"/>
      <c r="J1038" s="38"/>
      <c r="K1038" s="38"/>
      <c r="L1038" s="38"/>
      <c r="M1038" s="38"/>
      <c r="N1038" s="38"/>
      <c r="O1038" s="38"/>
      <c r="P1038" s="38"/>
      <c r="Q1038" s="38"/>
      <c r="R1038" s="38"/>
      <c r="S1038" s="38"/>
      <c r="T1038" s="38"/>
      <c r="U1038" s="38"/>
      <c r="V1038" s="38"/>
      <c r="W1038" s="38"/>
      <c r="X1038" s="38"/>
      <c r="Y1038" s="38"/>
      <c r="Z1038" s="38"/>
      <c r="AA1038" s="38"/>
      <c r="AB1038" s="38"/>
      <c r="AC1038" s="38"/>
      <c r="AD1038" s="38"/>
    </row>
    <row r="1039" spans="6:30">
      <c r="F1039" s="38"/>
      <c r="H1039" s="38"/>
      <c r="I1039" s="38"/>
      <c r="J1039" s="38"/>
      <c r="K1039" s="38"/>
      <c r="L1039" s="38"/>
      <c r="M1039" s="38"/>
      <c r="N1039" s="38"/>
      <c r="O1039" s="38"/>
      <c r="P1039" s="38"/>
      <c r="Q1039" s="38"/>
      <c r="R1039" s="38"/>
      <c r="S1039" s="38"/>
      <c r="T1039" s="38"/>
      <c r="U1039" s="38"/>
      <c r="V1039" s="38"/>
      <c r="W1039" s="38"/>
      <c r="X1039" s="38"/>
      <c r="Y1039" s="38"/>
      <c r="Z1039" s="38"/>
      <c r="AA1039" s="38"/>
      <c r="AB1039" s="38"/>
      <c r="AC1039" s="38"/>
      <c r="AD1039" s="38"/>
    </row>
    <row r="1040" spans="6:30">
      <c r="F1040" s="38"/>
      <c r="H1040" s="38"/>
      <c r="I1040" s="38"/>
      <c r="J1040" s="38"/>
      <c r="K1040" s="38"/>
      <c r="L1040" s="38"/>
      <c r="M1040" s="38"/>
      <c r="N1040" s="38"/>
      <c r="O1040" s="38"/>
      <c r="P1040" s="38"/>
      <c r="Q1040" s="38"/>
      <c r="R1040" s="38"/>
      <c r="S1040" s="38"/>
      <c r="T1040" s="38"/>
      <c r="U1040" s="38"/>
      <c r="V1040" s="38"/>
      <c r="W1040" s="38"/>
      <c r="X1040" s="38"/>
      <c r="Y1040" s="38"/>
      <c r="Z1040" s="38"/>
      <c r="AA1040" s="38"/>
      <c r="AB1040" s="38"/>
      <c r="AC1040" s="38"/>
      <c r="AD1040" s="38"/>
    </row>
    <row r="1041" spans="6:30">
      <c r="F1041" s="38"/>
      <c r="H1041" s="38"/>
      <c r="I1041" s="38"/>
      <c r="J1041" s="38"/>
      <c r="K1041" s="38"/>
      <c r="L1041" s="38"/>
      <c r="M1041" s="38"/>
      <c r="N1041" s="38"/>
      <c r="O1041" s="38"/>
      <c r="P1041" s="38"/>
      <c r="Q1041" s="38"/>
      <c r="R1041" s="38"/>
      <c r="S1041" s="38"/>
      <c r="T1041" s="38"/>
      <c r="U1041" s="38"/>
      <c r="V1041" s="38"/>
      <c r="W1041" s="38"/>
      <c r="X1041" s="38"/>
      <c r="Y1041" s="38"/>
      <c r="Z1041" s="38"/>
      <c r="AA1041" s="38"/>
      <c r="AB1041" s="38"/>
      <c r="AC1041" s="38"/>
      <c r="AD1041" s="38"/>
    </row>
    <row r="1042" spans="6:30">
      <c r="F1042" s="38"/>
      <c r="H1042" s="38"/>
      <c r="I1042" s="38"/>
      <c r="J1042" s="38"/>
      <c r="K1042" s="38"/>
      <c r="L1042" s="38"/>
      <c r="M1042" s="38"/>
      <c r="N1042" s="38"/>
      <c r="O1042" s="38"/>
      <c r="P1042" s="38"/>
      <c r="Q1042" s="38"/>
      <c r="R1042" s="38"/>
      <c r="S1042" s="38"/>
      <c r="T1042" s="38"/>
      <c r="U1042" s="38"/>
      <c r="V1042" s="38"/>
      <c r="W1042" s="38"/>
      <c r="X1042" s="38"/>
      <c r="Y1042" s="38"/>
      <c r="Z1042" s="38"/>
      <c r="AA1042" s="38"/>
      <c r="AB1042" s="38"/>
      <c r="AC1042" s="38"/>
      <c r="AD1042" s="38"/>
    </row>
    <row r="1043" spans="6:30">
      <c r="F1043" s="38"/>
      <c r="H1043" s="38"/>
      <c r="I1043" s="38"/>
      <c r="J1043" s="38"/>
      <c r="K1043" s="38"/>
      <c r="L1043" s="38"/>
      <c r="M1043" s="38"/>
      <c r="N1043" s="38"/>
      <c r="O1043" s="38"/>
      <c r="P1043" s="38"/>
      <c r="Q1043" s="38"/>
      <c r="R1043" s="38"/>
      <c r="S1043" s="38"/>
      <c r="T1043" s="38"/>
      <c r="U1043" s="38"/>
      <c r="V1043" s="38"/>
      <c r="W1043" s="38"/>
      <c r="X1043" s="38"/>
      <c r="Y1043" s="38"/>
      <c r="Z1043" s="38"/>
      <c r="AA1043" s="38"/>
      <c r="AB1043" s="38"/>
      <c r="AC1043" s="38"/>
      <c r="AD1043" s="38"/>
    </row>
    <row r="1044" spans="6:30">
      <c r="F1044" s="38"/>
      <c r="H1044" s="38"/>
      <c r="I1044" s="38"/>
      <c r="J1044" s="38"/>
      <c r="K1044" s="38"/>
      <c r="L1044" s="38"/>
      <c r="M1044" s="38"/>
      <c r="N1044" s="38"/>
      <c r="O1044" s="38"/>
      <c r="P1044" s="38"/>
      <c r="Q1044" s="38"/>
      <c r="R1044" s="38"/>
      <c r="S1044" s="38"/>
      <c r="T1044" s="38"/>
      <c r="U1044" s="38"/>
      <c r="V1044" s="38"/>
      <c r="W1044" s="38"/>
      <c r="X1044" s="38"/>
      <c r="Y1044" s="38"/>
      <c r="Z1044" s="38"/>
      <c r="AA1044" s="38"/>
      <c r="AB1044" s="38"/>
      <c r="AC1044" s="38"/>
      <c r="AD1044" s="38"/>
    </row>
    <row r="1045" spans="6:30">
      <c r="F1045" s="38"/>
      <c r="H1045" s="38"/>
      <c r="I1045" s="38"/>
      <c r="J1045" s="38"/>
      <c r="K1045" s="38"/>
      <c r="L1045" s="38"/>
      <c r="M1045" s="38"/>
      <c r="N1045" s="38"/>
      <c r="O1045" s="38"/>
      <c r="P1045" s="38"/>
      <c r="Q1045" s="38"/>
      <c r="R1045" s="38"/>
      <c r="S1045" s="38"/>
      <c r="T1045" s="38"/>
      <c r="U1045" s="38"/>
      <c r="V1045" s="38"/>
      <c r="W1045" s="38"/>
      <c r="X1045" s="38"/>
      <c r="Y1045" s="38"/>
      <c r="Z1045" s="38"/>
      <c r="AA1045" s="38"/>
      <c r="AB1045" s="38"/>
      <c r="AC1045" s="38"/>
      <c r="AD1045" s="38"/>
    </row>
    <row r="1046" spans="6:30">
      <c r="F1046" s="38"/>
      <c r="H1046" s="38"/>
      <c r="I1046" s="38"/>
      <c r="J1046" s="38"/>
      <c r="K1046" s="38"/>
      <c r="L1046" s="38"/>
      <c r="M1046" s="38"/>
      <c r="N1046" s="38"/>
      <c r="O1046" s="38"/>
      <c r="P1046" s="38"/>
      <c r="Q1046" s="38"/>
      <c r="R1046" s="38"/>
      <c r="S1046" s="38"/>
      <c r="T1046" s="38"/>
      <c r="U1046" s="38"/>
      <c r="V1046" s="38"/>
      <c r="W1046" s="38"/>
      <c r="X1046" s="38"/>
      <c r="Y1046" s="38"/>
      <c r="Z1046" s="38"/>
      <c r="AA1046" s="38"/>
      <c r="AB1046" s="38"/>
      <c r="AC1046" s="38"/>
      <c r="AD1046" s="38"/>
    </row>
    <row r="1047" spans="6:30">
      <c r="F1047" s="38"/>
      <c r="H1047" s="38"/>
      <c r="I1047" s="38"/>
      <c r="J1047" s="38"/>
      <c r="K1047" s="38"/>
      <c r="L1047" s="38"/>
      <c r="M1047" s="38"/>
      <c r="N1047" s="38"/>
      <c r="O1047" s="38"/>
      <c r="P1047" s="38"/>
      <c r="Q1047" s="38"/>
      <c r="R1047" s="38"/>
      <c r="S1047" s="38"/>
      <c r="T1047" s="38"/>
      <c r="U1047" s="38"/>
      <c r="V1047" s="38"/>
      <c r="W1047" s="38"/>
      <c r="X1047" s="38"/>
      <c r="Y1047" s="38"/>
      <c r="Z1047" s="38"/>
      <c r="AA1047" s="38"/>
      <c r="AB1047" s="38"/>
      <c r="AC1047" s="38"/>
      <c r="AD1047" s="38"/>
    </row>
    <row r="1048" spans="6:30">
      <c r="F1048" s="38"/>
      <c r="H1048" s="38"/>
      <c r="I1048" s="38"/>
      <c r="J1048" s="38"/>
      <c r="K1048" s="38"/>
      <c r="L1048" s="38"/>
      <c r="M1048" s="38"/>
      <c r="N1048" s="38"/>
      <c r="O1048" s="38"/>
      <c r="P1048" s="38"/>
      <c r="Q1048" s="38"/>
      <c r="R1048" s="38"/>
      <c r="S1048" s="38"/>
      <c r="T1048" s="38"/>
      <c r="U1048" s="38"/>
      <c r="V1048" s="38"/>
      <c r="W1048" s="38"/>
      <c r="X1048" s="38"/>
      <c r="Y1048" s="38"/>
      <c r="Z1048" s="38"/>
      <c r="AA1048" s="38"/>
      <c r="AB1048" s="38"/>
      <c r="AC1048" s="38"/>
      <c r="AD1048" s="38"/>
    </row>
    <row r="1049" spans="6:30">
      <c r="F1049" s="38"/>
      <c r="H1049" s="38"/>
      <c r="I1049" s="38"/>
      <c r="J1049" s="38"/>
      <c r="K1049" s="38"/>
      <c r="L1049" s="38"/>
      <c r="M1049" s="38"/>
      <c r="N1049" s="38"/>
      <c r="O1049" s="38"/>
      <c r="P1049" s="38"/>
      <c r="Q1049" s="38"/>
      <c r="R1049" s="38"/>
      <c r="S1049" s="38"/>
      <c r="T1049" s="38"/>
      <c r="U1049" s="38"/>
      <c r="V1049" s="38"/>
      <c r="W1049" s="38"/>
      <c r="X1049" s="38"/>
      <c r="Y1049" s="38"/>
      <c r="Z1049" s="38"/>
      <c r="AA1049" s="38"/>
      <c r="AB1049" s="38"/>
      <c r="AC1049" s="38"/>
      <c r="AD1049" s="38"/>
    </row>
    <row r="1050" spans="6:30">
      <c r="F1050" s="38"/>
      <c r="H1050" s="38"/>
      <c r="I1050" s="38"/>
      <c r="J1050" s="38"/>
      <c r="K1050" s="38"/>
      <c r="L1050" s="38"/>
      <c r="M1050" s="38"/>
      <c r="N1050" s="38"/>
      <c r="O1050" s="38"/>
      <c r="P1050" s="38"/>
      <c r="Q1050" s="38"/>
      <c r="R1050" s="38"/>
      <c r="S1050" s="38"/>
      <c r="T1050" s="38"/>
      <c r="U1050" s="38"/>
      <c r="V1050" s="38"/>
      <c r="W1050" s="38"/>
      <c r="X1050" s="38"/>
      <c r="Y1050" s="38"/>
      <c r="Z1050" s="38"/>
      <c r="AA1050" s="38"/>
      <c r="AB1050" s="38"/>
      <c r="AC1050" s="38"/>
      <c r="AD1050" s="38"/>
    </row>
    <row r="1051" spans="6:30">
      <c r="F1051" s="38"/>
      <c r="H1051" s="38"/>
      <c r="I1051" s="38"/>
      <c r="J1051" s="38"/>
      <c r="K1051" s="38"/>
      <c r="L1051" s="38"/>
      <c r="M1051" s="38"/>
      <c r="N1051" s="38"/>
      <c r="O1051" s="38"/>
      <c r="P1051" s="38"/>
      <c r="Q1051" s="38"/>
      <c r="R1051" s="38"/>
      <c r="S1051" s="38"/>
      <c r="T1051" s="38"/>
      <c r="U1051" s="38"/>
      <c r="V1051" s="38"/>
      <c r="W1051" s="38"/>
      <c r="X1051" s="38"/>
      <c r="Y1051" s="38"/>
      <c r="Z1051" s="38"/>
      <c r="AA1051" s="38"/>
      <c r="AB1051" s="38"/>
      <c r="AC1051" s="38"/>
      <c r="AD1051" s="38"/>
    </row>
    <row r="1052" spans="6:30">
      <c r="F1052" s="38"/>
      <c r="H1052" s="38"/>
      <c r="I1052" s="38"/>
      <c r="J1052" s="38"/>
      <c r="K1052" s="38"/>
      <c r="L1052" s="38"/>
      <c r="M1052" s="38"/>
      <c r="N1052" s="38"/>
      <c r="O1052" s="38"/>
      <c r="P1052" s="38"/>
      <c r="Q1052" s="38"/>
      <c r="R1052" s="38"/>
      <c r="S1052" s="38"/>
      <c r="T1052" s="38"/>
      <c r="U1052" s="38"/>
      <c r="V1052" s="38"/>
      <c r="W1052" s="38"/>
      <c r="X1052" s="38"/>
      <c r="Y1052" s="38"/>
      <c r="Z1052" s="38"/>
      <c r="AA1052" s="38"/>
      <c r="AB1052" s="38"/>
      <c r="AC1052" s="38"/>
      <c r="AD1052" s="38"/>
    </row>
    <row r="1053" spans="6:30">
      <c r="F1053" s="38"/>
      <c r="H1053" s="38"/>
      <c r="I1053" s="38"/>
      <c r="J1053" s="38"/>
      <c r="K1053" s="38"/>
      <c r="L1053" s="38"/>
      <c r="M1053" s="38"/>
      <c r="N1053" s="38"/>
      <c r="O1053" s="38"/>
      <c r="P1053" s="38"/>
      <c r="Q1053" s="38"/>
      <c r="R1053" s="38"/>
      <c r="S1053" s="38"/>
      <c r="T1053" s="38"/>
      <c r="U1053" s="38"/>
      <c r="V1053" s="38"/>
      <c r="W1053" s="38"/>
      <c r="X1053" s="38"/>
      <c r="Y1053" s="38"/>
      <c r="Z1053" s="38"/>
      <c r="AA1053" s="38"/>
      <c r="AB1053" s="38"/>
      <c r="AC1053" s="38"/>
      <c r="AD1053" s="38"/>
    </row>
    <row r="1054" spans="6:30">
      <c r="F1054" s="38"/>
      <c r="H1054" s="38"/>
      <c r="I1054" s="38"/>
      <c r="J1054" s="38"/>
      <c r="K1054" s="38"/>
      <c r="L1054" s="38"/>
      <c r="M1054" s="38"/>
      <c r="N1054" s="38"/>
      <c r="O1054" s="38"/>
      <c r="P1054" s="38"/>
      <c r="Q1054" s="38"/>
      <c r="R1054" s="38"/>
      <c r="S1054" s="38"/>
      <c r="T1054" s="38"/>
      <c r="U1054" s="38"/>
      <c r="V1054" s="38"/>
      <c r="W1054" s="38"/>
      <c r="X1054" s="38"/>
      <c r="Y1054" s="38"/>
      <c r="Z1054" s="38"/>
      <c r="AA1054" s="38"/>
      <c r="AB1054" s="38"/>
      <c r="AC1054" s="38"/>
      <c r="AD1054" s="38"/>
    </row>
    <row r="1055" spans="6:30">
      <c r="F1055" s="38"/>
      <c r="H1055" s="38"/>
      <c r="I1055" s="38"/>
      <c r="J1055" s="38"/>
      <c r="K1055" s="38"/>
      <c r="L1055" s="38"/>
      <c r="M1055" s="38"/>
      <c r="N1055" s="38"/>
      <c r="O1055" s="38"/>
      <c r="P1055" s="38"/>
      <c r="Q1055" s="38"/>
      <c r="R1055" s="38"/>
      <c r="S1055" s="38"/>
      <c r="T1055" s="38"/>
      <c r="U1055" s="38"/>
      <c r="V1055" s="38"/>
      <c r="W1055" s="38"/>
      <c r="X1055" s="38"/>
      <c r="Y1055" s="38"/>
      <c r="Z1055" s="38"/>
      <c r="AA1055" s="38"/>
      <c r="AB1055" s="38"/>
      <c r="AC1055" s="38"/>
      <c r="AD1055" s="38"/>
    </row>
    <row r="1056" spans="6:30">
      <c r="F1056" s="38"/>
      <c r="H1056" s="38"/>
      <c r="I1056" s="38"/>
      <c r="J1056" s="38"/>
      <c r="K1056" s="38"/>
      <c r="L1056" s="38"/>
      <c r="M1056" s="38"/>
      <c r="N1056" s="38"/>
      <c r="O1056" s="38"/>
      <c r="P1056" s="38"/>
      <c r="Q1056" s="38"/>
      <c r="R1056" s="38"/>
      <c r="S1056" s="38"/>
      <c r="T1056" s="38"/>
      <c r="U1056" s="38"/>
      <c r="V1056" s="38"/>
      <c r="W1056" s="38"/>
      <c r="X1056" s="38"/>
      <c r="Y1056" s="38"/>
      <c r="Z1056" s="38"/>
      <c r="AA1056" s="38"/>
      <c r="AB1056" s="38"/>
      <c r="AC1056" s="38"/>
      <c r="AD1056" s="38"/>
    </row>
  </sheetData>
  <sortState ref="A2:AY1056">
    <sortCondition descending="1" ref="C2:C1056"/>
    <sortCondition ref="B2:B1056"/>
  </sortState>
  <hyperlinks>
    <hyperlink ref="B292" r:id="rId1"/>
    <hyperlink ref="B211" r:id="rId2"/>
    <hyperlink ref="B428" r:id="rId3"/>
  </hyperlinks>
  <pageMargins left="0.7" right="0.7" top="0.75" bottom="0.75" header="0.3" footer="0.3"/>
  <legacyDrawing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Charts</vt:lpstr>
      </vt:variant>
      <vt:variant>
        <vt:i4>3</vt:i4>
      </vt:variant>
    </vt:vector>
  </HeadingPairs>
  <TitlesOfParts>
    <vt:vector size="9" baseType="lpstr">
      <vt:lpstr>Matrix</vt:lpstr>
      <vt:lpstr>DarwinCoreCounts</vt:lpstr>
      <vt:lpstr>CountSourceData1</vt:lpstr>
      <vt:lpstr>CountSourceData2</vt:lpstr>
      <vt:lpstr>CountSourceData3</vt:lpstr>
      <vt:lpstr>DataExtractsforStats</vt:lpstr>
      <vt:lpstr>CountBySource</vt:lpstr>
      <vt:lpstr>CountByTerm</vt:lpstr>
      <vt:lpstr>CountByGroup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W</dc:creator>
  <cp:keywords>FIMS</cp:keywords>
  <dc:description>Added 'Primary' to "Field Name"
Added column "Source of Primary Field Name"
Reordered columns
Named chart and chart source data tabs</dc:description>
  <cp:lastModifiedBy>John Deck</cp:lastModifiedBy>
  <cp:lastPrinted>2013-04-12T02:38:34Z</cp:lastPrinted>
  <dcterms:created xsi:type="dcterms:W3CDTF">2013-02-26T02:11:18Z</dcterms:created>
  <dcterms:modified xsi:type="dcterms:W3CDTF">2014-09-04T16:00:27Z</dcterms:modified>
</cp:coreProperties>
</file>