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02F96AF-BC9A-4230-87E6-5184DB04CFA8}" xr6:coauthVersionLast="40" xr6:coauthVersionMax="40" xr10:uidLastSave="{00000000-0000-0000-0000-000000000000}"/>
  <bookViews>
    <workbookView xWindow="0" yWindow="450" windowWidth="22260" windowHeight="12645" activeTab="5" xr2:uid="{00000000-000D-0000-FFFF-FFFF00000000}"/>
  </bookViews>
  <sheets>
    <sheet name="ALT" sheetId="1" r:id="rId1"/>
    <sheet name="AST" sheetId="2" r:id="rId2"/>
    <sheet name="CK" sheetId="3" r:id="rId3"/>
    <sheet name="GO" sheetId="4" r:id="rId4"/>
    <sheet name="Troponin" sheetId="5" r:id="rId5"/>
    <sheet name="beta-1 adrenergic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6" l="1"/>
  <c r="D30" i="6"/>
  <c r="C30" i="6"/>
  <c r="E81" i="3" l="1"/>
  <c r="D81" i="3"/>
  <c r="C81" i="3"/>
</calcChain>
</file>

<file path=xl/sharedStrings.xml><?xml version="1.0" encoding="utf-8"?>
<sst xmlns="http://schemas.openxmlformats.org/spreadsheetml/2006/main" count="147" uniqueCount="68">
  <si>
    <t>Estimated Free Energy of Binding (kcal/mol)</t>
  </si>
  <si>
    <t>Estimated Inhibition Constant, Ki (mikromolar)</t>
  </si>
  <si>
    <t>Final Intermolecular Energy (kcal/mol)</t>
  </si>
  <si>
    <t>vdW + Hbond + desolv Energy (kcal/mol)</t>
  </si>
  <si>
    <t>Electrostatic Energy (kcal/mol)</t>
  </si>
  <si>
    <t>Final Total Internal Energy (kcal/mol)</t>
  </si>
  <si>
    <t>Torsional Free Energy (kcal/mol)</t>
  </si>
  <si>
    <t>Unbound System's Energy  [=(2)] (kcal/mol)</t>
  </si>
  <si>
    <t>Dihidroquercetin</t>
  </si>
  <si>
    <t>Quercetin</t>
  </si>
  <si>
    <t>Rosavin</t>
  </si>
  <si>
    <t>Rutin</t>
  </si>
  <si>
    <t>Salidrodside</t>
  </si>
  <si>
    <t>Firulic acid</t>
  </si>
  <si>
    <t>Galloic acid</t>
  </si>
  <si>
    <t>1.99 mM</t>
  </si>
  <si>
    <t>7.81 mM</t>
  </si>
  <si>
    <t>1.52 mM</t>
  </si>
  <si>
    <t>Xanthurenic acid</t>
  </si>
  <si>
    <t>LEU-202</t>
  </si>
  <si>
    <t>LEU-201</t>
  </si>
  <si>
    <t>GLU-232</t>
  </si>
  <si>
    <t>THR-59</t>
  </si>
  <si>
    <t>ASN-63</t>
  </si>
  <si>
    <t>VAL-75</t>
  </si>
  <si>
    <t>CYS-74</t>
  </si>
  <si>
    <t>GLY-73</t>
  </si>
  <si>
    <t>THR-71</t>
  </si>
  <si>
    <t>VAL-72</t>
  </si>
  <si>
    <t>MET-70</t>
  </si>
  <si>
    <t>CYS-283</t>
  </si>
  <si>
    <t>PRO-284</t>
  </si>
  <si>
    <t>SER-285</t>
  </si>
  <si>
    <t>ASN-286</t>
  </si>
  <si>
    <t>ARG-341</t>
  </si>
  <si>
    <t>ARG-132</t>
  </si>
  <si>
    <t>ARG-96</t>
  </si>
  <si>
    <t>SER-199</t>
  </si>
  <si>
    <t xml:space="preserve"> 1.35 mM</t>
  </si>
  <si>
    <t>3.70 mM</t>
  </si>
  <si>
    <t>3.60 mM</t>
  </si>
  <si>
    <t>7.02 mM</t>
  </si>
  <si>
    <t>2.28 mM</t>
  </si>
  <si>
    <t>Bonds</t>
  </si>
  <si>
    <t>GLU-12,PRO-128,ASP-165,ARG-166,LYS-135</t>
  </si>
  <si>
    <t>GLY-361,ALA-14,LYS-135,ARG-166,SER-10</t>
  </si>
  <si>
    <t>ASP-165,LYS-135,GLU-12</t>
  </si>
  <si>
    <t>ARG-7,ARG-166,LYS-135,GLU-12,GLY-361</t>
  </si>
  <si>
    <t>ARG-166,LYS-135,GLU-12,SER-360,GLY-361</t>
  </si>
  <si>
    <t>LYS-135,ARG-166,GLY-363,SER-126,GLU-143</t>
  </si>
  <si>
    <t>THR-131,LYS-135,ARG-166,GLY-363,GLY-361,ALA-14,SER-360,TYR-13</t>
  </si>
  <si>
    <t>GLU-12,SER-10,ASP-165,ARG-166,LYS-135,GLY-132</t>
  </si>
  <si>
    <t>GLY-38,GLY-36,ARG-386,ARG-292,TRP-140,SER-296,LEU-71</t>
  </si>
  <si>
    <t>TRP-140,ARG-292,TYR-70,ARG-266,THR-109,SER-107</t>
  </si>
  <si>
    <t>1.69 mM</t>
  </si>
  <si>
    <t>VAL-134</t>
  </si>
  <si>
    <t>SYS-133</t>
  </si>
  <si>
    <t>THR-131</t>
  </si>
  <si>
    <t>VAL-165</t>
  </si>
  <si>
    <t>GLU-130</t>
  </si>
  <si>
    <t>ILE-168</t>
  </si>
  <si>
    <t>VAL-172</t>
  </si>
  <si>
    <t>PRO-219</t>
  </si>
  <si>
    <t>ILE-218</t>
  </si>
  <si>
    <t>SER-215</t>
  </si>
  <si>
    <t>ILE-214</t>
  </si>
  <si>
    <t>ILE-213</t>
  </si>
  <si>
    <t>SER-169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</si>
</sst>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12"/>
  <sheetViews>
    <sheetView topLeftCell="E2" workbookViewId="0">
      <selection activeCell="J10" sqref="J10"/>
    </sheetView>
  </sheetViews>
  <sheetFormatPr defaultRowHeight="15" x14ac:dyDescent="0.25"/>
  <cols>
    <col min="3" max="3" width="18.28515625" customWidth="1"/>
    <col min="4" max="4" width="18.5703125" customWidth="1"/>
    <col min="5" max="5" width="22.140625" customWidth="1"/>
    <col min="6" max="8" width="18.42578125" customWidth="1"/>
    <col min="9" max="10" width="18.140625" customWidth="1"/>
    <col min="11" max="11" width="18.42578125" customWidth="1"/>
    <col min="12" max="12" width="38.140625" customWidth="1"/>
  </cols>
  <sheetData>
    <row r="4" spans="3:12" ht="69.75" customHeight="1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8" t="s">
        <v>7</v>
      </c>
      <c r="L4" s="11" t="s">
        <v>43</v>
      </c>
    </row>
    <row r="5" spans="3:12" ht="19.5" customHeight="1" x14ac:dyDescent="0.25">
      <c r="C5" s="3" t="s">
        <v>8</v>
      </c>
      <c r="D5" s="1">
        <v>-5.48</v>
      </c>
      <c r="E5" s="1">
        <v>96.72</v>
      </c>
      <c r="F5" s="1">
        <v>-7.27</v>
      </c>
      <c r="G5" s="1">
        <v>-6.71</v>
      </c>
      <c r="H5" s="1">
        <v>-0.56000000000000005</v>
      </c>
      <c r="I5" s="1">
        <v>-2.61</v>
      </c>
      <c r="J5" s="1">
        <v>1.79</v>
      </c>
      <c r="K5" s="9">
        <v>-2.61</v>
      </c>
      <c r="L5" s="12" t="s">
        <v>44</v>
      </c>
    </row>
    <row r="6" spans="3:12" x14ac:dyDescent="0.25">
      <c r="C6" s="3" t="s">
        <v>13</v>
      </c>
      <c r="D6" s="1">
        <v>-4.5199999999999996</v>
      </c>
      <c r="E6" s="1">
        <v>484.21</v>
      </c>
      <c r="F6" s="1">
        <v>-6.01</v>
      </c>
      <c r="G6" s="1">
        <v>-5.43</v>
      </c>
      <c r="H6" s="1">
        <v>-0.57999999999999996</v>
      </c>
      <c r="I6" s="1">
        <v>-0.45</v>
      </c>
      <c r="J6" s="1">
        <v>1.49</v>
      </c>
      <c r="K6" s="9">
        <v>-0.45</v>
      </c>
      <c r="L6" s="12" t="s">
        <v>45</v>
      </c>
    </row>
    <row r="7" spans="3:12" x14ac:dyDescent="0.25">
      <c r="C7" s="3" t="s">
        <v>14</v>
      </c>
      <c r="D7" s="1">
        <v>-3.69</v>
      </c>
      <c r="E7" s="1" t="s">
        <v>15</v>
      </c>
      <c r="F7" s="1">
        <v>-5.18</v>
      </c>
      <c r="G7" s="1">
        <v>-4.3600000000000003</v>
      </c>
      <c r="H7" s="1">
        <v>-0.82</v>
      </c>
      <c r="I7" s="1">
        <v>-1.96</v>
      </c>
      <c r="J7" s="1">
        <v>1.49</v>
      </c>
      <c r="K7" s="9">
        <v>-1.96</v>
      </c>
      <c r="L7" s="12" t="s">
        <v>46</v>
      </c>
    </row>
    <row r="8" spans="3:12" x14ac:dyDescent="0.25">
      <c r="C8" s="3" t="s">
        <v>9</v>
      </c>
      <c r="D8" s="1">
        <v>-5.49</v>
      </c>
      <c r="E8" s="1">
        <v>93.82</v>
      </c>
      <c r="F8" s="1">
        <v>-7.28</v>
      </c>
      <c r="G8" s="1">
        <v>-6.95</v>
      </c>
      <c r="H8" s="1">
        <v>-0.34</v>
      </c>
      <c r="I8" s="1">
        <v>-2.41</v>
      </c>
      <c r="J8" s="1">
        <v>1.79</v>
      </c>
      <c r="K8" s="9">
        <v>-2.41</v>
      </c>
      <c r="L8" s="12" t="s">
        <v>47</v>
      </c>
    </row>
    <row r="9" spans="3:12" x14ac:dyDescent="0.25">
      <c r="C9" s="3" t="s">
        <v>10</v>
      </c>
      <c r="D9" s="1">
        <v>-4.29</v>
      </c>
      <c r="E9" s="1">
        <v>713.86</v>
      </c>
      <c r="F9" s="1">
        <v>-8.17</v>
      </c>
      <c r="G9" s="1">
        <v>-7.61</v>
      </c>
      <c r="H9" s="1">
        <v>-0.56000000000000005</v>
      </c>
      <c r="I9" s="1">
        <v>-4.03</v>
      </c>
      <c r="J9" s="1">
        <v>3.88</v>
      </c>
      <c r="K9" s="9">
        <v>-4.03</v>
      </c>
      <c r="L9" s="12" t="s">
        <v>48</v>
      </c>
    </row>
    <row r="10" spans="3:12" ht="18.75" customHeight="1" x14ac:dyDescent="0.25">
      <c r="C10" s="3" t="s">
        <v>11</v>
      </c>
      <c r="D10" s="1">
        <v>-2.88</v>
      </c>
      <c r="E10" s="1" t="s">
        <v>16</v>
      </c>
      <c r="F10" s="1">
        <v>-7.65</v>
      </c>
      <c r="G10" s="1">
        <v>-6.8</v>
      </c>
      <c r="H10" s="1">
        <v>-0.85</v>
      </c>
      <c r="I10" s="1">
        <v>-8.48</v>
      </c>
      <c r="J10" s="1">
        <v>4.7699999999999996</v>
      </c>
      <c r="K10" s="9">
        <v>-8.48</v>
      </c>
      <c r="L10" s="12" t="s">
        <v>49</v>
      </c>
    </row>
    <row r="11" spans="3:12" ht="30" x14ac:dyDescent="0.25">
      <c r="C11" s="4" t="s">
        <v>12</v>
      </c>
      <c r="D11" s="5">
        <v>-5.45</v>
      </c>
      <c r="E11" s="5">
        <v>100.69</v>
      </c>
      <c r="F11" s="5">
        <v>-8.44</v>
      </c>
      <c r="G11" s="5">
        <v>-7.79</v>
      </c>
      <c r="H11" s="5">
        <v>-0.65</v>
      </c>
      <c r="I11" s="5">
        <v>-2.39</v>
      </c>
      <c r="J11" s="5">
        <v>2.98</v>
      </c>
      <c r="K11" s="10">
        <v>-2.39</v>
      </c>
      <c r="L11" s="12" t="s">
        <v>50</v>
      </c>
    </row>
    <row r="12" spans="3:12" ht="30" x14ac:dyDescent="0.25">
      <c r="C12" s="7" t="s">
        <v>18</v>
      </c>
      <c r="D12" s="13">
        <v>-5.0999999999999996</v>
      </c>
      <c r="E12" s="13">
        <v>182.88</v>
      </c>
      <c r="F12" s="13">
        <v>-7.78</v>
      </c>
      <c r="G12" s="13">
        <v>-6.96</v>
      </c>
      <c r="H12" s="13">
        <v>-0.82</v>
      </c>
      <c r="I12" s="13">
        <v>-3.73</v>
      </c>
      <c r="J12" s="13">
        <v>2.68</v>
      </c>
      <c r="K12" s="14">
        <v>-3.73</v>
      </c>
      <c r="L12" s="12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E249-3451-42F2-89D6-0D224C4983CD}">
  <dimension ref="C4:L12"/>
  <sheetViews>
    <sheetView topLeftCell="G2" zoomScaleNormal="100" workbookViewId="0">
      <selection activeCell="L4" sqref="L4"/>
    </sheetView>
  </sheetViews>
  <sheetFormatPr defaultRowHeight="15" x14ac:dyDescent="0.25"/>
  <cols>
    <col min="3" max="5" width="18.42578125" customWidth="1"/>
    <col min="6" max="7" width="18.140625" customWidth="1"/>
    <col min="8" max="8" width="18.42578125" customWidth="1"/>
    <col min="9" max="9" width="18.28515625" customWidth="1"/>
    <col min="10" max="10" width="18.140625" customWidth="1"/>
    <col min="11" max="11" width="18.42578125" customWidth="1"/>
    <col min="12" max="12" width="36.7109375" customWidth="1"/>
  </cols>
  <sheetData>
    <row r="4" spans="3:12" ht="60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8" t="s">
        <v>7</v>
      </c>
      <c r="L4" s="11" t="s">
        <v>43</v>
      </c>
    </row>
    <row r="5" spans="3:12" ht="30" x14ac:dyDescent="0.25">
      <c r="C5" s="3" t="s">
        <v>8</v>
      </c>
      <c r="D5" s="1">
        <v>-5.92</v>
      </c>
      <c r="E5" s="1">
        <v>46.15</v>
      </c>
      <c r="F5" s="1">
        <v>-7.7</v>
      </c>
      <c r="G5" s="1">
        <v>-7.26</v>
      </c>
      <c r="H5" s="1">
        <v>-0.45</v>
      </c>
      <c r="I5" s="1">
        <v>-2.65</v>
      </c>
      <c r="J5" s="1">
        <v>1.79</v>
      </c>
      <c r="K5" s="9">
        <v>-2.65</v>
      </c>
      <c r="L5" s="16" t="s">
        <v>52</v>
      </c>
    </row>
    <row r="6" spans="3:12" ht="30" x14ac:dyDescent="0.25">
      <c r="C6" s="3" t="s">
        <v>13</v>
      </c>
      <c r="D6" s="1">
        <v>-5.38</v>
      </c>
      <c r="E6" s="1">
        <v>114.52</v>
      </c>
      <c r="F6" s="1">
        <v>-6.87</v>
      </c>
      <c r="G6" s="1">
        <v>-6.59</v>
      </c>
      <c r="H6" s="1">
        <v>-0.28000000000000003</v>
      </c>
      <c r="I6" s="1">
        <v>-0.98</v>
      </c>
      <c r="J6" s="1">
        <v>1.49</v>
      </c>
      <c r="K6" s="9">
        <v>-0.98</v>
      </c>
      <c r="L6" s="16" t="s">
        <v>53</v>
      </c>
    </row>
    <row r="7" spans="3:12" x14ac:dyDescent="0.25">
      <c r="C7" s="3" t="s">
        <v>14</v>
      </c>
      <c r="D7" s="1">
        <v>-3.85</v>
      </c>
      <c r="E7" s="1" t="s">
        <v>17</v>
      </c>
      <c r="F7" s="1">
        <v>-5.34</v>
      </c>
      <c r="G7" s="1">
        <v>-4.93</v>
      </c>
      <c r="H7" s="1">
        <v>-0.41</v>
      </c>
      <c r="I7" s="1">
        <v>-1.99</v>
      </c>
      <c r="J7" s="1">
        <v>1.49</v>
      </c>
      <c r="K7" s="9">
        <v>-1.99</v>
      </c>
      <c r="L7" s="16"/>
    </row>
    <row r="8" spans="3:12" x14ac:dyDescent="0.25">
      <c r="C8" s="3" t="s">
        <v>9</v>
      </c>
      <c r="D8" s="1">
        <v>-5.52</v>
      </c>
      <c r="E8" s="1">
        <v>89.66</v>
      </c>
      <c r="F8" s="1">
        <v>-7.31</v>
      </c>
      <c r="G8" s="1">
        <v>-6.93</v>
      </c>
      <c r="H8" s="1">
        <v>-0.38</v>
      </c>
      <c r="I8" s="1">
        <v>-2.35</v>
      </c>
      <c r="J8" s="1">
        <v>1.79</v>
      </c>
      <c r="K8" s="9">
        <v>-2.35</v>
      </c>
      <c r="L8" s="16"/>
    </row>
    <row r="9" spans="3:12" x14ac:dyDescent="0.25">
      <c r="C9" s="3" t="s">
        <v>10</v>
      </c>
      <c r="D9" s="1">
        <v>-5.31</v>
      </c>
      <c r="E9" s="1">
        <v>127.35</v>
      </c>
      <c r="F9" s="1">
        <v>-9.19</v>
      </c>
      <c r="G9" s="1">
        <v>-8.94</v>
      </c>
      <c r="H9" s="1">
        <v>-0.25</v>
      </c>
      <c r="I9" s="1">
        <v>-4.2699999999999996</v>
      </c>
      <c r="J9" s="1">
        <v>3.88</v>
      </c>
      <c r="K9" s="9">
        <v>-4.2699999999999996</v>
      </c>
      <c r="L9" s="16"/>
    </row>
    <row r="10" spans="3:12" x14ac:dyDescent="0.25">
      <c r="C10" s="3" t="s">
        <v>11</v>
      </c>
      <c r="D10" s="1">
        <v>-5.98</v>
      </c>
      <c r="E10" s="1">
        <v>41.21</v>
      </c>
      <c r="F10" s="1">
        <v>-10.75</v>
      </c>
      <c r="G10" s="1">
        <v>-10.42</v>
      </c>
      <c r="H10" s="1">
        <v>-0.34</v>
      </c>
      <c r="I10" s="1">
        <v>-7.7</v>
      </c>
      <c r="J10" s="1">
        <v>4.7699999999999996</v>
      </c>
      <c r="K10" s="9">
        <v>-7.7</v>
      </c>
      <c r="L10" s="16"/>
    </row>
    <row r="11" spans="3:12" x14ac:dyDescent="0.25">
      <c r="C11" s="4" t="s">
        <v>12</v>
      </c>
      <c r="D11" s="5">
        <v>-4.67</v>
      </c>
      <c r="E11" s="5">
        <v>376.43</v>
      </c>
      <c r="F11" s="5">
        <v>-7.65</v>
      </c>
      <c r="G11" s="5">
        <v>-7.27</v>
      </c>
      <c r="H11" s="5">
        <v>-0.38</v>
      </c>
      <c r="I11" s="5">
        <v>-2.69</v>
      </c>
      <c r="J11" s="5">
        <v>2.98</v>
      </c>
      <c r="K11" s="10">
        <v>-2.69</v>
      </c>
      <c r="L11" s="16"/>
    </row>
    <row r="12" spans="3:12" x14ac:dyDescent="0.25">
      <c r="C12" s="7" t="s">
        <v>18</v>
      </c>
      <c r="D12" s="6">
        <v>-5.08</v>
      </c>
      <c r="E12" s="6">
        <v>189.48</v>
      </c>
      <c r="F12" s="6">
        <v>-7.76</v>
      </c>
      <c r="G12" s="6">
        <v>-7.69</v>
      </c>
      <c r="H12" s="6">
        <v>-0.08</v>
      </c>
      <c r="I12" s="6">
        <v>-4.6900000000000004</v>
      </c>
      <c r="J12" s="6">
        <v>2.68</v>
      </c>
      <c r="K12" s="15">
        <v>-4.6900000000000004</v>
      </c>
      <c r="L12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45FD-664D-4BA2-A4C1-81FA55ABF9C7}">
  <dimension ref="B3:K81"/>
  <sheetViews>
    <sheetView zoomScaleNormal="100" workbookViewId="0">
      <selection activeCell="C3" sqref="C3:K11"/>
    </sheetView>
  </sheetViews>
  <sheetFormatPr defaultRowHeight="15" x14ac:dyDescent="0.25"/>
  <cols>
    <col min="3" max="3" width="20.28515625" customWidth="1"/>
    <col min="4" max="5" width="18.28515625" customWidth="1"/>
    <col min="6" max="6" width="18.42578125" customWidth="1"/>
    <col min="7" max="7" width="18.28515625" customWidth="1"/>
    <col min="8" max="8" width="18.5703125" customWidth="1"/>
    <col min="9" max="10" width="18.42578125" customWidth="1"/>
    <col min="11" max="11" width="18.28515625" customWidth="1"/>
  </cols>
  <sheetData>
    <row r="3" spans="3:11" ht="54" customHeight="1" x14ac:dyDescent="0.25">
      <c r="C3" s="1"/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</row>
    <row r="4" spans="3:11" x14ac:dyDescent="0.25">
      <c r="C4" s="3" t="s">
        <v>8</v>
      </c>
      <c r="D4" s="1">
        <v>-4.71</v>
      </c>
      <c r="E4" s="1">
        <v>350.62</v>
      </c>
      <c r="F4" s="1">
        <v>-6.5</v>
      </c>
      <c r="G4" s="1">
        <v>-5.82</v>
      </c>
      <c r="H4" s="1">
        <v>-0.69</v>
      </c>
      <c r="I4" s="1">
        <v>-2.42</v>
      </c>
      <c r="J4" s="1">
        <v>1.79</v>
      </c>
      <c r="K4" s="1">
        <v>-2.42</v>
      </c>
    </row>
    <row r="5" spans="3:11" x14ac:dyDescent="0.25">
      <c r="C5" s="3" t="s">
        <v>13</v>
      </c>
      <c r="D5" s="1">
        <v>-4.41</v>
      </c>
      <c r="E5" s="1">
        <v>588.05999999999995</v>
      </c>
      <c r="F5" s="1">
        <v>-5.9</v>
      </c>
      <c r="G5" s="1">
        <v>-5.39</v>
      </c>
      <c r="H5" s="1">
        <v>-0.51</v>
      </c>
      <c r="I5" s="1">
        <v>-0.97</v>
      </c>
      <c r="J5" s="1">
        <v>1.49</v>
      </c>
      <c r="K5" s="1">
        <v>-0.97</v>
      </c>
    </row>
    <row r="6" spans="3:11" x14ac:dyDescent="0.25">
      <c r="C6" s="3" t="s">
        <v>14</v>
      </c>
      <c r="D6" s="1">
        <v>-3.92</v>
      </c>
      <c r="E6" s="1" t="s">
        <v>38</v>
      </c>
      <c r="F6" s="1">
        <v>-5.41</v>
      </c>
      <c r="G6" s="1">
        <v>-4.28</v>
      </c>
      <c r="H6" s="1">
        <v>-1.1299999999999999</v>
      </c>
      <c r="I6" s="1">
        <v>-1.96</v>
      </c>
      <c r="J6" s="1">
        <v>1.49</v>
      </c>
      <c r="K6" s="1">
        <v>-1.96</v>
      </c>
    </row>
    <row r="7" spans="3:11" x14ac:dyDescent="0.25">
      <c r="C7" s="3" t="s">
        <v>9</v>
      </c>
      <c r="D7" s="1">
        <v>-4.5</v>
      </c>
      <c r="E7" s="1">
        <v>500.42</v>
      </c>
      <c r="F7" s="1">
        <v>-6.29</v>
      </c>
      <c r="G7" s="1">
        <v>-6.02</v>
      </c>
      <c r="H7" s="1">
        <v>-0.27</v>
      </c>
      <c r="I7" s="1">
        <v>-2.57</v>
      </c>
      <c r="J7" s="1">
        <v>1.79</v>
      </c>
      <c r="K7" s="1">
        <v>-2.57</v>
      </c>
    </row>
    <row r="8" spans="3:11" x14ac:dyDescent="0.25">
      <c r="C8" s="3" t="s">
        <v>10</v>
      </c>
      <c r="D8" s="1">
        <v>-6.07</v>
      </c>
      <c r="E8" s="1">
        <v>35.369999999999997</v>
      </c>
      <c r="F8" s="1">
        <v>-9.9499999999999993</v>
      </c>
      <c r="G8" s="1">
        <v>-9.6300000000000008</v>
      </c>
      <c r="H8" s="1">
        <v>-0.32</v>
      </c>
      <c r="I8" s="1">
        <v>-5.17</v>
      </c>
      <c r="J8" s="1">
        <v>3.88</v>
      </c>
      <c r="K8" s="1">
        <v>-5.17</v>
      </c>
    </row>
    <row r="9" spans="3:11" x14ac:dyDescent="0.25">
      <c r="C9" s="3" t="s">
        <v>11</v>
      </c>
      <c r="D9" s="1">
        <v>-3.32</v>
      </c>
      <c r="E9" s="1" t="s">
        <v>39</v>
      </c>
      <c r="F9" s="1">
        <v>-8.09</v>
      </c>
      <c r="G9" s="1">
        <v>-6.94</v>
      </c>
      <c r="H9" s="1">
        <v>-1.1499999999999999</v>
      </c>
      <c r="I9" s="1">
        <v>-6.46</v>
      </c>
      <c r="J9" s="1">
        <v>4.7699999999999996</v>
      </c>
      <c r="K9" s="1">
        <v>-6.46</v>
      </c>
    </row>
    <row r="10" spans="3:11" x14ac:dyDescent="0.25">
      <c r="C10" s="4" t="s">
        <v>12</v>
      </c>
      <c r="D10" s="5">
        <v>-4.1900000000000004</v>
      </c>
      <c r="E10" s="5">
        <v>852.27</v>
      </c>
      <c r="F10" s="5">
        <v>-7.17</v>
      </c>
      <c r="G10" s="5">
        <v>-6.28</v>
      </c>
      <c r="H10" s="5">
        <v>-0.9</v>
      </c>
      <c r="I10" s="5">
        <v>-2.89</v>
      </c>
      <c r="J10" s="5">
        <v>2.98</v>
      </c>
      <c r="K10" s="5">
        <v>-2.89</v>
      </c>
    </row>
    <row r="11" spans="3:11" x14ac:dyDescent="0.25">
      <c r="C11" s="7"/>
      <c r="D11" s="6"/>
      <c r="E11" s="6"/>
      <c r="F11" s="6"/>
      <c r="G11" s="6"/>
      <c r="H11" s="6"/>
      <c r="I11" s="6"/>
      <c r="J11" s="6"/>
      <c r="K11" s="6"/>
    </row>
    <row r="62" spans="2:5" x14ac:dyDescent="0.25">
      <c r="B62" t="s">
        <v>36</v>
      </c>
      <c r="C62">
        <v>30.698</v>
      </c>
      <c r="D62">
        <v>26.678000000000001</v>
      </c>
      <c r="E62">
        <v>23.138000000000002</v>
      </c>
    </row>
    <row r="63" spans="2:5" x14ac:dyDescent="0.25">
      <c r="B63" t="s">
        <v>35</v>
      </c>
      <c r="C63">
        <v>26.425999999999998</v>
      </c>
      <c r="D63">
        <v>34.1</v>
      </c>
      <c r="E63">
        <v>21.11</v>
      </c>
    </row>
    <row r="64" spans="2:5" x14ac:dyDescent="0.25">
      <c r="B64" t="s">
        <v>34</v>
      </c>
      <c r="C64">
        <v>27.959</v>
      </c>
      <c r="D64">
        <v>31.454000000000001</v>
      </c>
      <c r="E64">
        <v>26.956</v>
      </c>
    </row>
    <row r="65" spans="2:5" x14ac:dyDescent="0.25">
      <c r="B65" t="s">
        <v>33</v>
      </c>
      <c r="C65">
        <v>24.513000000000002</v>
      </c>
      <c r="D65">
        <v>29.495000000000001</v>
      </c>
      <c r="E65">
        <v>19.263999999999999</v>
      </c>
    </row>
    <row r="66" spans="2:5" x14ac:dyDescent="0.25">
      <c r="B66" t="s">
        <v>23</v>
      </c>
      <c r="C66">
        <v>32.451999999999998</v>
      </c>
      <c r="D66">
        <v>24.484999999999999</v>
      </c>
      <c r="E66">
        <v>7.351</v>
      </c>
    </row>
    <row r="67" spans="2:5" x14ac:dyDescent="0.25">
      <c r="B67" t="s">
        <v>30</v>
      </c>
      <c r="C67">
        <v>26.760999999999999</v>
      </c>
      <c r="D67">
        <v>25.619</v>
      </c>
      <c r="E67">
        <v>16.788</v>
      </c>
    </row>
    <row r="68" spans="2:5" x14ac:dyDescent="0.25">
      <c r="B68" t="s">
        <v>25</v>
      </c>
      <c r="C68">
        <v>26.923999999999999</v>
      </c>
      <c r="D68">
        <v>18.361000000000001</v>
      </c>
      <c r="E68">
        <v>15.491</v>
      </c>
    </row>
    <row r="69" spans="2:5" x14ac:dyDescent="0.25">
      <c r="B69" t="s">
        <v>21</v>
      </c>
      <c r="C69">
        <v>25.062000000000001</v>
      </c>
      <c r="D69">
        <v>32.253</v>
      </c>
      <c r="E69">
        <v>14.519</v>
      </c>
    </row>
    <row r="70" spans="2:5" x14ac:dyDescent="0.25">
      <c r="B70" t="s">
        <v>26</v>
      </c>
      <c r="C70">
        <v>29.530999999999999</v>
      </c>
      <c r="D70">
        <v>19.076000000000001</v>
      </c>
      <c r="E70">
        <v>12.159000000000001</v>
      </c>
    </row>
    <row r="71" spans="2:5" x14ac:dyDescent="0.25">
      <c r="B71" t="s">
        <v>20</v>
      </c>
      <c r="C71">
        <v>32.890999999999998</v>
      </c>
      <c r="D71">
        <v>25.571999999999999</v>
      </c>
      <c r="E71">
        <v>10.768000000000001</v>
      </c>
    </row>
    <row r="72" spans="2:5" x14ac:dyDescent="0.25">
      <c r="B72" t="s">
        <v>19</v>
      </c>
      <c r="C72">
        <v>27.036999999999999</v>
      </c>
      <c r="D72">
        <v>32.128999999999998</v>
      </c>
      <c r="E72">
        <v>10.367000000000001</v>
      </c>
    </row>
    <row r="73" spans="2:5" x14ac:dyDescent="0.25">
      <c r="B73" t="s">
        <v>29</v>
      </c>
      <c r="C73">
        <v>37.317999999999998</v>
      </c>
      <c r="D73">
        <v>19.183</v>
      </c>
      <c r="E73">
        <v>21.414000000000001</v>
      </c>
    </row>
    <row r="74" spans="2:5" x14ac:dyDescent="0.25">
      <c r="B74" t="s">
        <v>31</v>
      </c>
      <c r="C74">
        <v>24.78</v>
      </c>
      <c r="D74">
        <v>22.460999999999999</v>
      </c>
      <c r="E74">
        <v>17.431000000000001</v>
      </c>
    </row>
    <row r="75" spans="2:5" x14ac:dyDescent="0.25">
      <c r="B75" t="s">
        <v>37</v>
      </c>
      <c r="C75">
        <v>31.670999999999999</v>
      </c>
      <c r="D75">
        <v>30.707000000000001</v>
      </c>
      <c r="E75">
        <v>9.7550000000000008</v>
      </c>
    </row>
    <row r="76" spans="2:5" x14ac:dyDescent="0.25">
      <c r="B76" t="s">
        <v>32</v>
      </c>
      <c r="C76">
        <v>27.6</v>
      </c>
      <c r="D76">
        <v>26.971</v>
      </c>
      <c r="E76">
        <v>20.138000000000002</v>
      </c>
    </row>
    <row r="77" spans="2:5" x14ac:dyDescent="0.25">
      <c r="B77" t="s">
        <v>22</v>
      </c>
      <c r="C77">
        <v>28.274999999999999</v>
      </c>
      <c r="D77">
        <v>22.338000000000001</v>
      </c>
      <c r="E77">
        <v>10.003</v>
      </c>
    </row>
    <row r="78" spans="2:5" x14ac:dyDescent="0.25">
      <c r="B78" t="s">
        <v>27</v>
      </c>
      <c r="C78">
        <v>35.021999999999998</v>
      </c>
      <c r="D78">
        <v>25.684999999999999</v>
      </c>
      <c r="E78">
        <v>15.33</v>
      </c>
    </row>
    <row r="79" spans="2:5" x14ac:dyDescent="0.25">
      <c r="B79" t="s">
        <v>28</v>
      </c>
      <c r="C79">
        <v>29.626999999999999</v>
      </c>
      <c r="D79">
        <v>22.945</v>
      </c>
      <c r="E79">
        <v>18.748000000000001</v>
      </c>
    </row>
    <row r="80" spans="2:5" x14ac:dyDescent="0.25">
      <c r="B80" t="s">
        <v>24</v>
      </c>
      <c r="C80">
        <v>23.277999999999999</v>
      </c>
      <c r="D80">
        <v>22.170999999999999</v>
      </c>
      <c r="E80">
        <v>10.805999999999999</v>
      </c>
    </row>
    <row r="81" spans="3:5" x14ac:dyDescent="0.25">
      <c r="C81">
        <f>AVERAGE(C62:C80)</f>
        <v>28.832894736842103</v>
      </c>
      <c r="D81">
        <f>AVERAGE(D62:D80)</f>
        <v>25.878052631578946</v>
      </c>
      <c r="E81">
        <f>AVERAGE(E62:E80)</f>
        <v>15.870315789473681</v>
      </c>
    </row>
  </sheetData>
  <sortState ref="B62:B80">
    <sortCondition ref="B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BCDD-F840-4724-962A-3B34FBE3C8B1}">
  <dimension ref="C4:K12"/>
  <sheetViews>
    <sheetView workbookViewId="0">
      <selection activeCell="D13" sqref="A1:XFD1048576"/>
    </sheetView>
  </sheetViews>
  <sheetFormatPr defaultRowHeight="15" x14ac:dyDescent="0.25"/>
  <cols>
    <col min="3" max="3" width="18.28515625" customWidth="1"/>
    <col min="4" max="4" width="18.42578125" customWidth="1"/>
    <col min="5" max="5" width="18.140625" customWidth="1"/>
    <col min="6" max="8" width="18.28515625" customWidth="1"/>
    <col min="9" max="9" width="18.42578125" customWidth="1"/>
    <col min="10" max="10" width="18.28515625" customWidth="1"/>
    <col min="11" max="11" width="18.5703125" customWidth="1"/>
  </cols>
  <sheetData>
    <row r="4" spans="3:11" ht="60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1">
        <v>-6.87</v>
      </c>
      <c r="E5" s="1">
        <v>9.2799999999999994</v>
      </c>
      <c r="F5" s="1">
        <v>-8.66</v>
      </c>
      <c r="G5" s="1">
        <v>-8.42</v>
      </c>
      <c r="H5" s="1">
        <v>-0.23</v>
      </c>
      <c r="I5" s="1">
        <v>-2.85</v>
      </c>
      <c r="J5" s="1">
        <v>1.79</v>
      </c>
      <c r="K5" s="1">
        <v>-2.85</v>
      </c>
    </row>
    <row r="6" spans="3:11" x14ac:dyDescent="0.25">
      <c r="C6" s="3" t="s">
        <v>13</v>
      </c>
      <c r="D6" s="1">
        <v>-6.54</v>
      </c>
      <c r="E6" s="1">
        <v>16.190000000000001</v>
      </c>
      <c r="F6" s="1">
        <v>-8.0299999999999994</v>
      </c>
      <c r="G6" s="1">
        <v>-7.44</v>
      </c>
      <c r="H6" s="1">
        <v>-0.59</v>
      </c>
      <c r="I6" s="1">
        <v>-0.97</v>
      </c>
      <c r="J6" s="1">
        <v>1.49</v>
      </c>
      <c r="K6" s="1">
        <v>-0.97</v>
      </c>
    </row>
    <row r="7" spans="3:11" x14ac:dyDescent="0.25">
      <c r="C7" s="3" t="s">
        <v>14</v>
      </c>
      <c r="D7" s="1">
        <v>-4.66</v>
      </c>
      <c r="E7" s="1">
        <v>383.04</v>
      </c>
      <c r="F7" s="1">
        <v>-6.15</v>
      </c>
      <c r="G7" s="1">
        <v>-6.07</v>
      </c>
      <c r="H7" s="1">
        <v>-0.08</v>
      </c>
      <c r="I7" s="1">
        <v>-1.95</v>
      </c>
      <c r="J7" s="1">
        <v>1.49</v>
      </c>
      <c r="K7" s="1">
        <v>-1.95</v>
      </c>
    </row>
    <row r="8" spans="3:11" x14ac:dyDescent="0.25">
      <c r="C8" s="3" t="s">
        <v>9</v>
      </c>
      <c r="D8" s="1">
        <v>-7.15</v>
      </c>
      <c r="E8" s="1">
        <v>5.73</v>
      </c>
      <c r="F8" s="1">
        <v>-8.94</v>
      </c>
      <c r="G8" s="1">
        <v>-8.92</v>
      </c>
      <c r="H8" s="1">
        <v>-0.02</v>
      </c>
      <c r="I8" s="1">
        <v>-2.4300000000000002</v>
      </c>
      <c r="J8" s="1">
        <v>1.79</v>
      </c>
      <c r="K8" s="1">
        <v>-2.4300000000000002</v>
      </c>
    </row>
    <row r="9" spans="3:11" x14ac:dyDescent="0.25">
      <c r="C9" s="3" t="s">
        <v>10</v>
      </c>
      <c r="D9" s="1">
        <v>-7.98</v>
      </c>
      <c r="E9" s="1">
        <v>1.41</v>
      </c>
      <c r="F9" s="1">
        <v>-11.86</v>
      </c>
      <c r="G9" s="1">
        <v>-11.39</v>
      </c>
      <c r="H9" s="1">
        <v>-0.47</v>
      </c>
      <c r="I9" s="1">
        <v>-5</v>
      </c>
      <c r="J9" s="1">
        <v>3.88</v>
      </c>
      <c r="K9" s="1">
        <v>-5</v>
      </c>
    </row>
    <row r="10" spans="3:11" x14ac:dyDescent="0.25">
      <c r="C10" s="3" t="s">
        <v>11</v>
      </c>
      <c r="D10" s="1">
        <v>-5.62</v>
      </c>
      <c r="E10" s="1">
        <v>76.53</v>
      </c>
      <c r="F10" s="1">
        <v>-10.39</v>
      </c>
      <c r="G10" s="1">
        <v>-10</v>
      </c>
      <c r="H10" s="1">
        <v>-0.39</v>
      </c>
      <c r="I10" s="1">
        <v>-6.23</v>
      </c>
      <c r="J10" s="1">
        <v>4.7699999999999996</v>
      </c>
      <c r="K10" s="1">
        <v>-6.23</v>
      </c>
    </row>
    <row r="11" spans="3:11" x14ac:dyDescent="0.25">
      <c r="C11" s="4" t="s">
        <v>12</v>
      </c>
      <c r="D11" s="5">
        <v>-6.98</v>
      </c>
      <c r="E11" s="5">
        <v>7.66</v>
      </c>
      <c r="F11" s="5">
        <v>-9.9600000000000009</v>
      </c>
      <c r="G11" s="5">
        <v>-9.92</v>
      </c>
      <c r="H11" s="5">
        <v>-0.05</v>
      </c>
      <c r="I11" s="5">
        <v>-2.2599999999999998</v>
      </c>
      <c r="J11" s="5">
        <v>2.98</v>
      </c>
      <c r="K11" s="5">
        <v>-2.2599999999999998</v>
      </c>
    </row>
    <row r="12" spans="3:11" x14ac:dyDescent="0.25">
      <c r="C12" s="7"/>
      <c r="D12" s="6"/>
      <c r="E12" s="6"/>
      <c r="F12" s="6"/>
      <c r="G12" s="6"/>
      <c r="H12" s="6"/>
      <c r="I12" s="6"/>
      <c r="J12" s="6"/>
      <c r="K1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6BCF-16D6-4E4A-88C8-E9357B5E7CCE}">
  <dimension ref="C4:K12"/>
  <sheetViews>
    <sheetView topLeftCell="B1" workbookViewId="0">
      <selection activeCell="E15" sqref="E15"/>
    </sheetView>
  </sheetViews>
  <sheetFormatPr defaultRowHeight="15" x14ac:dyDescent="0.25"/>
  <cols>
    <col min="3" max="3" width="18.28515625" customWidth="1"/>
    <col min="4" max="4" width="18.42578125" customWidth="1"/>
    <col min="5" max="5" width="18.140625" customWidth="1"/>
    <col min="6" max="8" width="18.28515625" customWidth="1"/>
    <col min="9" max="9" width="18.42578125" customWidth="1"/>
    <col min="10" max="10" width="18.28515625" customWidth="1"/>
    <col min="11" max="11" width="18.5703125" customWidth="1"/>
  </cols>
  <sheetData>
    <row r="4" spans="3:11" ht="60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1">
        <v>-4.43</v>
      </c>
      <c r="E5" s="1">
        <v>566.51</v>
      </c>
      <c r="F5" s="1">
        <v>-6.22</v>
      </c>
      <c r="G5" s="1">
        <v>-5.63</v>
      </c>
      <c r="H5" s="1">
        <v>-0.59</v>
      </c>
      <c r="I5" s="1">
        <v>-2.6</v>
      </c>
      <c r="J5" s="1">
        <v>1.79</v>
      </c>
      <c r="K5" s="1">
        <v>-2.6</v>
      </c>
    </row>
    <row r="6" spans="3:11" x14ac:dyDescent="0.25">
      <c r="C6" s="3" t="s">
        <v>13</v>
      </c>
      <c r="D6" s="1">
        <v>-3.33</v>
      </c>
      <c r="E6" s="1" t="s">
        <v>40</v>
      </c>
      <c r="F6" s="1">
        <v>-4.83</v>
      </c>
      <c r="G6" s="1">
        <v>-4.72</v>
      </c>
      <c r="H6" s="1">
        <v>-0.11</v>
      </c>
      <c r="I6" s="1">
        <v>-0.98</v>
      </c>
      <c r="J6" s="1">
        <v>1.49</v>
      </c>
      <c r="K6" s="1">
        <v>-0.98</v>
      </c>
    </row>
    <row r="7" spans="3:11" x14ac:dyDescent="0.25">
      <c r="C7" s="3" t="s">
        <v>14</v>
      </c>
      <c r="D7" s="1">
        <v>-2.94</v>
      </c>
      <c r="E7" s="1" t="s">
        <v>41</v>
      </c>
      <c r="F7" s="1">
        <v>-4.43</v>
      </c>
      <c r="G7" s="1">
        <v>-3.79</v>
      </c>
      <c r="H7" s="1">
        <v>-0.64</v>
      </c>
      <c r="I7" s="1">
        <v>-1.44</v>
      </c>
      <c r="J7" s="1">
        <v>1.49</v>
      </c>
      <c r="K7" s="1">
        <v>-1.44</v>
      </c>
    </row>
    <row r="8" spans="3:11" x14ac:dyDescent="0.25">
      <c r="C8" s="3" t="s">
        <v>9</v>
      </c>
      <c r="D8" s="1">
        <v>-4.16</v>
      </c>
      <c r="E8" s="1">
        <v>894.04</v>
      </c>
      <c r="F8" s="1">
        <v>-5.95</v>
      </c>
      <c r="G8" s="1">
        <v>-5.31</v>
      </c>
      <c r="H8" s="1">
        <v>-0.64</v>
      </c>
      <c r="I8" s="1">
        <v>-2.2400000000000002</v>
      </c>
      <c r="J8" s="1">
        <v>1.79</v>
      </c>
      <c r="K8" s="1">
        <v>-2.2400000000000002</v>
      </c>
    </row>
    <row r="9" spans="3:11" x14ac:dyDescent="0.25">
      <c r="C9" s="3" t="s">
        <v>10</v>
      </c>
      <c r="D9" s="1">
        <v>-4.76</v>
      </c>
      <c r="E9" s="1">
        <v>323.39999999999998</v>
      </c>
      <c r="F9" s="1">
        <v>-8.64</v>
      </c>
      <c r="G9" s="1">
        <v>-8.27</v>
      </c>
      <c r="H9" s="1">
        <v>-0.37</v>
      </c>
      <c r="I9" s="1">
        <v>-4.6100000000000003</v>
      </c>
      <c r="J9" s="1">
        <v>3.88</v>
      </c>
      <c r="K9" s="1">
        <v>-4.6100000000000003</v>
      </c>
    </row>
    <row r="10" spans="3:11" x14ac:dyDescent="0.25">
      <c r="C10" s="3" t="s">
        <v>11</v>
      </c>
      <c r="D10" s="1">
        <v>-4.34</v>
      </c>
      <c r="E10" s="1">
        <v>653.94000000000005</v>
      </c>
      <c r="F10" s="1">
        <v>-9.1199999999999992</v>
      </c>
      <c r="G10" s="1">
        <v>-8.74</v>
      </c>
      <c r="H10" s="1">
        <v>-0.38</v>
      </c>
      <c r="I10" s="1">
        <v>-5.64</v>
      </c>
      <c r="J10" s="1">
        <v>4.7699999999999996</v>
      </c>
      <c r="K10" s="1">
        <v>-5.64</v>
      </c>
    </row>
    <row r="11" spans="3:11" x14ac:dyDescent="0.25">
      <c r="C11" s="4" t="s">
        <v>12</v>
      </c>
      <c r="D11" s="5">
        <v>-3.6</v>
      </c>
      <c r="E11" s="5" t="s">
        <v>42</v>
      </c>
      <c r="F11" s="5">
        <v>-6.59</v>
      </c>
      <c r="G11" s="5">
        <v>-6.1</v>
      </c>
      <c r="H11" s="5">
        <v>-0.49</v>
      </c>
      <c r="I11" s="5">
        <v>-2.4500000000000002</v>
      </c>
      <c r="J11" s="5">
        <v>2.98</v>
      </c>
      <c r="K11" s="5">
        <v>-2.4500000000000002</v>
      </c>
    </row>
    <row r="12" spans="3:11" x14ac:dyDescent="0.25">
      <c r="C12" s="7"/>
      <c r="D12" s="6"/>
      <c r="E12" s="6"/>
      <c r="F12" s="6"/>
      <c r="G12" s="6"/>
      <c r="H12" s="6"/>
      <c r="I12" s="6"/>
      <c r="J12" s="6"/>
      <c r="K1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16AF-8DA2-4A6F-8CB1-68AD4A612AB1}">
  <dimension ref="B4:K30"/>
  <sheetViews>
    <sheetView tabSelected="1" topLeftCell="A13" workbookViewId="0">
      <selection activeCell="E30" sqref="E30"/>
    </sheetView>
  </sheetViews>
  <sheetFormatPr defaultRowHeight="15" x14ac:dyDescent="0.25"/>
  <cols>
    <col min="3" max="3" width="18.28515625" customWidth="1"/>
    <col min="4" max="4" width="18.42578125" customWidth="1"/>
    <col min="5" max="5" width="18.140625" customWidth="1"/>
    <col min="6" max="8" width="18.28515625" customWidth="1"/>
    <col min="9" max="9" width="18.42578125" customWidth="1"/>
    <col min="10" max="10" width="18.28515625" customWidth="1"/>
    <col min="11" max="11" width="18.5703125" customWidth="1"/>
  </cols>
  <sheetData>
    <row r="4" spans="2:11" ht="60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2:11" x14ac:dyDescent="0.25">
      <c r="C5" s="3" t="s">
        <v>8</v>
      </c>
      <c r="D5" s="1">
        <v>-6.47</v>
      </c>
      <c r="E5" s="1">
        <v>18.07</v>
      </c>
      <c r="F5" s="1">
        <v>-8.26</v>
      </c>
      <c r="G5" s="1">
        <v>-8.1999999999999993</v>
      </c>
      <c r="H5" s="1">
        <v>-0.06</v>
      </c>
      <c r="I5" s="1">
        <v>-2.66</v>
      </c>
      <c r="J5" s="1">
        <v>1.79</v>
      </c>
      <c r="K5" s="1">
        <v>-2.66</v>
      </c>
    </row>
    <row r="6" spans="2:11" x14ac:dyDescent="0.25">
      <c r="C6" s="3" t="s">
        <v>13</v>
      </c>
      <c r="D6" s="1">
        <v>-5.23</v>
      </c>
      <c r="E6" s="1">
        <v>145.49</v>
      </c>
      <c r="F6" s="1">
        <v>-6.73</v>
      </c>
      <c r="G6" s="1">
        <v>-6.53</v>
      </c>
      <c r="H6" s="1">
        <v>-0.2</v>
      </c>
      <c r="I6" s="1">
        <v>-0.94</v>
      </c>
      <c r="J6" s="1">
        <v>1.49</v>
      </c>
      <c r="K6" s="1">
        <v>-0.94</v>
      </c>
    </row>
    <row r="7" spans="2:11" x14ac:dyDescent="0.25">
      <c r="C7" s="3" t="s">
        <v>14</v>
      </c>
      <c r="D7" s="1">
        <v>-4.96</v>
      </c>
      <c r="E7" s="1">
        <v>232.56</v>
      </c>
      <c r="F7" s="1">
        <v>-6.45</v>
      </c>
      <c r="G7" s="1">
        <v>-6.05</v>
      </c>
      <c r="H7" s="1">
        <v>-0.4</v>
      </c>
      <c r="I7" s="1">
        <v>-1.29</v>
      </c>
      <c r="J7" s="1">
        <v>1.49</v>
      </c>
      <c r="K7" s="1">
        <v>-1.29</v>
      </c>
    </row>
    <row r="8" spans="2:11" x14ac:dyDescent="0.25">
      <c r="C8" s="3" t="s">
        <v>9</v>
      </c>
      <c r="D8" s="1">
        <v>-6.39</v>
      </c>
      <c r="E8" s="1">
        <v>20.61</v>
      </c>
      <c r="F8" s="1">
        <v>-8.18</v>
      </c>
      <c r="G8" s="1">
        <v>-7.6</v>
      </c>
      <c r="H8" s="1">
        <v>-0.57999999999999996</v>
      </c>
      <c r="I8" s="1">
        <v>-2.4700000000000002</v>
      </c>
      <c r="J8" s="1">
        <v>1.79</v>
      </c>
      <c r="K8" s="1">
        <v>-2.4700000000000002</v>
      </c>
    </row>
    <row r="9" spans="2:11" x14ac:dyDescent="0.25">
      <c r="C9" s="3" t="s">
        <v>10</v>
      </c>
      <c r="D9" s="1">
        <v>-7.13</v>
      </c>
      <c r="E9" s="1">
        <v>5.93</v>
      </c>
      <c r="F9" s="1">
        <v>-11.01</v>
      </c>
      <c r="G9" s="1">
        <v>-10.68</v>
      </c>
      <c r="H9" s="1">
        <v>-0.33</v>
      </c>
      <c r="I9" s="1">
        <v>-3.88</v>
      </c>
      <c r="J9" s="1">
        <v>3.88</v>
      </c>
      <c r="K9" s="1">
        <v>-3.88</v>
      </c>
    </row>
    <row r="10" spans="2:11" x14ac:dyDescent="0.25">
      <c r="C10" s="3" t="s">
        <v>11</v>
      </c>
      <c r="D10" s="1">
        <v>-3.78</v>
      </c>
      <c r="E10" s="1" t="s">
        <v>54</v>
      </c>
      <c r="F10" s="1">
        <v>-8.5500000000000007</v>
      </c>
      <c r="G10" s="1">
        <v>-8.5399999999999991</v>
      </c>
      <c r="H10" s="1">
        <v>-0.02</v>
      </c>
      <c r="I10" s="1">
        <v>-8.48</v>
      </c>
      <c r="J10" s="1">
        <v>4.7699999999999996</v>
      </c>
      <c r="K10" s="1">
        <v>-8.48</v>
      </c>
    </row>
    <row r="11" spans="2:11" x14ac:dyDescent="0.25">
      <c r="C11" s="4" t="s">
        <v>12</v>
      </c>
      <c r="D11" s="5">
        <v>-5.26</v>
      </c>
      <c r="E11" s="5">
        <v>138.99</v>
      </c>
      <c r="F11" s="5">
        <v>-8.24</v>
      </c>
      <c r="G11" s="5">
        <v>-8.08</v>
      </c>
      <c r="H11" s="5">
        <v>-0.16</v>
      </c>
      <c r="I11" s="5">
        <v>-1.63</v>
      </c>
      <c r="J11" s="5">
        <v>2.98</v>
      </c>
      <c r="K11" s="5">
        <v>-1.63</v>
      </c>
    </row>
    <row r="12" spans="2:11" x14ac:dyDescent="0.25">
      <c r="C12" s="7"/>
      <c r="D12" s="6"/>
      <c r="E12" s="6"/>
      <c r="F12" s="6"/>
      <c r="G12" s="6"/>
      <c r="H12" s="6"/>
      <c r="I12" s="6"/>
      <c r="J12" s="6"/>
      <c r="K12" s="6"/>
    </row>
    <row r="15" spans="2:11" x14ac:dyDescent="0.25">
      <c r="B15" t="s">
        <v>55</v>
      </c>
      <c r="C15">
        <v>27.846</v>
      </c>
      <c r="D15">
        <v>12.241</v>
      </c>
      <c r="E15">
        <v>22.218</v>
      </c>
    </row>
    <row r="16" spans="2:11" x14ac:dyDescent="0.25">
      <c r="B16" t="s">
        <v>56</v>
      </c>
      <c r="C16">
        <v>22.311</v>
      </c>
      <c r="D16">
        <v>9.0950000000000006</v>
      </c>
      <c r="E16">
        <v>24.321000000000002</v>
      </c>
    </row>
    <row r="17" spans="2:5" x14ac:dyDescent="0.25">
      <c r="B17" t="s">
        <v>57</v>
      </c>
      <c r="C17">
        <v>26.706</v>
      </c>
      <c r="D17">
        <v>16.937000000000001</v>
      </c>
      <c r="E17">
        <v>26.170999999999999</v>
      </c>
    </row>
    <row r="18" spans="2:5" x14ac:dyDescent="0.25">
      <c r="B18" t="s">
        <v>58</v>
      </c>
      <c r="C18">
        <v>26.654</v>
      </c>
      <c r="D18">
        <v>15.032</v>
      </c>
      <c r="E18">
        <v>19.908999999999999</v>
      </c>
    </row>
    <row r="19" spans="2:5" x14ac:dyDescent="0.25">
      <c r="B19" t="s">
        <v>59</v>
      </c>
      <c r="C19">
        <v>20.003</v>
      </c>
      <c r="D19">
        <v>14.429</v>
      </c>
      <c r="E19">
        <v>18.741</v>
      </c>
    </row>
    <row r="20" spans="2:5" x14ac:dyDescent="0.25">
      <c r="B20" t="s">
        <v>60</v>
      </c>
      <c r="C20">
        <v>24.638000000000002</v>
      </c>
      <c r="D20">
        <v>13.505000000000001</v>
      </c>
      <c r="E20">
        <v>14.71</v>
      </c>
    </row>
    <row r="21" spans="2:5" x14ac:dyDescent="0.25">
      <c r="B21" t="s">
        <v>61</v>
      </c>
      <c r="C21">
        <v>16.565999999999999</v>
      </c>
      <c r="D21">
        <v>16.475999999999999</v>
      </c>
      <c r="E21">
        <v>15.932</v>
      </c>
    </row>
    <row r="22" spans="2:5" x14ac:dyDescent="0.25">
      <c r="B22" t="s">
        <v>62</v>
      </c>
      <c r="C22">
        <v>16.88</v>
      </c>
      <c r="D22">
        <v>9.8559999999999999</v>
      </c>
      <c r="E22">
        <v>21.422999999999998</v>
      </c>
    </row>
    <row r="23" spans="2:5" x14ac:dyDescent="0.25">
      <c r="B23" t="s">
        <v>63</v>
      </c>
      <c r="C23">
        <v>14.705</v>
      </c>
      <c r="D23">
        <v>6.3789999999999996</v>
      </c>
      <c r="E23">
        <v>17.852</v>
      </c>
    </row>
    <row r="24" spans="2:5" x14ac:dyDescent="0.25">
      <c r="B24" t="s">
        <v>64</v>
      </c>
      <c r="C24">
        <v>13.986000000000001</v>
      </c>
      <c r="D24">
        <v>16.088999999999999</v>
      </c>
      <c r="E24">
        <v>18.841000000000001</v>
      </c>
    </row>
    <row r="25" spans="2:5" x14ac:dyDescent="0.25">
      <c r="B25" t="s">
        <v>65</v>
      </c>
      <c r="C25">
        <v>12.916</v>
      </c>
      <c r="D25">
        <v>10.673</v>
      </c>
      <c r="E25">
        <v>13.927</v>
      </c>
    </row>
    <row r="26" spans="2:5" x14ac:dyDescent="0.25">
      <c r="B26" t="s">
        <v>63</v>
      </c>
      <c r="C26">
        <v>14.705</v>
      </c>
      <c r="D26">
        <v>6.3789999999999996</v>
      </c>
      <c r="E26">
        <v>17.852</v>
      </c>
    </row>
    <row r="27" spans="2:5" x14ac:dyDescent="0.25">
      <c r="B27" t="s">
        <v>66</v>
      </c>
      <c r="C27">
        <v>8.4359999999999999</v>
      </c>
      <c r="D27">
        <v>6.96</v>
      </c>
      <c r="E27">
        <v>17.707000000000001</v>
      </c>
    </row>
    <row r="28" spans="2:5" x14ac:dyDescent="0.25">
      <c r="B28" t="s">
        <v>65</v>
      </c>
      <c r="C28">
        <v>12.916</v>
      </c>
      <c r="D28">
        <v>10.673</v>
      </c>
      <c r="E28">
        <v>13.927</v>
      </c>
    </row>
    <row r="29" spans="2:5" x14ac:dyDescent="0.25">
      <c r="B29" t="s">
        <v>67</v>
      </c>
      <c r="C29">
        <v>21.416</v>
      </c>
      <c r="D29">
        <v>18.081</v>
      </c>
      <c r="E29">
        <v>18.904</v>
      </c>
    </row>
    <row r="30" spans="2:5" x14ac:dyDescent="0.25">
      <c r="C30">
        <f>AVERAGE(C15:C29)</f>
        <v>18.712266666666668</v>
      </c>
      <c r="D30">
        <f>AVERAGE(D15:D29)</f>
        <v>12.186999999999999</v>
      </c>
      <c r="E30">
        <f>AVERAGE(E15:E29)</f>
        <v>18.829000000000001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j c 3 W N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B y N z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j c 3 W C i K R 7 g O A A A A E Q A A A B M A H A B G b 3 J t d W x h c y 9 T Z W N 0 a W 9 u M S 5 t I K I Y A C i g F A A A A A A A A A A A A A A A A A A A A A A A A A A A A C t O T S 7 J z M 9 T C I b Q h t Y A U E s B A i 0 A F A A C A A g A c j c 3 W N a i j J C m A A A A + A A A A B I A A A A A A A A A A A A A A A A A A A A A A E N v b m Z p Z y 9 Q Y W N r Y W d l L n h t b F B L A Q I t A B Q A A g A I A H I 3 N 1 g P y u m r p A A A A O k A A A A T A A A A A A A A A A A A A A A A A P I A A A B b Q 2 9 u d G V u d F 9 U e X B l c 1 0 u e G 1 s U E s B A i 0 A F A A C A A g A c j c 3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x 7 X d i 7 R H t M u e g 8 o H L H Y w k A A A A A A g A A A A A A E G Y A A A A B A A A g A A A A b I P Z h I C 2 J E 0 r e F u I c a B w 1 u l + v F 9 s w v v W O i E Z G S Y i u u Y A A A A A D o A A A A A C A A A g A A A A F F E i G 5 5 E K 5 p u 7 X l W K z b k d M 1 e Q 6 / a J t A h q k O w Z O f d 1 a p Q A A A A 0 W 6 g 1 x D D u E q l I s W O r J a H N y Y 0 j 7 q N N H m T g o E n 5 Q u l 4 i 6 i a O I B E C A C q A B A X E 7 D I g e t / c p 0 P 2 Q 5 z H w L A T E / H T 9 p z G S R u / q C 2 C 9 8 t Z e C l n / e i V F A A A A A f E m 3 a F h E X M 0 m d L Y c K T G v N A A N J 3 7 x 2 N R 4 m Z s x / F c p G X C V g 3 i q l Y f 0 8 e v 6 D X q / B D 1 A T e C 0 v K 4 8 + Q m L + e n 6 U Q c f 3 A = = < / D a t a M a s h u p > 
</file>

<file path=customXml/itemProps1.xml><?xml version="1.0" encoding="utf-8"?>
<ds:datastoreItem xmlns:ds="http://schemas.openxmlformats.org/officeDocument/2006/customXml" ds:itemID="{4E5EEB50-3418-429C-9FB1-786C155090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ALT</vt:lpstr>
      <vt:lpstr>AST</vt:lpstr>
      <vt:lpstr>CK</vt:lpstr>
      <vt:lpstr>GO</vt:lpstr>
      <vt:lpstr>Troponin</vt:lpstr>
      <vt:lpstr>beta-1 adrenergic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2024-02-19T11:23:31Z</dcterms:modified>
</cp:coreProperties>
</file>