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 = '1.0' encoding = 'UTF-8' standalone = 'yes'?>
<Relationships xmlns="http://schemas.openxmlformats.org/package/2006/relationships">
   <Relationship Id="rId1" Type="http://schemas.openxmlformats.org/officeDocument/2006/relationships/officeDocument" Target="xl/workbook.xml"/>
   <Relationship Id="rId2" Type="http://schemas.openxmlformats.org/package/2006/relationships/metadata/core-properties" Target="docProps/core.xml"/>
 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8315" windowHeight="11055"/>
  </bookViews>
  <sheets>
    <sheet name="Sup.Table1" sheetId="2" r:id="rId1"/>
    <sheet name="Sup.Table2" sheetId="1" r:id="rId2"/>
  </sheets>
  <calcPr calcId="145621"/>
</workbook>
</file>

<file path=xl/calcChain.xml><?xml version="1.0" encoding="utf-8"?>
<calcChain xmlns="http://schemas.openxmlformats.org/spreadsheetml/2006/main">
  <c r="I39" i="2" l="1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</calcChain>
</file>

<file path=xl/sharedStrings.xml><?xml version="1.0" encoding="utf-8"?>
<sst xmlns="http://schemas.openxmlformats.org/spreadsheetml/2006/main" count="168" uniqueCount="106">
  <si>
    <t>Locus</t>
  </si>
  <si>
    <t>NL</t>
  </si>
  <si>
    <t>Asia</t>
  </si>
  <si>
    <t>Africa</t>
  </si>
  <si>
    <t>Haplotype \ n</t>
  </si>
  <si>
    <t>Fragment name</t>
  </si>
  <si>
    <t>Forward primer</t>
  </si>
  <si>
    <t>Reverse primer</t>
  </si>
  <si>
    <t>GTGAACCCAGCAAAAGGAAG</t>
  </si>
  <si>
    <t>GACTTTAAAGCTGCAAACTCTAGTGA</t>
  </si>
  <si>
    <t>CAAACTCCTGGTCTCACAyG</t>
  </si>
  <si>
    <t>GGGAGGACGTGTTGAAGArA</t>
  </si>
  <si>
    <t>CCAGCTGGTCTTGAACTCCT</t>
  </si>
  <si>
    <t>CCTGAGTCAAATTAAATTACAyAAAT</t>
  </si>
  <si>
    <t>GTCCCGGCTGGTGGAG</t>
  </si>
  <si>
    <t>CTGCCTAGACAsGGTGAGC</t>
  </si>
  <si>
    <t>GGCTTTCAGGGTGGTCATT</t>
  </si>
  <si>
    <t>CCAAATAAGGAACTTTGTGGAAA</t>
  </si>
  <si>
    <t>GCTAATTCCTCCTmGCTCCT</t>
  </si>
  <si>
    <t>CAGAAGGTGTTGGCrTCAT</t>
  </si>
  <si>
    <t>CTTGGATTCTGCCTCCACAT</t>
  </si>
  <si>
    <t>GTTGGAACTGGTCCTTGTGAA</t>
  </si>
  <si>
    <t>CGAAGCGAGCACGTTG</t>
  </si>
  <si>
    <t>CGGTTCGGTCACCGTAAGTA</t>
  </si>
  <si>
    <t>TCCCTGGCTTkAAAGTGC</t>
  </si>
  <si>
    <t>GTTGAGGGGAGGAGGCAG</t>
  </si>
  <si>
    <t>CTCCTTTGACTGTCCCGACT</t>
  </si>
  <si>
    <t>TGAAGAGAGAGCAGAAGAACACA</t>
  </si>
  <si>
    <t>CCAGAGGGAGAGGAGATGC</t>
  </si>
  <si>
    <t>CTGTTTTTATTTAACCCCTTCTGG</t>
  </si>
  <si>
    <t>AGGGGTGTGTTCTGGAGATG</t>
  </si>
  <si>
    <t>TGGCCTGGACACTCAGC</t>
  </si>
  <si>
    <t>TCACCAACAGCAAACAGCA</t>
  </si>
  <si>
    <t>TGAACGTGTAGAACGCTGGA</t>
  </si>
  <si>
    <t>GTAGCAGCCTAGCCAAGAGC</t>
  </si>
  <si>
    <t>CCCAGAAACTACCCATAGGTTACTA</t>
  </si>
  <si>
    <t>GGGAGCAAGCACCTTACAGT</t>
  </si>
  <si>
    <t>GGACTTAACCTTGAAATGGAAA</t>
  </si>
  <si>
    <t>GGAGTGCTCAGTGACATTGG</t>
  </si>
  <si>
    <t>AAGTGGGTACTGGTGCAGGT</t>
  </si>
  <si>
    <t>Chromosome location (GRCh38)</t>
  </si>
  <si>
    <t>Upstream MH Kidd et al. 2017</t>
  </si>
  <si>
    <t>Distance to MH (nt)</t>
  </si>
  <si>
    <t>Downstream MH Kidd et al. 2017</t>
  </si>
  <si>
    <t>chr6:13861366-13861475</t>
  </si>
  <si>
    <t>mh06KK-101</t>
  </si>
  <si>
    <t>mh06KK-026</t>
  </si>
  <si>
    <t>chr6:31196928-31197035</t>
  </si>
  <si>
    <t>chr7:52677423-52677542</t>
  </si>
  <si>
    <t>mh07KK-031</t>
  </si>
  <si>
    <t>mh07KK-082</t>
  </si>
  <si>
    <t xml:space="preserve">chr8:1194316-1194414 </t>
  </si>
  <si>
    <t/>
  </si>
  <si>
    <t>mh08KK-032</t>
  </si>
  <si>
    <t>chr10:127392544-127392661</t>
  </si>
  <si>
    <t>mh10KK-084</t>
  </si>
  <si>
    <t>mh10KK-087</t>
  </si>
  <si>
    <t>chr11:247959-248058</t>
  </si>
  <si>
    <t>mh11KK-090</t>
  </si>
  <si>
    <t>chr11:34415786-34415889</t>
  </si>
  <si>
    <t>mh11KK-040</t>
  </si>
  <si>
    <t>mh11KK-039</t>
  </si>
  <si>
    <t>chr14:32203258-32203344</t>
  </si>
  <si>
    <t>mh14KK-101</t>
  </si>
  <si>
    <t>mh14KK-068</t>
  </si>
  <si>
    <t>chr15: 24802296-24802409</t>
  </si>
  <si>
    <t>mh15KK-104</t>
  </si>
  <si>
    <t xml:space="preserve">chr16:77999218-77999315 </t>
  </si>
  <si>
    <t>mh16KK-302</t>
  </si>
  <si>
    <t>mh16KK-096</t>
  </si>
  <si>
    <t>chr16:84516809-84516923</t>
  </si>
  <si>
    <t>chr16:85934053-85934155</t>
  </si>
  <si>
    <t>chr17:58631674-58631783</t>
  </si>
  <si>
    <t>mh17KK-055</t>
  </si>
  <si>
    <t>mh17KK-052</t>
  </si>
  <si>
    <t>chr18:1960521-1960634</t>
  </si>
  <si>
    <t>mh18KK-293</t>
  </si>
  <si>
    <t>chr21:41464724-41464849</t>
  </si>
  <si>
    <t>mh21KK-324</t>
  </si>
  <si>
    <t>mh21KK-316</t>
  </si>
  <si>
    <t>chr22:44857863-44857978</t>
  </si>
  <si>
    <t>mh22KK-060</t>
  </si>
  <si>
    <t>mh22KK-064</t>
  </si>
  <si>
    <t>Amplicon size (including primers)</t>
  </si>
  <si>
    <t>mh06PK-24844</t>
  </si>
  <si>
    <t>mh06PK-25713</t>
  </si>
  <si>
    <t>mh07PK-38311</t>
  </si>
  <si>
    <t>mh08PK-46625</t>
  </si>
  <si>
    <t>mh10PK-62104</t>
  </si>
  <si>
    <t>mh11PK-62906</t>
  </si>
  <si>
    <t>mh11PK-63643</t>
  </si>
  <si>
    <t>mh14PK-72639</t>
  </si>
  <si>
    <t>mh15PK-75170</t>
  </si>
  <si>
    <t>mh16PK-83362</t>
  </si>
  <si>
    <t>mh16PK-83483</t>
  </si>
  <si>
    <t>mh16PK-83544</t>
  </si>
  <si>
    <t>mh17PK-86511</t>
  </si>
  <si>
    <t>mh18PK-87558</t>
  </si>
  <si>
    <t>mh21PK-MX1s</t>
  </si>
  <si>
    <t>mh22PK-104638</t>
  </si>
  <si>
    <t>recombination rate (cM/Mb)</t>
  </si>
  <si>
    <t>average nr of meioses / recombination</t>
  </si>
  <si>
    <r>
      <rPr>
        <b/>
        <sz val="10"/>
        <color theme="1"/>
        <rFont val="Arial"/>
        <family val="2"/>
      </rPr>
      <t>Supplementary Table 2</t>
    </r>
    <r>
      <rPr>
        <sz val="10"/>
        <color theme="1"/>
        <rFont val="Verdana"/>
        <family val="2"/>
      </rPr>
      <t xml:space="preserve"> - Allele frequencies of MH haplotypes for the analysed populations</t>
    </r>
  </si>
  <si>
    <t>Supplementary Table 1a - Primer details of the 16 selected short hypervariable microhaplotypes</t>
  </si>
  <si>
    <r>
      <t xml:space="preserve">Supplementary Table 1 - </t>
    </r>
    <r>
      <rPr>
        <sz val="10"/>
        <color theme="1"/>
        <rFont val="Arial"/>
        <family val="2"/>
      </rPr>
      <t>Primer details, genome locations and recombination rate for the 16 selected microhaplotypes</t>
    </r>
  </si>
  <si>
    <t>Supplementary Table 1b - Genome locations, distance to the closest microhaplotypes of Kidd et al. 2017 and recombination rate (from HapMap) for the 16 selected microhaplotypes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</si>
</sst>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E+00"/>
  </numFmts>
  <fonts count="3" x14ac:knownFonts="1">
    <font>
      <sz val="10"/>
      <color theme="1"/>
      <name val="Verdan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/>
    <xf numFmtId="0" fontId="0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2" fillId="0" borderId="0" xfId="0" applyFont="1"/>
    <xf numFmtId="0" fontId="0" fillId="2" borderId="12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15" xfId="0" applyFill="1" applyBorder="1"/>
    <xf numFmtId="0" fontId="0" fillId="2" borderId="0" xfId="0" applyFont="1" applyFill="1" applyBorder="1"/>
    <xf numFmtId="0" fontId="0" fillId="2" borderId="17" xfId="0" applyFill="1" applyBorder="1"/>
    <xf numFmtId="0" fontId="0" fillId="2" borderId="18" xfId="0" applyFont="1" applyFill="1" applyBorder="1"/>
    <xf numFmtId="0" fontId="0" fillId="2" borderId="0" xfId="0" applyFill="1" applyBorder="1"/>
    <xf numFmtId="0" fontId="0" fillId="0" borderId="12" xfId="0" applyBorder="1"/>
    <xf numFmtId="0" fontId="0" fillId="2" borderId="20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21" xfId="0" applyBorder="1"/>
    <xf numFmtId="0" fontId="0" fillId="2" borderId="22" xfId="0" applyFill="1" applyBorder="1"/>
    <xf numFmtId="0" fontId="0" fillId="2" borderId="23" xfId="0" applyFill="1" applyBorder="1"/>
    <xf numFmtId="165" fontId="0" fillId="0" borderId="24" xfId="0" applyNumberFormat="1" applyBorder="1" applyAlignment="1">
      <alignment horizontal="center"/>
    </xf>
    <xf numFmtId="0" fontId="0" fillId="0" borderId="15" xfId="0" applyBorder="1"/>
    <xf numFmtId="0" fontId="0" fillId="2" borderId="7" xfId="0" applyFill="1" applyBorder="1"/>
    <xf numFmtId="165" fontId="0" fillId="0" borderId="16" xfId="0" applyNumberFormat="1" applyBorder="1" applyAlignment="1">
      <alignment horizontal="center"/>
    </xf>
    <xf numFmtId="0" fontId="0" fillId="0" borderId="17" xfId="0" applyBorder="1"/>
    <xf numFmtId="0" fontId="0" fillId="2" borderId="25" xfId="0" applyFill="1" applyBorder="1"/>
    <xf numFmtId="0" fontId="0" fillId="2" borderId="18" xfId="0" applyFill="1" applyBorder="1"/>
    <xf numFmtId="165" fontId="0" fillId="0" borderId="19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 = '1.0' encoding = 'UTF-8' standalone = 'yes'?>
<Relationships xmlns="http://schemas.openxmlformats.org/package/2006/relationships">
   <Relationship Id="rId1" Type="http://schemas.openxmlformats.org/officeDocument/2006/relationships/worksheet" Target="worksheets/sheet1.xml"/>
   <Relationship Id="rId2" Type="http://schemas.openxmlformats.org/officeDocument/2006/relationships/worksheet" Target="worksheets/sheet2.xml"/>
   <Relationship Id="rId3" Type="http://schemas.openxmlformats.org/officeDocument/2006/relationships/theme" Target="theme/theme1.xml"/>
   <Relationship Id="rId4" Type="http://schemas.openxmlformats.org/officeDocument/2006/relationships/styles" Target="styles.xml"/>
   <Relationship Id="rId5" Type="http://schemas.openxmlformats.org/officeDocument/2006/relationships/sharedStrings" Target="sharedStrings.xml"/>
   <Relationship Id="rId6" Type="http://schemas.openxmlformats.org/officeDocument/2006/relationships/calcChain" Target="calcChain.xml"/>
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 = '1.0' encoding = 'UTF-8' standalone = 'yes'?>
<Relationships xmlns="http://schemas.openxmlformats.org/package/2006/relationships">
   <Relationship Id="rId1" Type="http://schemas.openxmlformats.org/officeDocument/2006/relationships/printerSettings" Target="../printerSettings/printerSettings1.bin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A38" sqref="A38"/>
    </sheetView>
  </sheetViews>
  <sheetFormatPr defaultRowHeight="12.75" x14ac:dyDescent="0.2"/>
  <cols>
    <col min="1" max="1" customWidth="true" style="18" width="14.125" collapsed="true"/>
    <col min="2" max="3" customWidth="true" style="18" width="12.0" collapsed="true"/>
    <col min="4" max="7" customWidth="true" style="18" width="15.125" collapsed="true"/>
    <col min="8" max="8" customWidth="true" style="18" width="13.5" collapsed="true"/>
    <col min="9" max="9" customWidth="true" style="18" width="13.375" collapsed="true"/>
    <col min="10" max="16384" style="18" width="9.0" collapsed="true"/>
  </cols>
  <sheetData>
    <row r="1" spans="1:7" x14ac:dyDescent="0.2">
      <c r="A1" s="5" t="s">
        <v>104</v>
      </c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ht="13.5" thickBot="1" x14ac:dyDescent="0.25">
      <c r="A3" t="s">
        <v>103</v>
      </c>
      <c r="B3"/>
      <c r="C3"/>
      <c r="D3"/>
      <c r="E3"/>
      <c r="F3"/>
      <c r="G3"/>
    </row>
    <row r="4" spans="1:7" ht="39" thickBot="1" x14ac:dyDescent="0.25">
      <c r="A4" s="19" t="s">
        <v>5</v>
      </c>
      <c r="B4" s="20" t="s">
        <v>6</v>
      </c>
      <c r="C4" s="20"/>
      <c r="D4" s="20" t="s">
        <v>7</v>
      </c>
      <c r="E4" s="20"/>
      <c r="F4" s="21" t="s">
        <v>83</v>
      </c>
      <c r="G4" s="22"/>
    </row>
    <row r="5" spans="1:7" x14ac:dyDescent="0.2">
      <c r="A5" s="23" t="s">
        <v>84</v>
      </c>
      <c r="B5" s="24" t="s">
        <v>8</v>
      </c>
      <c r="C5" s="24"/>
      <c r="D5" s="24" t="s">
        <v>9</v>
      </c>
      <c r="E5" s="24"/>
      <c r="F5" s="49">
        <v>110</v>
      </c>
      <c r="G5"/>
    </row>
    <row r="6" spans="1:7" x14ac:dyDescent="0.2">
      <c r="A6" s="23" t="s">
        <v>85</v>
      </c>
      <c r="B6" s="24" t="s">
        <v>10</v>
      </c>
      <c r="C6" s="24"/>
      <c r="D6" s="24" t="s">
        <v>11</v>
      </c>
      <c r="E6" s="24"/>
      <c r="F6" s="49">
        <v>108</v>
      </c>
      <c r="G6"/>
    </row>
    <row r="7" spans="1:7" x14ac:dyDescent="0.2">
      <c r="A7" s="23" t="s">
        <v>86</v>
      </c>
      <c r="B7" s="24" t="s">
        <v>12</v>
      </c>
      <c r="C7" s="24"/>
      <c r="D7" s="24" t="s">
        <v>13</v>
      </c>
      <c r="E7" s="24"/>
      <c r="F7" s="49">
        <v>120</v>
      </c>
      <c r="G7"/>
    </row>
    <row r="8" spans="1:7" x14ac:dyDescent="0.2">
      <c r="A8" s="23" t="s">
        <v>87</v>
      </c>
      <c r="B8" s="24" t="s">
        <v>14</v>
      </c>
      <c r="C8" s="24"/>
      <c r="D8" s="24" t="s">
        <v>15</v>
      </c>
      <c r="E8" s="24"/>
      <c r="F8" s="49">
        <v>99</v>
      </c>
      <c r="G8"/>
    </row>
    <row r="9" spans="1:7" x14ac:dyDescent="0.2">
      <c r="A9" s="23" t="s">
        <v>88</v>
      </c>
      <c r="B9" s="24" t="s">
        <v>16</v>
      </c>
      <c r="C9" s="24"/>
      <c r="D9" s="24" t="s">
        <v>17</v>
      </c>
      <c r="E9" s="24"/>
      <c r="F9" s="49">
        <v>118</v>
      </c>
      <c r="G9"/>
    </row>
    <row r="10" spans="1:7" x14ac:dyDescent="0.2">
      <c r="A10" s="23" t="s">
        <v>89</v>
      </c>
      <c r="B10" s="24" t="s">
        <v>18</v>
      </c>
      <c r="C10" s="24"/>
      <c r="D10" s="24" t="s">
        <v>19</v>
      </c>
      <c r="E10" s="24"/>
      <c r="F10" s="49">
        <v>100</v>
      </c>
      <c r="G10"/>
    </row>
    <row r="11" spans="1:7" x14ac:dyDescent="0.2">
      <c r="A11" s="23" t="s">
        <v>90</v>
      </c>
      <c r="B11" s="24" t="s">
        <v>20</v>
      </c>
      <c r="C11" s="24"/>
      <c r="D11" s="24" t="s">
        <v>21</v>
      </c>
      <c r="E11" s="24"/>
      <c r="F11" s="49">
        <v>104</v>
      </c>
      <c r="G11"/>
    </row>
    <row r="12" spans="1:7" x14ac:dyDescent="0.2">
      <c r="A12" s="23" t="s">
        <v>91</v>
      </c>
      <c r="B12" s="24" t="s">
        <v>22</v>
      </c>
      <c r="C12" s="24"/>
      <c r="D12" s="24" t="s">
        <v>23</v>
      </c>
      <c r="E12" s="24"/>
      <c r="F12" s="49">
        <v>87</v>
      </c>
      <c r="G12"/>
    </row>
    <row r="13" spans="1:7" x14ac:dyDescent="0.2">
      <c r="A13" s="23" t="s">
        <v>92</v>
      </c>
      <c r="B13" s="24" t="s">
        <v>24</v>
      </c>
      <c r="C13" s="24"/>
      <c r="D13" s="24" t="s">
        <v>25</v>
      </c>
      <c r="E13" s="24"/>
      <c r="F13" s="49">
        <v>114</v>
      </c>
      <c r="G13"/>
    </row>
    <row r="14" spans="1:7" x14ac:dyDescent="0.2">
      <c r="A14" s="23" t="s">
        <v>93</v>
      </c>
      <c r="B14" s="24" t="s">
        <v>26</v>
      </c>
      <c r="C14" s="24"/>
      <c r="D14" s="24" t="s">
        <v>27</v>
      </c>
      <c r="E14" s="24"/>
      <c r="F14" s="49">
        <v>98</v>
      </c>
      <c r="G14"/>
    </row>
    <row r="15" spans="1:7" x14ac:dyDescent="0.2">
      <c r="A15" s="23" t="s">
        <v>94</v>
      </c>
      <c r="B15" s="24" t="s">
        <v>28</v>
      </c>
      <c r="C15" s="24"/>
      <c r="D15" s="24" t="s">
        <v>29</v>
      </c>
      <c r="E15" s="24"/>
      <c r="F15" s="49">
        <v>115</v>
      </c>
      <c r="G15"/>
    </row>
    <row r="16" spans="1:7" x14ac:dyDescent="0.2">
      <c r="A16" s="23" t="s">
        <v>95</v>
      </c>
      <c r="B16" s="24" t="s">
        <v>30</v>
      </c>
      <c r="C16" s="24"/>
      <c r="D16" s="24" t="s">
        <v>31</v>
      </c>
      <c r="E16" s="24"/>
      <c r="F16" s="49">
        <v>103</v>
      </c>
      <c r="G16"/>
    </row>
    <row r="17" spans="1:9" x14ac:dyDescent="0.2">
      <c r="A17" s="23" t="s">
        <v>96</v>
      </c>
      <c r="B17" s="24" t="s">
        <v>32</v>
      </c>
      <c r="C17" s="24"/>
      <c r="D17" s="24" t="s">
        <v>33</v>
      </c>
      <c r="E17" s="24"/>
      <c r="F17" s="49">
        <v>110</v>
      </c>
      <c r="G17"/>
    </row>
    <row r="18" spans="1:9" x14ac:dyDescent="0.2">
      <c r="A18" s="23" t="s">
        <v>97</v>
      </c>
      <c r="B18" s="24" t="s">
        <v>34</v>
      </c>
      <c r="C18" s="24"/>
      <c r="D18" s="24" t="s">
        <v>35</v>
      </c>
      <c r="E18" s="24"/>
      <c r="F18" s="49">
        <v>114</v>
      </c>
      <c r="G18"/>
    </row>
    <row r="19" spans="1:9" x14ac:dyDescent="0.2">
      <c r="A19" s="23" t="s">
        <v>98</v>
      </c>
      <c r="B19" s="24" t="s">
        <v>36</v>
      </c>
      <c r="C19" s="24"/>
      <c r="D19" s="24" t="s">
        <v>37</v>
      </c>
      <c r="E19" s="24"/>
      <c r="F19" s="49">
        <v>126</v>
      </c>
      <c r="G19"/>
    </row>
    <row r="20" spans="1:9" ht="13.5" thickBot="1" x14ac:dyDescent="0.25">
      <c r="A20" s="25" t="s">
        <v>99</v>
      </c>
      <c r="B20" s="26" t="s">
        <v>38</v>
      </c>
      <c r="C20" s="26"/>
      <c r="D20" s="26" t="s">
        <v>39</v>
      </c>
      <c r="E20" s="26"/>
      <c r="F20" s="50">
        <v>116</v>
      </c>
      <c r="G20"/>
    </row>
    <row r="21" spans="1:9" x14ac:dyDescent="0.2">
      <c r="A21" s="27"/>
      <c r="B21" s="24"/>
      <c r="C21" s="24"/>
      <c r="D21" s="24"/>
      <c r="E21" s="24"/>
      <c r="F21" s="24"/>
      <c r="G21"/>
    </row>
    <row r="22" spans="1:9" ht="13.5" thickBot="1" x14ac:dyDescent="0.25">
      <c r="A22" t="s">
        <v>105</v>
      </c>
      <c r="B22"/>
      <c r="C22"/>
      <c r="D22"/>
      <c r="E22"/>
      <c r="F22"/>
      <c r="G22"/>
    </row>
    <row r="23" spans="1:9" ht="39" thickBot="1" x14ac:dyDescent="0.25">
      <c r="A23" s="28" t="s">
        <v>5</v>
      </c>
      <c r="B23" s="29" t="s">
        <v>40</v>
      </c>
      <c r="C23" s="20"/>
      <c r="D23" s="30" t="s">
        <v>41</v>
      </c>
      <c r="E23" s="31" t="s">
        <v>42</v>
      </c>
      <c r="F23" s="30" t="s">
        <v>43</v>
      </c>
      <c r="G23" s="31" t="s">
        <v>42</v>
      </c>
      <c r="H23" s="30" t="s">
        <v>100</v>
      </c>
      <c r="I23" s="31" t="s">
        <v>101</v>
      </c>
    </row>
    <row r="24" spans="1:9" x14ac:dyDescent="0.2">
      <c r="A24" s="32" t="s">
        <v>84</v>
      </c>
      <c r="B24" s="33" t="s">
        <v>44</v>
      </c>
      <c r="C24" s="34"/>
      <c r="D24" s="43" t="s">
        <v>45</v>
      </c>
      <c r="E24" s="35">
        <v>2123047</v>
      </c>
      <c r="F24" s="43" t="s">
        <v>46</v>
      </c>
      <c r="G24" s="35">
        <v>31916314</v>
      </c>
      <c r="H24" s="44">
        <v>0.50181772520000001</v>
      </c>
      <c r="I24" s="35">
        <f>1/((1/100)*H24*(F5/1000000))</f>
        <v>1811595.8513195</v>
      </c>
    </row>
    <row r="25" spans="1:9" x14ac:dyDescent="0.2">
      <c r="A25" s="36" t="s">
        <v>85</v>
      </c>
      <c r="B25" s="37" t="s">
        <v>47</v>
      </c>
      <c r="C25" s="27"/>
      <c r="D25" s="45" t="s">
        <v>45</v>
      </c>
      <c r="E25" s="38">
        <v>19458609</v>
      </c>
      <c r="F25" s="45" t="s">
        <v>46</v>
      </c>
      <c r="G25" s="38">
        <v>14580754</v>
      </c>
      <c r="H25" s="46">
        <v>0.12952729730000001</v>
      </c>
      <c r="I25" s="38">
        <f t="shared" ref="I25:I39" si="0">1/((1/100)*H25*(F6/1000000))</f>
        <v>7148500.3179011429</v>
      </c>
    </row>
    <row r="26" spans="1:9" x14ac:dyDescent="0.2">
      <c r="A26" s="36" t="s">
        <v>86</v>
      </c>
      <c r="B26" s="37" t="s">
        <v>48</v>
      </c>
      <c r="C26" s="27"/>
      <c r="D26" s="45" t="s">
        <v>49</v>
      </c>
      <c r="E26" s="38">
        <v>22660128</v>
      </c>
      <c r="F26" s="45" t="s">
        <v>50</v>
      </c>
      <c r="G26" s="38">
        <v>29259205</v>
      </c>
      <c r="H26" s="46">
        <v>3.3012005668</v>
      </c>
      <c r="I26" s="38">
        <f t="shared" si="0"/>
        <v>252433.4151987379</v>
      </c>
    </row>
    <row r="27" spans="1:9" x14ac:dyDescent="0.2">
      <c r="A27" s="36" t="s">
        <v>87</v>
      </c>
      <c r="B27" s="37" t="s">
        <v>51</v>
      </c>
      <c r="C27" s="27"/>
      <c r="D27" s="45" t="s">
        <v>52</v>
      </c>
      <c r="E27" s="38" t="s">
        <v>52</v>
      </c>
      <c r="F27" s="45" t="s">
        <v>53</v>
      </c>
      <c r="G27" s="38">
        <v>215266671</v>
      </c>
      <c r="H27" s="46">
        <v>0.93232610999999999</v>
      </c>
      <c r="I27" s="38">
        <f t="shared" si="0"/>
        <v>1083420.2745871937</v>
      </c>
    </row>
    <row r="28" spans="1:9" x14ac:dyDescent="0.2">
      <c r="A28" s="36" t="s">
        <v>88</v>
      </c>
      <c r="B28" s="37" t="s">
        <v>54</v>
      </c>
      <c r="C28" s="27"/>
      <c r="D28" s="45" t="s">
        <v>55</v>
      </c>
      <c r="E28" s="38">
        <v>20360828</v>
      </c>
      <c r="F28" s="45" t="s">
        <v>56</v>
      </c>
      <c r="G28" s="38">
        <v>6145098</v>
      </c>
      <c r="H28" s="46">
        <v>0.42112124480000002</v>
      </c>
      <c r="I28" s="38">
        <f t="shared" si="0"/>
        <v>2012383.9335655477</v>
      </c>
    </row>
    <row r="29" spans="1:9" x14ac:dyDescent="0.2">
      <c r="A29" s="36" t="s">
        <v>89</v>
      </c>
      <c r="B29" s="37" t="s">
        <v>57</v>
      </c>
      <c r="C29" s="27"/>
      <c r="D29" s="45" t="s">
        <v>52</v>
      </c>
      <c r="E29" s="38" t="s">
        <v>52</v>
      </c>
      <c r="F29" s="45" t="s">
        <v>58</v>
      </c>
      <c r="G29" s="38">
        <v>4840657</v>
      </c>
      <c r="H29" s="46">
        <v>18.246755861800001</v>
      </c>
      <c r="I29" s="38">
        <f t="shared" si="0"/>
        <v>54804.262608320569</v>
      </c>
    </row>
    <row r="30" spans="1:9" x14ac:dyDescent="0.2">
      <c r="A30" s="36" t="s">
        <v>90</v>
      </c>
      <c r="B30" s="37" t="s">
        <v>59</v>
      </c>
      <c r="C30" s="27"/>
      <c r="D30" s="45" t="s">
        <v>60</v>
      </c>
      <c r="E30" s="38">
        <v>24786429</v>
      </c>
      <c r="F30" s="45" t="s">
        <v>61</v>
      </c>
      <c r="G30" s="38">
        <v>16522598</v>
      </c>
      <c r="H30" s="46">
        <v>1.6093624899999999E-2</v>
      </c>
      <c r="I30" s="38">
        <f t="shared" si="0"/>
        <v>59746543.585619532</v>
      </c>
    </row>
    <row r="31" spans="1:9" x14ac:dyDescent="0.2">
      <c r="A31" s="36" t="s">
        <v>91</v>
      </c>
      <c r="B31" s="37" t="s">
        <v>62</v>
      </c>
      <c r="C31" s="27"/>
      <c r="D31" s="45" t="s">
        <v>63</v>
      </c>
      <c r="E31" s="38">
        <v>12240547</v>
      </c>
      <c r="F31" s="45" t="s">
        <v>64</v>
      </c>
      <c r="G31" s="38">
        <v>102321924</v>
      </c>
      <c r="H31" s="46">
        <v>0.29194403520000001</v>
      </c>
      <c r="I31" s="38">
        <f t="shared" si="0"/>
        <v>3937142.5642208899</v>
      </c>
    </row>
    <row r="32" spans="1:9" x14ac:dyDescent="0.2">
      <c r="A32" s="36" t="s">
        <v>92</v>
      </c>
      <c r="B32" s="37" t="s">
        <v>65</v>
      </c>
      <c r="C32" s="27"/>
      <c r="D32" s="45" t="s">
        <v>52</v>
      </c>
      <c r="E32" s="38" t="s">
        <v>52</v>
      </c>
      <c r="F32" s="45" t="s">
        <v>66</v>
      </c>
      <c r="G32" s="38">
        <v>54434141</v>
      </c>
      <c r="H32" s="46">
        <v>1.9831831537</v>
      </c>
      <c r="I32" s="38">
        <f t="shared" si="0"/>
        <v>442315.66853498743</v>
      </c>
    </row>
    <row r="33" spans="1:9" x14ac:dyDescent="0.2">
      <c r="A33" s="36" t="s">
        <v>93</v>
      </c>
      <c r="B33" s="37" t="s">
        <v>67</v>
      </c>
      <c r="C33" s="27"/>
      <c r="D33" s="45" t="s">
        <v>68</v>
      </c>
      <c r="E33" s="38">
        <v>27685795</v>
      </c>
      <c r="F33" s="45" t="s">
        <v>69</v>
      </c>
      <c r="G33" s="38">
        <v>40452367</v>
      </c>
      <c r="H33" s="46">
        <v>0.4863012961</v>
      </c>
      <c r="I33" s="38">
        <f t="shared" si="0"/>
        <v>2098304.4286509072</v>
      </c>
    </row>
    <row r="34" spans="1:9" x14ac:dyDescent="0.2">
      <c r="A34" s="36" t="s">
        <v>94</v>
      </c>
      <c r="B34" s="37" t="s">
        <v>70</v>
      </c>
      <c r="C34" s="27"/>
      <c r="D34" s="45" t="s">
        <v>68</v>
      </c>
      <c r="E34" s="38">
        <v>34203386</v>
      </c>
      <c r="F34" s="45" t="s">
        <v>69</v>
      </c>
      <c r="G34" s="38">
        <v>33934759</v>
      </c>
      <c r="H34" s="46">
        <v>0.51121187729999995</v>
      </c>
      <c r="I34" s="38">
        <f t="shared" si="0"/>
        <v>1700987.8995456281</v>
      </c>
    </row>
    <row r="35" spans="1:9" x14ac:dyDescent="0.2">
      <c r="A35" s="36" t="s">
        <v>95</v>
      </c>
      <c r="B35" s="37" t="s">
        <v>71</v>
      </c>
      <c r="C35" s="27"/>
      <c r="D35" s="45" t="s">
        <v>68</v>
      </c>
      <c r="E35" s="38">
        <v>35620630</v>
      </c>
      <c r="F35" s="45" t="s">
        <v>69</v>
      </c>
      <c r="G35" s="38">
        <v>32517527</v>
      </c>
      <c r="H35" s="46">
        <v>1.2119321971000001</v>
      </c>
      <c r="I35" s="38">
        <f t="shared" si="0"/>
        <v>801095.79457575665</v>
      </c>
    </row>
    <row r="36" spans="1:9" x14ac:dyDescent="0.2">
      <c r="A36" s="36" t="s">
        <v>96</v>
      </c>
      <c r="B36" s="37" t="s">
        <v>72</v>
      </c>
      <c r="C36" s="27"/>
      <c r="D36" s="45" t="s">
        <v>73</v>
      </c>
      <c r="E36" s="38">
        <v>6976726</v>
      </c>
      <c r="F36" s="45" t="s">
        <v>74</v>
      </c>
      <c r="G36" s="38">
        <v>5174574</v>
      </c>
      <c r="H36" s="46">
        <v>6.0198480000000002E-4</v>
      </c>
      <c r="I36" s="38">
        <f t="shared" si="0"/>
        <v>1510155919.3702383</v>
      </c>
    </row>
    <row r="37" spans="1:9" x14ac:dyDescent="0.2">
      <c r="A37" s="36" t="s">
        <v>97</v>
      </c>
      <c r="B37" s="37" t="s">
        <v>75</v>
      </c>
      <c r="C37" s="27"/>
      <c r="D37" s="45" t="s">
        <v>52</v>
      </c>
      <c r="E37" s="38" t="s">
        <v>52</v>
      </c>
      <c r="F37" s="45" t="s">
        <v>76</v>
      </c>
      <c r="G37" s="38">
        <v>4884269</v>
      </c>
      <c r="H37" s="46">
        <v>0.52897216130000002</v>
      </c>
      <c r="I37" s="38">
        <f t="shared" si="0"/>
        <v>1658297.0648216233</v>
      </c>
    </row>
    <row r="38" spans="1:9" x14ac:dyDescent="0.2">
      <c r="A38" s="36" t="s">
        <v>98</v>
      </c>
      <c r="B38" s="37" t="s">
        <v>77</v>
      </c>
      <c r="C38" s="27"/>
      <c r="D38" s="45" t="s">
        <v>78</v>
      </c>
      <c r="E38" s="38">
        <v>5198929</v>
      </c>
      <c r="F38" s="45" t="s">
        <v>79</v>
      </c>
      <c r="G38" s="38">
        <v>53429546</v>
      </c>
      <c r="H38" s="46">
        <v>0.90163697949999999</v>
      </c>
      <c r="I38" s="38">
        <f t="shared" si="0"/>
        <v>880233.18885047315</v>
      </c>
    </row>
    <row r="39" spans="1:9" ht="13.5" thickBot="1" x14ac:dyDescent="0.25">
      <c r="A39" s="39" t="s">
        <v>99</v>
      </c>
      <c r="B39" s="40" t="s">
        <v>80</v>
      </c>
      <c r="C39" s="41"/>
      <c r="D39" s="47" t="s">
        <v>81</v>
      </c>
      <c r="E39" s="42">
        <v>21666462</v>
      </c>
      <c r="F39" s="47" t="s">
        <v>82</v>
      </c>
      <c r="G39" s="42">
        <v>1657366</v>
      </c>
      <c r="H39" s="48">
        <v>1.1190217605999999</v>
      </c>
      <c r="I39" s="42">
        <f t="shared" si="0"/>
        <v>770377.30263173347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workbookViewId="0"/>
  </sheetViews>
  <sheetFormatPr defaultRowHeight="12.75" x14ac:dyDescent="0.2"/>
  <cols>
    <col min="1" max="1" bestFit="true" customWidth="true" width="17.0" collapsed="true"/>
    <col min="2" max="2" customWidth="true" style="1" width="13.0" collapsed="true"/>
    <col min="3" max="5" customWidth="true" style="1" width="7.375" collapsed="true"/>
    <col min="6" max="48" customWidth="true" width="7.375" collapsed="true"/>
  </cols>
  <sheetData>
    <row r="1" spans="1:7" x14ac:dyDescent="0.2">
      <c r="A1" t="s">
        <v>102</v>
      </c>
    </row>
    <row r="3" spans="1:7" x14ac:dyDescent="0.2">
      <c r="A3" s="2" t="s">
        <v>0</v>
      </c>
      <c r="B3" s="3"/>
      <c r="C3" s="3" t="s">
        <v>1</v>
      </c>
      <c r="D3" s="3" t="s">
        <v>2</v>
      </c>
      <c r="E3" s="4" t="s">
        <v>3</v>
      </c>
      <c r="G3" s="5"/>
    </row>
    <row r="4" spans="1:7" x14ac:dyDescent="0.2">
      <c r="A4" s="6" t="s">
        <v>84</v>
      </c>
      <c r="B4" s="7" t="s">
        <v>4</v>
      </c>
      <c r="C4" s="8">
        <v>99</v>
      </c>
      <c r="D4" s="8">
        <v>87</v>
      </c>
      <c r="E4" s="9">
        <v>73</v>
      </c>
    </row>
    <row r="5" spans="1:7" x14ac:dyDescent="0.2">
      <c r="A5" s="10"/>
      <c r="B5" s="11">
        <v>1</v>
      </c>
      <c r="C5" s="12">
        <v>0</v>
      </c>
      <c r="D5" s="12">
        <v>0</v>
      </c>
      <c r="E5" s="13">
        <v>0.12329</v>
      </c>
    </row>
    <row r="6" spans="1:7" x14ac:dyDescent="0.2">
      <c r="A6" s="10"/>
      <c r="B6" s="11">
        <v>3</v>
      </c>
      <c r="C6" s="12">
        <v>0.56566000000000005</v>
      </c>
      <c r="D6" s="12">
        <v>0.58621000000000001</v>
      </c>
      <c r="E6" s="13">
        <v>0.42465999999999998</v>
      </c>
    </row>
    <row r="7" spans="1:7" x14ac:dyDescent="0.2">
      <c r="A7" s="10"/>
      <c r="B7" s="11">
        <v>4</v>
      </c>
      <c r="C7" s="12">
        <v>7.0709999999999995E-2</v>
      </c>
      <c r="D7" s="12">
        <v>0</v>
      </c>
      <c r="E7" s="13">
        <v>0.32877000000000001</v>
      </c>
    </row>
    <row r="8" spans="1:7" x14ac:dyDescent="0.2">
      <c r="A8" s="10"/>
      <c r="B8" s="11">
        <v>5</v>
      </c>
      <c r="C8" s="12">
        <v>5.0499999999999998E-3</v>
      </c>
      <c r="D8" s="12">
        <v>0</v>
      </c>
      <c r="E8" s="13">
        <v>0</v>
      </c>
    </row>
    <row r="9" spans="1:7" x14ac:dyDescent="0.2">
      <c r="A9" s="10"/>
      <c r="B9" s="11">
        <v>6</v>
      </c>
      <c r="C9" s="12">
        <v>5.0499999999999998E-3</v>
      </c>
      <c r="D9" s="12">
        <v>0</v>
      </c>
      <c r="E9" s="13">
        <v>0</v>
      </c>
    </row>
    <row r="10" spans="1:7" x14ac:dyDescent="0.2">
      <c r="A10" s="10"/>
      <c r="B10" s="11">
        <v>7</v>
      </c>
      <c r="C10" s="12">
        <v>0.34848000000000001</v>
      </c>
      <c r="D10" s="12">
        <v>0.41378999999999999</v>
      </c>
      <c r="E10" s="13">
        <v>0.10959000000000001</v>
      </c>
    </row>
    <row r="11" spans="1:7" x14ac:dyDescent="0.2">
      <c r="A11" s="10"/>
      <c r="B11" s="11">
        <v>10</v>
      </c>
      <c r="C11" s="12">
        <v>5.0499999999999998E-3</v>
      </c>
      <c r="D11" s="12">
        <v>0</v>
      </c>
      <c r="E11" s="13">
        <v>0</v>
      </c>
    </row>
    <row r="12" spans="1:7" x14ac:dyDescent="0.2">
      <c r="A12" s="10"/>
      <c r="B12" s="11">
        <v>12</v>
      </c>
      <c r="C12" s="12">
        <v>0</v>
      </c>
      <c r="D12" s="12">
        <v>0</v>
      </c>
      <c r="E12" s="13">
        <v>6.8500000000000002E-3</v>
      </c>
    </row>
    <row r="13" spans="1:7" x14ac:dyDescent="0.2">
      <c r="A13" s="14"/>
      <c r="B13" s="15">
        <v>14</v>
      </c>
      <c r="C13" s="16">
        <v>0</v>
      </c>
      <c r="D13" s="16">
        <v>0</v>
      </c>
      <c r="E13" s="17">
        <v>6.8500000000000002E-3</v>
      </c>
    </row>
    <row r="14" spans="1:7" x14ac:dyDescent="0.2">
      <c r="A14" s="6" t="s">
        <v>85</v>
      </c>
      <c r="B14" s="7" t="s">
        <v>4</v>
      </c>
      <c r="C14" s="8">
        <v>98</v>
      </c>
      <c r="D14" s="8">
        <v>87</v>
      </c>
      <c r="E14" s="9">
        <v>74</v>
      </c>
    </row>
    <row r="15" spans="1:7" x14ac:dyDescent="0.2">
      <c r="A15" s="10"/>
      <c r="B15" s="11">
        <v>1</v>
      </c>
      <c r="C15" s="12">
        <v>0.20918</v>
      </c>
      <c r="D15" s="12">
        <v>9.1950000000000004E-2</v>
      </c>
      <c r="E15" s="13">
        <v>0.21622</v>
      </c>
    </row>
    <row r="16" spans="1:7" x14ac:dyDescent="0.2">
      <c r="A16" s="10"/>
      <c r="B16" s="11">
        <v>2</v>
      </c>
      <c r="C16" s="12">
        <v>0.10714</v>
      </c>
      <c r="D16" s="12">
        <v>7.4709999999999999E-2</v>
      </c>
      <c r="E16" s="13">
        <v>0.10135</v>
      </c>
    </row>
    <row r="17" spans="1:5" x14ac:dyDescent="0.2">
      <c r="A17" s="10"/>
      <c r="B17" s="11">
        <v>3</v>
      </c>
      <c r="C17" s="12">
        <v>0.46428999999999998</v>
      </c>
      <c r="D17" s="12">
        <v>0.43103000000000002</v>
      </c>
      <c r="E17" s="13">
        <v>0.53378000000000003</v>
      </c>
    </row>
    <row r="18" spans="1:5" x14ac:dyDescent="0.2">
      <c r="A18" s="10"/>
      <c r="B18" s="11">
        <v>4</v>
      </c>
      <c r="C18" s="12">
        <v>0.16836999999999999</v>
      </c>
      <c r="D18" s="12">
        <v>0.37930999999999998</v>
      </c>
      <c r="E18" s="13">
        <v>0.13514000000000001</v>
      </c>
    </row>
    <row r="19" spans="1:5" x14ac:dyDescent="0.2">
      <c r="A19" s="10"/>
      <c r="B19" s="11">
        <v>5</v>
      </c>
      <c r="C19" s="12">
        <v>5.1020000000000003E-2</v>
      </c>
      <c r="D19" s="12">
        <v>2.299E-2</v>
      </c>
      <c r="E19" s="13">
        <v>6.7600000000000004E-3</v>
      </c>
    </row>
    <row r="20" spans="1:5" x14ac:dyDescent="0.2">
      <c r="A20" s="14"/>
      <c r="B20" s="15">
        <v>7</v>
      </c>
      <c r="C20" s="16">
        <v>0</v>
      </c>
      <c r="D20" s="16">
        <v>0</v>
      </c>
      <c r="E20" s="17">
        <v>6.7600000000000004E-3</v>
      </c>
    </row>
    <row r="21" spans="1:5" x14ac:dyDescent="0.2">
      <c r="A21" s="6" t="s">
        <v>86</v>
      </c>
      <c r="B21" s="7" t="s">
        <v>4</v>
      </c>
      <c r="C21" s="8">
        <v>62</v>
      </c>
      <c r="D21" s="8">
        <v>60</v>
      </c>
      <c r="E21" s="9">
        <v>90</v>
      </c>
    </row>
    <row r="22" spans="1:5" x14ac:dyDescent="0.2">
      <c r="A22" s="10"/>
      <c r="B22" s="11">
        <v>1</v>
      </c>
      <c r="C22" s="12">
        <v>0.15323000000000001</v>
      </c>
      <c r="D22" s="12">
        <v>6.6669999999999993E-2</v>
      </c>
      <c r="E22" s="13">
        <v>8.8889999999999997E-2</v>
      </c>
    </row>
    <row r="23" spans="1:5" x14ac:dyDescent="0.2">
      <c r="A23" s="10"/>
      <c r="B23" s="11">
        <v>2</v>
      </c>
      <c r="C23" s="12">
        <v>0.3871</v>
      </c>
      <c r="D23" s="12">
        <v>0.22500000000000001</v>
      </c>
      <c r="E23" s="13">
        <v>0.13333</v>
      </c>
    </row>
    <row r="24" spans="1:5" x14ac:dyDescent="0.2">
      <c r="A24" s="10"/>
      <c r="B24" s="11">
        <v>3</v>
      </c>
      <c r="C24" s="12">
        <v>0.42742000000000002</v>
      </c>
      <c r="D24" s="12">
        <v>0.70833000000000002</v>
      </c>
      <c r="E24" s="13">
        <v>0.61667000000000005</v>
      </c>
    </row>
    <row r="25" spans="1:5" x14ac:dyDescent="0.2">
      <c r="A25" s="10"/>
      <c r="B25" s="11">
        <v>4</v>
      </c>
      <c r="C25" s="12">
        <v>3.2259999999999997E-2</v>
      </c>
      <c r="D25" s="12">
        <v>0</v>
      </c>
      <c r="E25" s="13">
        <v>0.16111</v>
      </c>
    </row>
    <row r="26" spans="1:5" x14ac:dyDescent="0.2">
      <c r="A26" s="6" t="s">
        <v>87</v>
      </c>
      <c r="B26" s="7" t="s">
        <v>4</v>
      </c>
      <c r="C26" s="8">
        <v>94</v>
      </c>
      <c r="D26" s="8">
        <v>80</v>
      </c>
      <c r="E26" s="9">
        <v>78</v>
      </c>
    </row>
    <row r="27" spans="1:5" x14ac:dyDescent="0.2">
      <c r="A27" s="10"/>
      <c r="B27" s="11">
        <v>1</v>
      </c>
      <c r="C27" s="12">
        <v>0.19148999999999999</v>
      </c>
      <c r="D27" s="12">
        <v>0.25</v>
      </c>
      <c r="E27" s="13">
        <v>0.32691999999999999</v>
      </c>
    </row>
    <row r="28" spans="1:5" x14ac:dyDescent="0.2">
      <c r="A28" s="10"/>
      <c r="B28" s="11">
        <v>3</v>
      </c>
      <c r="C28" s="12">
        <v>0.19148999999999999</v>
      </c>
      <c r="D28" s="12">
        <v>0.45624999999999999</v>
      </c>
      <c r="E28" s="13">
        <v>0.5</v>
      </c>
    </row>
    <row r="29" spans="1:5" x14ac:dyDescent="0.2">
      <c r="A29" s="10"/>
      <c r="B29" s="11">
        <v>5</v>
      </c>
      <c r="C29" s="12">
        <v>0</v>
      </c>
      <c r="D29" s="12">
        <v>0</v>
      </c>
      <c r="E29" s="13">
        <v>5.7689999999999998E-2</v>
      </c>
    </row>
    <row r="30" spans="1:5" x14ac:dyDescent="0.2">
      <c r="A30" s="10"/>
      <c r="B30" s="11">
        <v>6</v>
      </c>
      <c r="C30" s="12">
        <v>0.58511000000000002</v>
      </c>
      <c r="D30" s="12">
        <v>0.29375000000000001</v>
      </c>
      <c r="E30" s="13">
        <v>0.11538</v>
      </c>
    </row>
    <row r="31" spans="1:5" x14ac:dyDescent="0.2">
      <c r="A31" s="10"/>
      <c r="B31" s="11">
        <v>7</v>
      </c>
      <c r="C31" s="12">
        <v>3.1910000000000001E-2</v>
      </c>
      <c r="D31" s="12">
        <v>0</v>
      </c>
      <c r="E31" s="13">
        <v>0</v>
      </c>
    </row>
    <row r="32" spans="1:5" x14ac:dyDescent="0.2">
      <c r="A32" s="6" t="s">
        <v>88</v>
      </c>
      <c r="B32" s="7" t="s">
        <v>4</v>
      </c>
      <c r="C32" s="8">
        <v>99</v>
      </c>
      <c r="D32" s="8">
        <v>87</v>
      </c>
      <c r="E32" s="9">
        <v>90</v>
      </c>
    </row>
    <row r="33" spans="1:5" x14ac:dyDescent="0.2">
      <c r="A33" s="10"/>
      <c r="B33" s="11">
        <v>1</v>
      </c>
      <c r="C33" s="12">
        <v>0.54039999999999999</v>
      </c>
      <c r="D33" s="12">
        <v>0.65517000000000003</v>
      </c>
      <c r="E33" s="13">
        <v>0.53332999999999997</v>
      </c>
    </row>
    <row r="34" spans="1:5" x14ac:dyDescent="0.2">
      <c r="A34" s="10"/>
      <c r="B34" s="11">
        <v>2</v>
      </c>
      <c r="C34" s="12">
        <v>0.39899000000000001</v>
      </c>
      <c r="D34" s="12">
        <v>0.34483000000000003</v>
      </c>
      <c r="E34" s="13">
        <v>0.45556000000000002</v>
      </c>
    </row>
    <row r="35" spans="1:5" x14ac:dyDescent="0.2">
      <c r="A35" s="10"/>
      <c r="B35" s="11">
        <v>3</v>
      </c>
      <c r="C35" s="12">
        <v>5.5559999999999998E-2</v>
      </c>
      <c r="D35" s="12">
        <v>0</v>
      </c>
      <c r="E35" s="13">
        <v>5.5599999999999998E-3</v>
      </c>
    </row>
    <row r="36" spans="1:5" x14ac:dyDescent="0.2">
      <c r="A36" s="10"/>
      <c r="B36" s="11">
        <v>4</v>
      </c>
      <c r="C36" s="12">
        <v>5.0499999999999998E-3</v>
      </c>
      <c r="D36" s="12">
        <v>0</v>
      </c>
      <c r="E36" s="13">
        <v>0</v>
      </c>
    </row>
    <row r="37" spans="1:5" x14ac:dyDescent="0.2">
      <c r="A37" s="10"/>
      <c r="B37" s="11">
        <v>7</v>
      </c>
      <c r="C37" s="12">
        <v>0</v>
      </c>
      <c r="D37" s="12">
        <v>0</v>
      </c>
      <c r="E37" s="13">
        <v>5.5599999999999998E-3</v>
      </c>
    </row>
    <row r="38" spans="1:5" x14ac:dyDescent="0.2">
      <c r="A38" s="6" t="s">
        <v>89</v>
      </c>
      <c r="B38" s="7" t="s">
        <v>4</v>
      </c>
      <c r="C38" s="8">
        <v>87</v>
      </c>
      <c r="D38" s="8">
        <v>71</v>
      </c>
      <c r="E38" s="9">
        <v>88</v>
      </c>
    </row>
    <row r="39" spans="1:5" x14ac:dyDescent="0.2">
      <c r="A39" s="10"/>
      <c r="B39" s="11">
        <v>1</v>
      </c>
      <c r="C39" s="12">
        <v>0.16092000000000001</v>
      </c>
      <c r="D39" s="12">
        <v>0.78169</v>
      </c>
      <c r="E39" s="13">
        <v>0.60794999999999999</v>
      </c>
    </row>
    <row r="40" spans="1:5" x14ac:dyDescent="0.2">
      <c r="A40" s="10"/>
      <c r="B40" s="11">
        <v>2</v>
      </c>
      <c r="C40" s="12">
        <v>0.54022999999999999</v>
      </c>
      <c r="D40" s="12">
        <v>0</v>
      </c>
      <c r="E40" s="13">
        <v>0.10227</v>
      </c>
    </row>
    <row r="41" spans="1:5" x14ac:dyDescent="0.2">
      <c r="A41" s="10"/>
      <c r="B41" s="11">
        <v>3</v>
      </c>
      <c r="C41" s="12">
        <v>2.299E-2</v>
      </c>
      <c r="D41" s="12">
        <v>0.14788999999999999</v>
      </c>
      <c r="E41" s="13">
        <v>5.6800000000000002E-3</v>
      </c>
    </row>
    <row r="42" spans="1:5" x14ac:dyDescent="0.2">
      <c r="A42" s="10"/>
      <c r="B42" s="11">
        <v>4</v>
      </c>
      <c r="C42" s="12">
        <v>4.0230000000000002E-2</v>
      </c>
      <c r="D42" s="12">
        <v>7.0400000000000003E-3</v>
      </c>
      <c r="E42" s="13">
        <v>6.25E-2</v>
      </c>
    </row>
    <row r="43" spans="1:5" x14ac:dyDescent="0.2">
      <c r="A43" s="10"/>
      <c r="B43" s="11">
        <v>5</v>
      </c>
      <c r="C43" s="12">
        <v>0</v>
      </c>
      <c r="D43" s="12">
        <v>0</v>
      </c>
      <c r="E43" s="13">
        <v>3.4090000000000002E-2</v>
      </c>
    </row>
    <row r="44" spans="1:5" x14ac:dyDescent="0.2">
      <c r="A44" s="10"/>
      <c r="B44" s="11">
        <v>6</v>
      </c>
      <c r="C44" s="12">
        <v>4.0230000000000002E-2</v>
      </c>
      <c r="D44" s="12">
        <v>0</v>
      </c>
      <c r="E44" s="13">
        <v>0</v>
      </c>
    </row>
    <row r="45" spans="1:5" x14ac:dyDescent="0.2">
      <c r="A45" s="10"/>
      <c r="B45" s="11">
        <v>7</v>
      </c>
      <c r="C45" s="12">
        <v>6.8970000000000004E-2</v>
      </c>
      <c r="D45" s="12">
        <v>1.4080000000000001E-2</v>
      </c>
      <c r="E45" s="13">
        <v>1.7049999999999999E-2</v>
      </c>
    </row>
    <row r="46" spans="1:5" x14ac:dyDescent="0.2">
      <c r="A46" s="10"/>
      <c r="B46" s="11">
        <v>8</v>
      </c>
      <c r="C46" s="12">
        <v>2.8740000000000002E-2</v>
      </c>
      <c r="D46" s="12">
        <v>7.0400000000000003E-3</v>
      </c>
      <c r="E46" s="13">
        <v>0.14205000000000001</v>
      </c>
    </row>
    <row r="47" spans="1:5" x14ac:dyDescent="0.2">
      <c r="A47" s="10"/>
      <c r="B47" s="11">
        <v>9</v>
      </c>
      <c r="C47" s="12">
        <v>1.7239999999999998E-2</v>
      </c>
      <c r="D47" s="12">
        <v>0</v>
      </c>
      <c r="E47" s="13">
        <v>0</v>
      </c>
    </row>
    <row r="48" spans="1:5" x14ac:dyDescent="0.2">
      <c r="A48" s="10"/>
      <c r="B48" s="11">
        <v>11</v>
      </c>
      <c r="C48" s="12">
        <v>2.8740000000000002E-2</v>
      </c>
      <c r="D48" s="12">
        <v>0</v>
      </c>
      <c r="E48" s="13">
        <v>0</v>
      </c>
    </row>
    <row r="49" spans="1:5" x14ac:dyDescent="0.2">
      <c r="A49" s="10"/>
      <c r="B49" s="11">
        <v>13</v>
      </c>
      <c r="C49" s="12">
        <v>1.149E-2</v>
      </c>
      <c r="D49" s="12">
        <v>0</v>
      </c>
      <c r="E49" s="13">
        <v>0</v>
      </c>
    </row>
    <row r="50" spans="1:5" x14ac:dyDescent="0.2">
      <c r="A50" s="10"/>
      <c r="B50" s="11">
        <v>14</v>
      </c>
      <c r="C50" s="12">
        <v>4.0230000000000002E-2</v>
      </c>
      <c r="D50" s="12">
        <v>0</v>
      </c>
      <c r="E50" s="13">
        <v>0</v>
      </c>
    </row>
    <row r="51" spans="1:5" x14ac:dyDescent="0.2">
      <c r="A51" s="10"/>
      <c r="B51" s="11">
        <v>15</v>
      </c>
      <c r="C51" s="12">
        <v>0</v>
      </c>
      <c r="D51" s="12">
        <v>0</v>
      </c>
      <c r="E51" s="13">
        <v>1.136E-2</v>
      </c>
    </row>
    <row r="52" spans="1:5" x14ac:dyDescent="0.2">
      <c r="A52" s="10"/>
      <c r="B52" s="11">
        <v>18</v>
      </c>
      <c r="C52" s="12">
        <v>0</v>
      </c>
      <c r="D52" s="12">
        <v>2.1129999999999999E-2</v>
      </c>
      <c r="E52" s="13">
        <v>0</v>
      </c>
    </row>
    <row r="53" spans="1:5" x14ac:dyDescent="0.2">
      <c r="A53" s="10"/>
      <c r="B53" s="11">
        <v>19</v>
      </c>
      <c r="C53" s="12">
        <v>0</v>
      </c>
      <c r="D53" s="12">
        <v>0</v>
      </c>
      <c r="E53" s="13">
        <v>5.6800000000000002E-3</v>
      </c>
    </row>
    <row r="54" spans="1:5" x14ac:dyDescent="0.2">
      <c r="A54" s="10"/>
      <c r="B54" s="11">
        <v>20</v>
      </c>
      <c r="C54" s="12">
        <v>0</v>
      </c>
      <c r="D54" s="12">
        <v>7.0400000000000003E-3</v>
      </c>
      <c r="E54" s="13">
        <v>0</v>
      </c>
    </row>
    <row r="55" spans="1:5" x14ac:dyDescent="0.2">
      <c r="A55" s="10"/>
      <c r="B55" s="11">
        <v>22</v>
      </c>
      <c r="C55" s="12">
        <v>0</v>
      </c>
      <c r="D55" s="12">
        <v>0</v>
      </c>
      <c r="E55" s="13">
        <v>5.6800000000000002E-3</v>
      </c>
    </row>
    <row r="56" spans="1:5" x14ac:dyDescent="0.2">
      <c r="A56" s="10"/>
      <c r="B56" s="11">
        <v>23</v>
      </c>
      <c r="C56" s="12">
        <v>0</v>
      </c>
      <c r="D56" s="12">
        <v>1.4080000000000001E-2</v>
      </c>
      <c r="E56" s="13">
        <v>0</v>
      </c>
    </row>
    <row r="57" spans="1:5" x14ac:dyDescent="0.2">
      <c r="A57" s="10"/>
      <c r="B57" s="11">
        <v>25</v>
      </c>
      <c r="C57" s="12">
        <v>0</v>
      </c>
      <c r="D57" s="12">
        <v>0</v>
      </c>
      <c r="E57" s="13">
        <v>5.6800000000000002E-3</v>
      </c>
    </row>
    <row r="58" spans="1:5" x14ac:dyDescent="0.2">
      <c r="A58" s="6" t="s">
        <v>90</v>
      </c>
      <c r="B58" s="7" t="s">
        <v>4</v>
      </c>
      <c r="C58" s="8">
        <v>99</v>
      </c>
      <c r="D58" s="8">
        <v>86</v>
      </c>
      <c r="E58" s="9">
        <v>90</v>
      </c>
    </row>
    <row r="59" spans="1:5" x14ac:dyDescent="0.2">
      <c r="A59" s="10"/>
      <c r="B59" s="11">
        <v>1</v>
      </c>
      <c r="C59" s="12">
        <v>0.23232</v>
      </c>
      <c r="D59" s="12">
        <v>0.22092999999999999</v>
      </c>
      <c r="E59" s="13">
        <v>8.8889999999999997E-2</v>
      </c>
    </row>
    <row r="60" spans="1:5" x14ac:dyDescent="0.2">
      <c r="A60" s="10"/>
      <c r="B60" s="11">
        <v>2</v>
      </c>
      <c r="C60" s="12">
        <v>9.5960000000000004E-2</v>
      </c>
      <c r="D60" s="12">
        <v>0.18604999999999999</v>
      </c>
      <c r="E60" s="13">
        <v>0.23333000000000001</v>
      </c>
    </row>
    <row r="61" spans="1:5" x14ac:dyDescent="0.2">
      <c r="A61" s="10"/>
      <c r="B61" s="11">
        <v>4</v>
      </c>
      <c r="C61" s="12">
        <v>0.37879000000000002</v>
      </c>
      <c r="D61" s="12">
        <v>4.6510000000000003E-2</v>
      </c>
      <c r="E61" s="13">
        <v>0.28888999999999998</v>
      </c>
    </row>
    <row r="62" spans="1:5" x14ac:dyDescent="0.2">
      <c r="A62" s="10"/>
      <c r="B62" s="11">
        <v>9</v>
      </c>
      <c r="C62" s="12">
        <v>0.24747</v>
      </c>
      <c r="D62" s="12">
        <v>0.19767000000000001</v>
      </c>
      <c r="E62" s="13">
        <v>0.10556</v>
      </c>
    </row>
    <row r="63" spans="1:5" x14ac:dyDescent="0.2">
      <c r="A63" s="10"/>
      <c r="B63" s="11">
        <v>10</v>
      </c>
      <c r="C63" s="12">
        <v>4.5449999999999997E-2</v>
      </c>
      <c r="D63" s="12">
        <v>0.34301999999999999</v>
      </c>
      <c r="E63" s="13">
        <v>0.27778000000000003</v>
      </c>
    </row>
    <row r="64" spans="1:5" x14ac:dyDescent="0.2">
      <c r="A64" s="10"/>
      <c r="B64" s="11">
        <v>13</v>
      </c>
      <c r="C64" s="12">
        <v>0</v>
      </c>
      <c r="D64" s="12">
        <v>0</v>
      </c>
      <c r="E64" s="13">
        <v>5.5599999999999998E-3</v>
      </c>
    </row>
    <row r="65" spans="1:5" x14ac:dyDescent="0.2">
      <c r="A65" s="10"/>
      <c r="B65" s="11">
        <v>14</v>
      </c>
      <c r="C65" s="12">
        <v>0</v>
      </c>
      <c r="D65" s="12">
        <v>5.8100000000000001E-3</v>
      </c>
      <c r="E65" s="13">
        <v>0</v>
      </c>
    </row>
    <row r="66" spans="1:5" x14ac:dyDescent="0.2">
      <c r="A66" s="6" t="s">
        <v>91</v>
      </c>
      <c r="B66" s="7" t="s">
        <v>4</v>
      </c>
      <c r="C66" s="8">
        <v>97</v>
      </c>
      <c r="D66" s="8">
        <v>84</v>
      </c>
      <c r="E66" s="9">
        <v>88</v>
      </c>
    </row>
    <row r="67" spans="1:5" x14ac:dyDescent="0.2">
      <c r="A67" s="10"/>
      <c r="B67" s="11">
        <v>1</v>
      </c>
      <c r="C67" s="12">
        <v>0</v>
      </c>
      <c r="D67" s="12">
        <v>0</v>
      </c>
      <c r="E67" s="13">
        <v>1.136E-2</v>
      </c>
    </row>
    <row r="68" spans="1:5" x14ac:dyDescent="0.2">
      <c r="A68" s="10"/>
      <c r="B68" s="11">
        <v>2</v>
      </c>
      <c r="C68" s="12">
        <v>0.21648999999999999</v>
      </c>
      <c r="D68" s="12">
        <v>0.48214000000000001</v>
      </c>
      <c r="E68" s="13">
        <v>0.15909000000000001</v>
      </c>
    </row>
    <row r="69" spans="1:5" x14ac:dyDescent="0.2">
      <c r="A69" s="10"/>
      <c r="B69" s="11">
        <v>4</v>
      </c>
      <c r="C69" s="12">
        <v>0.28350999999999998</v>
      </c>
      <c r="D69" s="12">
        <v>0.18451999999999999</v>
      </c>
      <c r="E69" s="13">
        <v>0.21590999999999999</v>
      </c>
    </row>
    <row r="70" spans="1:5" x14ac:dyDescent="0.2">
      <c r="A70" s="10"/>
      <c r="B70" s="11">
        <v>7</v>
      </c>
      <c r="C70" s="12">
        <v>0</v>
      </c>
      <c r="D70" s="12">
        <v>0</v>
      </c>
      <c r="E70" s="13">
        <v>5.6800000000000002E-3</v>
      </c>
    </row>
    <row r="71" spans="1:5" x14ac:dyDescent="0.2">
      <c r="A71" s="10"/>
      <c r="B71" s="11">
        <v>8</v>
      </c>
      <c r="C71" s="12">
        <v>0.30412</v>
      </c>
      <c r="D71" s="12">
        <v>0</v>
      </c>
      <c r="E71" s="13">
        <v>5.1139999999999998E-2</v>
      </c>
    </row>
    <row r="72" spans="1:5" x14ac:dyDescent="0.2">
      <c r="A72" s="10"/>
      <c r="B72" s="11">
        <v>9</v>
      </c>
      <c r="C72" s="12">
        <v>5.1500000000000001E-3</v>
      </c>
      <c r="D72" s="12">
        <v>0</v>
      </c>
      <c r="E72" s="13">
        <v>0</v>
      </c>
    </row>
    <row r="73" spans="1:5" x14ac:dyDescent="0.2">
      <c r="A73" s="10"/>
      <c r="B73" s="11">
        <v>10</v>
      </c>
      <c r="C73" s="12">
        <v>0.18040999999999999</v>
      </c>
      <c r="D73" s="12">
        <v>0.33333000000000002</v>
      </c>
      <c r="E73" s="13">
        <v>0.35794999999999999</v>
      </c>
    </row>
    <row r="74" spans="1:5" x14ac:dyDescent="0.2">
      <c r="A74" s="10"/>
      <c r="B74" s="11">
        <v>14</v>
      </c>
      <c r="C74" s="12">
        <v>5.1500000000000001E-3</v>
      </c>
      <c r="D74" s="12">
        <v>0</v>
      </c>
      <c r="E74" s="13">
        <v>2.8410000000000001E-2</v>
      </c>
    </row>
    <row r="75" spans="1:5" x14ac:dyDescent="0.2">
      <c r="A75" s="10"/>
      <c r="B75" s="11">
        <v>16</v>
      </c>
      <c r="C75" s="12">
        <v>0</v>
      </c>
      <c r="D75" s="12">
        <v>0</v>
      </c>
      <c r="E75" s="13">
        <v>1.7049999999999999E-2</v>
      </c>
    </row>
    <row r="76" spans="1:5" x14ac:dyDescent="0.2">
      <c r="A76" s="10"/>
      <c r="B76" s="11">
        <v>17</v>
      </c>
      <c r="C76" s="12">
        <v>0</v>
      </c>
      <c r="D76" s="12">
        <v>0</v>
      </c>
      <c r="E76" s="13">
        <v>3.4090000000000002E-2</v>
      </c>
    </row>
    <row r="77" spans="1:5" x14ac:dyDescent="0.2">
      <c r="A77" s="10"/>
      <c r="B77" s="11">
        <v>18</v>
      </c>
      <c r="C77" s="12">
        <v>0</v>
      </c>
      <c r="D77" s="12">
        <v>0</v>
      </c>
      <c r="E77" s="13">
        <v>5.6800000000000002E-3</v>
      </c>
    </row>
    <row r="78" spans="1:5" x14ac:dyDescent="0.2">
      <c r="A78" s="10"/>
      <c r="B78" s="11">
        <v>19</v>
      </c>
      <c r="C78" s="12">
        <v>5.1500000000000001E-3</v>
      </c>
      <c r="D78" s="12">
        <v>0</v>
      </c>
      <c r="E78" s="13">
        <v>5.6820000000000002E-2</v>
      </c>
    </row>
    <row r="79" spans="1:5" x14ac:dyDescent="0.2">
      <c r="A79" s="10"/>
      <c r="B79" s="11">
        <v>20</v>
      </c>
      <c r="C79" s="12">
        <v>0</v>
      </c>
      <c r="D79" s="12">
        <v>0</v>
      </c>
      <c r="E79" s="13">
        <v>4.5449999999999997E-2</v>
      </c>
    </row>
    <row r="80" spans="1:5" x14ac:dyDescent="0.2">
      <c r="A80" s="10"/>
      <c r="B80" s="11">
        <v>25</v>
      </c>
      <c r="C80" s="12">
        <v>0</v>
      </c>
      <c r="D80" s="12">
        <v>0</v>
      </c>
      <c r="E80" s="13">
        <v>5.6800000000000002E-3</v>
      </c>
    </row>
    <row r="81" spans="1:5" x14ac:dyDescent="0.2">
      <c r="A81" s="10"/>
      <c r="B81" s="11">
        <v>26</v>
      </c>
      <c r="C81" s="12">
        <v>0</v>
      </c>
      <c r="D81" s="12">
        <v>0</v>
      </c>
      <c r="E81" s="13">
        <v>5.6800000000000002E-3</v>
      </c>
    </row>
    <row r="82" spans="1:5" x14ac:dyDescent="0.2">
      <c r="A82" s="6" t="s">
        <v>92</v>
      </c>
      <c r="B82" s="7" t="s">
        <v>4</v>
      </c>
      <c r="C82" s="8">
        <v>78</v>
      </c>
      <c r="D82" s="8">
        <v>76</v>
      </c>
      <c r="E82" s="9">
        <v>73</v>
      </c>
    </row>
    <row r="83" spans="1:5" x14ac:dyDescent="0.2">
      <c r="A83" s="10"/>
      <c r="B83" s="11">
        <v>1</v>
      </c>
      <c r="C83" s="12">
        <v>0.17949000000000001</v>
      </c>
      <c r="D83" s="12">
        <v>0.16447000000000001</v>
      </c>
      <c r="E83" s="13">
        <v>0.54795000000000005</v>
      </c>
    </row>
    <row r="84" spans="1:5" x14ac:dyDescent="0.2">
      <c r="A84" s="10"/>
      <c r="B84" s="11">
        <v>2</v>
      </c>
      <c r="C84" s="12">
        <v>0</v>
      </c>
      <c r="D84" s="12">
        <v>0</v>
      </c>
      <c r="E84" s="13">
        <v>3.4250000000000003E-2</v>
      </c>
    </row>
    <row r="85" spans="1:5" x14ac:dyDescent="0.2">
      <c r="A85" s="10"/>
      <c r="B85" s="11">
        <v>3</v>
      </c>
      <c r="C85" s="12">
        <v>0</v>
      </c>
      <c r="D85" s="12">
        <v>8.5529999999999995E-2</v>
      </c>
      <c r="E85" s="13">
        <v>0</v>
      </c>
    </row>
    <row r="86" spans="1:5" x14ac:dyDescent="0.2">
      <c r="A86" s="10"/>
      <c r="B86" s="11">
        <v>4</v>
      </c>
      <c r="C86" s="12">
        <v>6.4099999999999999E-3</v>
      </c>
      <c r="D86" s="12">
        <v>0</v>
      </c>
      <c r="E86" s="13">
        <v>0</v>
      </c>
    </row>
    <row r="87" spans="1:5" x14ac:dyDescent="0.2">
      <c r="A87" s="10"/>
      <c r="B87" s="11">
        <v>5</v>
      </c>
      <c r="C87" s="12">
        <v>0.69872000000000001</v>
      </c>
      <c r="D87" s="12">
        <v>0.73026000000000002</v>
      </c>
      <c r="E87" s="13">
        <v>0.31507000000000002</v>
      </c>
    </row>
    <row r="88" spans="1:5" x14ac:dyDescent="0.2">
      <c r="A88" s="10"/>
      <c r="B88" s="11">
        <v>6</v>
      </c>
      <c r="C88" s="12">
        <v>0.10897</v>
      </c>
      <c r="D88" s="12">
        <v>0</v>
      </c>
      <c r="E88" s="13">
        <v>2.7400000000000001E-2</v>
      </c>
    </row>
    <row r="89" spans="1:5" x14ac:dyDescent="0.2">
      <c r="A89" s="10"/>
      <c r="B89" s="11">
        <v>7</v>
      </c>
      <c r="C89" s="12">
        <v>6.4099999999999999E-3</v>
      </c>
      <c r="D89" s="12">
        <v>0</v>
      </c>
      <c r="E89" s="13">
        <v>0</v>
      </c>
    </row>
    <row r="90" spans="1:5" x14ac:dyDescent="0.2">
      <c r="A90" s="10"/>
      <c r="B90" s="11">
        <v>8</v>
      </c>
      <c r="C90" s="12">
        <v>0</v>
      </c>
      <c r="D90" s="12">
        <v>0</v>
      </c>
      <c r="E90" s="13">
        <v>6.8500000000000002E-3</v>
      </c>
    </row>
    <row r="91" spans="1:5" x14ac:dyDescent="0.2">
      <c r="A91" s="10"/>
      <c r="B91" s="11">
        <v>9</v>
      </c>
      <c r="C91" s="12">
        <v>0</v>
      </c>
      <c r="D91" s="12">
        <v>6.5799999999999999E-3</v>
      </c>
      <c r="E91" s="13">
        <v>0</v>
      </c>
    </row>
    <row r="92" spans="1:5" x14ac:dyDescent="0.2">
      <c r="A92" s="10"/>
      <c r="B92" s="11">
        <v>10</v>
      </c>
      <c r="C92" s="12">
        <v>0</v>
      </c>
      <c r="D92" s="12">
        <v>0</v>
      </c>
      <c r="E92" s="13">
        <v>6.8489999999999995E-2</v>
      </c>
    </row>
    <row r="93" spans="1:5" x14ac:dyDescent="0.2">
      <c r="A93" s="10"/>
      <c r="B93" s="11">
        <v>11</v>
      </c>
      <c r="C93" s="12">
        <v>0</v>
      </c>
      <c r="D93" s="12">
        <v>6.5799999999999999E-3</v>
      </c>
      <c r="E93" s="13">
        <v>0</v>
      </c>
    </row>
    <row r="94" spans="1:5" x14ac:dyDescent="0.2">
      <c r="A94" s="10"/>
      <c r="B94" s="11">
        <v>13</v>
      </c>
      <c r="C94" s="12">
        <v>0</v>
      </c>
      <c r="D94" s="12">
        <v>6.5799999999999999E-3</v>
      </c>
      <c r="E94" s="13">
        <v>0</v>
      </c>
    </row>
    <row r="95" spans="1:5" x14ac:dyDescent="0.2">
      <c r="A95" s="6" t="s">
        <v>93</v>
      </c>
      <c r="B95" s="7" t="s">
        <v>4</v>
      </c>
      <c r="C95" s="8">
        <v>99</v>
      </c>
      <c r="D95" s="8">
        <v>85</v>
      </c>
      <c r="E95" s="9">
        <v>75</v>
      </c>
    </row>
    <row r="96" spans="1:5" x14ac:dyDescent="0.2">
      <c r="A96" s="10"/>
      <c r="B96" s="11">
        <v>1</v>
      </c>
      <c r="C96" s="12">
        <v>7.5759999999999994E-2</v>
      </c>
      <c r="D96" s="12">
        <v>5.2940000000000001E-2</v>
      </c>
      <c r="E96" s="13">
        <v>0.16667000000000001</v>
      </c>
    </row>
    <row r="97" spans="1:5" x14ac:dyDescent="0.2">
      <c r="A97" s="10"/>
      <c r="B97" s="11">
        <v>3</v>
      </c>
      <c r="C97" s="12">
        <v>0</v>
      </c>
      <c r="D97" s="12">
        <v>0</v>
      </c>
      <c r="E97" s="13">
        <v>4.6670000000000003E-2</v>
      </c>
    </row>
    <row r="98" spans="1:5" x14ac:dyDescent="0.2">
      <c r="A98" s="10"/>
      <c r="B98" s="11">
        <v>4</v>
      </c>
      <c r="C98" s="12">
        <v>0.20202000000000001</v>
      </c>
      <c r="D98" s="12">
        <v>0.47059000000000001</v>
      </c>
      <c r="E98" s="13">
        <v>0.48666999999999999</v>
      </c>
    </row>
    <row r="99" spans="1:5" x14ac:dyDescent="0.2">
      <c r="A99" s="10"/>
      <c r="B99" s="11">
        <v>5</v>
      </c>
      <c r="C99" s="12">
        <v>0.72221999999999997</v>
      </c>
      <c r="D99" s="12">
        <v>0.47059000000000001</v>
      </c>
      <c r="E99" s="13">
        <v>0.15332999999999999</v>
      </c>
    </row>
    <row r="100" spans="1:5" x14ac:dyDescent="0.2">
      <c r="A100" s="10"/>
      <c r="B100" s="11">
        <v>6</v>
      </c>
      <c r="C100" s="12">
        <v>0</v>
      </c>
      <c r="D100" s="12">
        <v>0</v>
      </c>
      <c r="E100" s="13">
        <v>0.14000000000000001</v>
      </c>
    </row>
    <row r="101" spans="1:5" x14ac:dyDescent="0.2">
      <c r="A101" s="10"/>
      <c r="B101" s="11">
        <v>9</v>
      </c>
      <c r="C101" s="12">
        <v>0</v>
      </c>
      <c r="D101" s="12">
        <v>0</v>
      </c>
      <c r="E101" s="13">
        <v>6.6699999999999997E-3</v>
      </c>
    </row>
    <row r="102" spans="1:5" x14ac:dyDescent="0.2">
      <c r="A102" s="10"/>
      <c r="B102" s="11">
        <v>10</v>
      </c>
      <c r="C102" s="12">
        <v>0</v>
      </c>
      <c r="D102" s="12">
        <v>5.8799999999999998E-3</v>
      </c>
      <c r="E102" s="13">
        <v>0</v>
      </c>
    </row>
    <row r="103" spans="1:5" x14ac:dyDescent="0.2">
      <c r="A103" s="6" t="s">
        <v>94</v>
      </c>
      <c r="B103" s="7" t="s">
        <v>4</v>
      </c>
      <c r="C103" s="8">
        <v>71</v>
      </c>
      <c r="D103" s="8">
        <v>84</v>
      </c>
      <c r="E103" s="9">
        <v>74</v>
      </c>
    </row>
    <row r="104" spans="1:5" x14ac:dyDescent="0.2">
      <c r="A104" s="10"/>
      <c r="B104" s="11">
        <v>1</v>
      </c>
      <c r="C104" s="12">
        <v>7.7460000000000001E-2</v>
      </c>
      <c r="D104" s="12">
        <v>1.1900000000000001E-2</v>
      </c>
      <c r="E104" s="13">
        <v>0.22297</v>
      </c>
    </row>
    <row r="105" spans="1:5" x14ac:dyDescent="0.2">
      <c r="A105" s="10"/>
      <c r="B105" s="11">
        <v>2</v>
      </c>
      <c r="C105" s="12">
        <v>0.21127000000000001</v>
      </c>
      <c r="D105" s="12">
        <v>0</v>
      </c>
      <c r="E105" s="13">
        <v>0</v>
      </c>
    </row>
    <row r="106" spans="1:5" x14ac:dyDescent="0.2">
      <c r="A106" s="10"/>
      <c r="B106" s="11">
        <v>4</v>
      </c>
      <c r="C106" s="12">
        <v>0</v>
      </c>
      <c r="D106" s="12">
        <v>0</v>
      </c>
      <c r="E106" s="13">
        <v>5.4050000000000001E-2</v>
      </c>
    </row>
    <row r="107" spans="1:5" x14ac:dyDescent="0.2">
      <c r="A107" s="10"/>
      <c r="B107" s="11">
        <v>5</v>
      </c>
      <c r="C107" s="12">
        <v>0.52112999999999998</v>
      </c>
      <c r="D107" s="12">
        <v>0.47023999999999999</v>
      </c>
      <c r="E107" s="13">
        <v>0.35810999999999998</v>
      </c>
    </row>
    <row r="108" spans="1:5" x14ac:dyDescent="0.2">
      <c r="A108" s="10"/>
      <c r="B108" s="11">
        <v>8</v>
      </c>
      <c r="C108" s="12">
        <v>0.18310000000000001</v>
      </c>
      <c r="D108" s="12">
        <v>0.5</v>
      </c>
      <c r="E108" s="13">
        <v>0.17568</v>
      </c>
    </row>
    <row r="109" spans="1:5" x14ac:dyDescent="0.2">
      <c r="A109" s="10"/>
      <c r="B109" s="11">
        <v>12</v>
      </c>
      <c r="C109" s="12">
        <v>7.0400000000000003E-3</v>
      </c>
      <c r="D109" s="12">
        <v>1.1900000000000001E-2</v>
      </c>
      <c r="E109" s="13">
        <v>0.18243000000000001</v>
      </c>
    </row>
    <row r="110" spans="1:5" x14ac:dyDescent="0.2">
      <c r="A110" s="10"/>
      <c r="B110" s="11">
        <v>15</v>
      </c>
      <c r="C110" s="12">
        <v>0</v>
      </c>
      <c r="D110" s="12">
        <v>5.9500000000000004E-3</v>
      </c>
      <c r="E110" s="13">
        <v>0</v>
      </c>
    </row>
    <row r="111" spans="1:5" x14ac:dyDescent="0.2">
      <c r="A111" s="10"/>
      <c r="B111" s="11">
        <v>18</v>
      </c>
      <c r="C111" s="12">
        <v>0</v>
      </c>
      <c r="D111" s="12">
        <v>0</v>
      </c>
      <c r="E111" s="13">
        <v>6.7600000000000004E-3</v>
      </c>
    </row>
    <row r="112" spans="1:5" x14ac:dyDescent="0.2">
      <c r="A112" s="6" t="s">
        <v>95</v>
      </c>
      <c r="B112" s="7" t="s">
        <v>4</v>
      </c>
      <c r="C112" s="8">
        <v>99</v>
      </c>
      <c r="D112" s="8">
        <v>83</v>
      </c>
      <c r="E112" s="9">
        <v>86</v>
      </c>
    </row>
    <row r="113" spans="1:5" x14ac:dyDescent="0.2">
      <c r="A113" s="10"/>
      <c r="B113" s="11">
        <v>1</v>
      </c>
      <c r="C113" s="12">
        <v>0.34343000000000001</v>
      </c>
      <c r="D113" s="12">
        <v>0.27711000000000002</v>
      </c>
      <c r="E113" s="13">
        <v>6.3950000000000007E-2</v>
      </c>
    </row>
    <row r="114" spans="1:5" x14ac:dyDescent="0.2">
      <c r="A114" s="10"/>
      <c r="B114" s="11">
        <v>2</v>
      </c>
      <c r="C114" s="12">
        <v>0.29293000000000002</v>
      </c>
      <c r="D114" s="12">
        <v>6.0240000000000002E-2</v>
      </c>
      <c r="E114" s="13">
        <v>3.4880000000000001E-2</v>
      </c>
    </row>
    <row r="115" spans="1:5" x14ac:dyDescent="0.2">
      <c r="A115" s="10"/>
      <c r="B115" s="11">
        <v>3</v>
      </c>
      <c r="C115" s="12">
        <v>0.13131000000000001</v>
      </c>
      <c r="D115" s="12">
        <v>0.30120000000000002</v>
      </c>
      <c r="E115" s="13">
        <v>0.33721000000000001</v>
      </c>
    </row>
    <row r="116" spans="1:5" x14ac:dyDescent="0.2">
      <c r="A116" s="10"/>
      <c r="B116" s="11">
        <v>4</v>
      </c>
      <c r="C116" s="12">
        <v>0.23232</v>
      </c>
      <c r="D116" s="12">
        <v>0.35542000000000001</v>
      </c>
      <c r="E116" s="13">
        <v>0.56394999999999995</v>
      </c>
    </row>
    <row r="117" spans="1:5" x14ac:dyDescent="0.2">
      <c r="A117" s="10"/>
      <c r="B117" s="11">
        <v>5</v>
      </c>
      <c r="C117" s="12">
        <v>0</v>
      </c>
      <c r="D117" s="12">
        <v>6.0200000000000002E-3</v>
      </c>
      <c r="E117" s="13">
        <v>0</v>
      </c>
    </row>
    <row r="118" spans="1:5" x14ac:dyDescent="0.2">
      <c r="A118" s="6" t="s">
        <v>96</v>
      </c>
      <c r="B118" s="7" t="s">
        <v>4</v>
      </c>
      <c r="C118" s="8">
        <v>98</v>
      </c>
      <c r="D118" s="8">
        <v>85</v>
      </c>
      <c r="E118" s="9">
        <v>70</v>
      </c>
    </row>
    <row r="119" spans="1:5" x14ac:dyDescent="0.2">
      <c r="A119" s="10"/>
      <c r="B119" s="11">
        <v>1</v>
      </c>
      <c r="C119" s="12">
        <v>0.37755</v>
      </c>
      <c r="D119" s="12">
        <v>0</v>
      </c>
      <c r="E119" s="13">
        <v>0.05</v>
      </c>
    </row>
    <row r="120" spans="1:5" x14ac:dyDescent="0.2">
      <c r="A120" s="10"/>
      <c r="B120" s="11">
        <v>2</v>
      </c>
      <c r="C120" s="12">
        <v>1.5310000000000001E-2</v>
      </c>
      <c r="D120" s="12">
        <v>0</v>
      </c>
      <c r="E120" s="13">
        <v>0</v>
      </c>
    </row>
    <row r="121" spans="1:5" x14ac:dyDescent="0.2">
      <c r="A121" s="10"/>
      <c r="B121" s="11">
        <v>3</v>
      </c>
      <c r="C121" s="12">
        <v>0.35714000000000001</v>
      </c>
      <c r="D121" s="12">
        <v>0.59411999999999998</v>
      </c>
      <c r="E121" s="13">
        <v>0.22142999999999999</v>
      </c>
    </row>
    <row r="122" spans="1:5" x14ac:dyDescent="0.2">
      <c r="A122" s="10"/>
      <c r="B122" s="11">
        <v>4</v>
      </c>
      <c r="C122" s="12">
        <v>3.0609999999999998E-2</v>
      </c>
      <c r="D122" s="12">
        <v>0</v>
      </c>
      <c r="E122" s="13">
        <v>0</v>
      </c>
    </row>
    <row r="123" spans="1:5" x14ac:dyDescent="0.2">
      <c r="A123" s="10"/>
      <c r="B123" s="11">
        <v>5</v>
      </c>
      <c r="C123" s="12">
        <v>5.1000000000000004E-3</v>
      </c>
      <c r="D123" s="12">
        <v>0</v>
      </c>
      <c r="E123" s="13">
        <v>2.8570000000000002E-2</v>
      </c>
    </row>
    <row r="124" spans="1:5" x14ac:dyDescent="0.2">
      <c r="A124" s="10"/>
      <c r="B124" s="11">
        <v>6</v>
      </c>
      <c r="C124" s="12">
        <v>3.5709999999999999E-2</v>
      </c>
      <c r="D124" s="12">
        <v>0</v>
      </c>
      <c r="E124" s="13">
        <v>0</v>
      </c>
    </row>
    <row r="125" spans="1:5" x14ac:dyDescent="0.2">
      <c r="A125" s="10"/>
      <c r="B125" s="11">
        <v>7</v>
      </c>
      <c r="C125" s="12">
        <v>0</v>
      </c>
      <c r="D125" s="12">
        <v>0</v>
      </c>
      <c r="E125" s="13">
        <v>0.05</v>
      </c>
    </row>
    <row r="126" spans="1:5" x14ac:dyDescent="0.2">
      <c r="A126" s="10"/>
      <c r="B126" s="11">
        <v>8</v>
      </c>
      <c r="C126" s="12">
        <v>5.1020000000000003E-2</v>
      </c>
      <c r="D126" s="12">
        <v>5.8819999999999997E-2</v>
      </c>
      <c r="E126" s="13">
        <v>2.1430000000000001E-2</v>
      </c>
    </row>
    <row r="127" spans="1:5" x14ac:dyDescent="0.2">
      <c r="A127" s="10"/>
      <c r="B127" s="11">
        <v>9</v>
      </c>
      <c r="C127" s="12">
        <v>5.1000000000000004E-3</v>
      </c>
      <c r="D127" s="12">
        <v>8.2350000000000007E-2</v>
      </c>
      <c r="E127" s="13">
        <v>0.26429000000000002</v>
      </c>
    </row>
    <row r="128" spans="1:5" x14ac:dyDescent="0.2">
      <c r="A128" s="10"/>
      <c r="B128" s="11">
        <v>10</v>
      </c>
      <c r="C128" s="12">
        <v>9.1840000000000005E-2</v>
      </c>
      <c r="D128" s="12">
        <v>0.23529</v>
      </c>
      <c r="E128" s="13">
        <v>0.15714</v>
      </c>
    </row>
    <row r="129" spans="1:5" x14ac:dyDescent="0.2">
      <c r="A129" s="10"/>
      <c r="B129" s="11">
        <v>11</v>
      </c>
      <c r="C129" s="12">
        <v>2.0410000000000001E-2</v>
      </c>
      <c r="D129" s="12">
        <v>0</v>
      </c>
      <c r="E129" s="13">
        <v>2.8570000000000002E-2</v>
      </c>
    </row>
    <row r="130" spans="1:5" x14ac:dyDescent="0.2">
      <c r="A130" s="10"/>
      <c r="B130" s="11">
        <v>12</v>
      </c>
      <c r="C130" s="12">
        <v>1.0200000000000001E-2</v>
      </c>
      <c r="D130" s="12">
        <v>0</v>
      </c>
      <c r="E130" s="13">
        <v>0</v>
      </c>
    </row>
    <row r="131" spans="1:5" x14ac:dyDescent="0.2">
      <c r="A131" s="10"/>
      <c r="B131" s="11">
        <v>13</v>
      </c>
      <c r="C131" s="12">
        <v>0</v>
      </c>
      <c r="D131" s="12">
        <v>5.8799999999999998E-3</v>
      </c>
      <c r="E131" s="13">
        <v>0</v>
      </c>
    </row>
    <row r="132" spans="1:5" x14ac:dyDescent="0.2">
      <c r="A132" s="10"/>
      <c r="B132" s="11">
        <v>14</v>
      </c>
      <c r="C132" s="12">
        <v>0</v>
      </c>
      <c r="D132" s="12">
        <v>0</v>
      </c>
      <c r="E132" s="13">
        <v>1.4290000000000001E-2</v>
      </c>
    </row>
    <row r="133" spans="1:5" x14ac:dyDescent="0.2">
      <c r="A133" s="10"/>
      <c r="B133" s="11">
        <v>15</v>
      </c>
      <c r="C133" s="12">
        <v>0</v>
      </c>
      <c r="D133" s="12">
        <v>0</v>
      </c>
      <c r="E133" s="13">
        <v>7.1429999999999993E-2</v>
      </c>
    </row>
    <row r="134" spans="1:5" x14ac:dyDescent="0.2">
      <c r="A134" s="10"/>
      <c r="B134" s="11">
        <v>17</v>
      </c>
      <c r="C134" s="12">
        <v>0</v>
      </c>
      <c r="D134" s="12">
        <v>1.176E-2</v>
      </c>
      <c r="E134" s="13">
        <v>0</v>
      </c>
    </row>
    <row r="135" spans="1:5" x14ac:dyDescent="0.2">
      <c r="A135" s="10"/>
      <c r="B135" s="11">
        <v>18</v>
      </c>
      <c r="C135" s="12">
        <v>0</v>
      </c>
      <c r="D135" s="12">
        <v>0</v>
      </c>
      <c r="E135" s="13">
        <v>1.4290000000000001E-2</v>
      </c>
    </row>
    <row r="136" spans="1:5" x14ac:dyDescent="0.2">
      <c r="A136" s="10"/>
      <c r="B136" s="11">
        <v>19</v>
      </c>
      <c r="C136" s="12">
        <v>0</v>
      </c>
      <c r="D136" s="12">
        <v>0</v>
      </c>
      <c r="E136" s="13">
        <v>7.1399999999999996E-3</v>
      </c>
    </row>
    <row r="137" spans="1:5" x14ac:dyDescent="0.2">
      <c r="A137" s="10"/>
      <c r="B137" s="11">
        <v>21</v>
      </c>
      <c r="C137" s="12">
        <v>0</v>
      </c>
      <c r="D137" s="12">
        <v>0</v>
      </c>
      <c r="E137" s="13">
        <v>1.4290000000000001E-2</v>
      </c>
    </row>
    <row r="138" spans="1:5" x14ac:dyDescent="0.2">
      <c r="A138" s="10"/>
      <c r="B138" s="11">
        <v>22</v>
      </c>
      <c r="C138" s="12">
        <v>0</v>
      </c>
      <c r="D138" s="12">
        <v>0</v>
      </c>
      <c r="E138" s="13">
        <v>7.1399999999999996E-3</v>
      </c>
    </row>
    <row r="139" spans="1:5" x14ac:dyDescent="0.2">
      <c r="A139" s="10"/>
      <c r="B139" s="11">
        <v>23</v>
      </c>
      <c r="C139" s="12">
        <v>0</v>
      </c>
      <c r="D139" s="12">
        <v>0</v>
      </c>
      <c r="E139" s="13">
        <v>1.4290000000000001E-2</v>
      </c>
    </row>
    <row r="140" spans="1:5" x14ac:dyDescent="0.2">
      <c r="A140" s="10"/>
      <c r="B140" s="11">
        <v>24</v>
      </c>
      <c r="C140" s="12">
        <v>0</v>
      </c>
      <c r="D140" s="12">
        <v>0</v>
      </c>
      <c r="E140" s="13">
        <v>7.1399999999999996E-3</v>
      </c>
    </row>
    <row r="141" spans="1:5" x14ac:dyDescent="0.2">
      <c r="A141" s="10"/>
      <c r="B141" s="11">
        <v>25</v>
      </c>
      <c r="C141" s="12">
        <v>0</v>
      </c>
      <c r="D141" s="12">
        <v>0</v>
      </c>
      <c r="E141" s="13">
        <v>1.4290000000000001E-2</v>
      </c>
    </row>
    <row r="142" spans="1:5" x14ac:dyDescent="0.2">
      <c r="A142" s="10"/>
      <c r="B142" s="11">
        <v>26</v>
      </c>
      <c r="C142" s="12">
        <v>0</v>
      </c>
      <c r="D142" s="12">
        <v>0</v>
      </c>
      <c r="E142" s="13">
        <v>7.1399999999999996E-3</v>
      </c>
    </row>
    <row r="143" spans="1:5" x14ac:dyDescent="0.2">
      <c r="A143" s="10"/>
      <c r="B143" s="11">
        <v>27</v>
      </c>
      <c r="C143" s="12">
        <v>0</v>
      </c>
      <c r="D143" s="12">
        <v>0</v>
      </c>
      <c r="E143" s="13">
        <v>7.1399999999999996E-3</v>
      </c>
    </row>
    <row r="144" spans="1:5" x14ac:dyDescent="0.2">
      <c r="A144" s="10"/>
      <c r="B144" s="11">
        <v>28</v>
      </c>
      <c r="C144" s="12">
        <v>0</v>
      </c>
      <c r="D144" s="12">
        <v>1.176E-2</v>
      </c>
      <c r="E144" s="13">
        <v>0</v>
      </c>
    </row>
    <row r="145" spans="1:5" x14ac:dyDescent="0.2">
      <c r="A145" s="6" t="s">
        <v>97</v>
      </c>
      <c r="B145" s="7" t="s">
        <v>4</v>
      </c>
      <c r="C145" s="8">
        <v>70</v>
      </c>
      <c r="D145" s="8">
        <v>78</v>
      </c>
      <c r="E145" s="9">
        <v>90</v>
      </c>
    </row>
    <row r="146" spans="1:5" x14ac:dyDescent="0.2">
      <c r="A146" s="10"/>
      <c r="B146" s="11">
        <v>1</v>
      </c>
      <c r="C146" s="12">
        <v>0.40714</v>
      </c>
      <c r="D146" s="12">
        <v>0.33973999999999999</v>
      </c>
      <c r="E146" s="13">
        <v>5.5559999999999998E-2</v>
      </c>
    </row>
    <row r="147" spans="1:5" x14ac:dyDescent="0.2">
      <c r="A147" s="10"/>
      <c r="B147" s="11">
        <v>2</v>
      </c>
      <c r="C147" s="12">
        <v>0.12856999999999999</v>
      </c>
      <c r="D147" s="12">
        <v>0.10897</v>
      </c>
      <c r="E147" s="13">
        <v>0.42777999999999999</v>
      </c>
    </row>
    <row r="148" spans="1:5" x14ac:dyDescent="0.2">
      <c r="A148" s="10"/>
      <c r="B148" s="11">
        <v>3</v>
      </c>
      <c r="C148" s="12">
        <v>0</v>
      </c>
      <c r="D148" s="12">
        <v>0</v>
      </c>
      <c r="E148" s="13">
        <v>1.111E-2</v>
      </c>
    </row>
    <row r="149" spans="1:5" x14ac:dyDescent="0.2">
      <c r="A149" s="10"/>
      <c r="B149" s="11">
        <v>4</v>
      </c>
      <c r="C149" s="12">
        <v>0.46428999999999998</v>
      </c>
      <c r="D149" s="12">
        <v>0.55127999999999999</v>
      </c>
      <c r="E149" s="13">
        <v>0.50556000000000001</v>
      </c>
    </row>
    <row r="150" spans="1:5" x14ac:dyDescent="0.2">
      <c r="A150" s="6" t="s">
        <v>99</v>
      </c>
      <c r="B150" s="7" t="s">
        <v>4</v>
      </c>
      <c r="C150" s="8">
        <v>88</v>
      </c>
      <c r="D150" s="8">
        <v>76</v>
      </c>
      <c r="E150" s="9">
        <v>67</v>
      </c>
    </row>
    <row r="151" spans="1:5" x14ac:dyDescent="0.2">
      <c r="A151" s="10"/>
      <c r="B151" s="11">
        <v>1</v>
      </c>
      <c r="C151" s="12">
        <v>0.72158999999999995</v>
      </c>
      <c r="D151" s="12">
        <v>0.54605000000000004</v>
      </c>
      <c r="E151" s="13">
        <v>0.51493</v>
      </c>
    </row>
    <row r="152" spans="1:5" x14ac:dyDescent="0.2">
      <c r="A152" s="10"/>
      <c r="B152" s="11">
        <v>2</v>
      </c>
      <c r="C152" s="12">
        <v>2.8410000000000001E-2</v>
      </c>
      <c r="D152" s="12">
        <v>5.2630000000000003E-2</v>
      </c>
      <c r="E152" s="13">
        <v>0.19403000000000001</v>
      </c>
    </row>
    <row r="153" spans="1:5" x14ac:dyDescent="0.2">
      <c r="A153" s="10"/>
      <c r="B153" s="11">
        <v>3</v>
      </c>
      <c r="C153" s="12">
        <v>4.5449999999999997E-2</v>
      </c>
      <c r="D153" s="12">
        <v>0.34211000000000003</v>
      </c>
      <c r="E153" s="13">
        <v>1.4930000000000001E-2</v>
      </c>
    </row>
    <row r="154" spans="1:5" x14ac:dyDescent="0.2">
      <c r="A154" s="10"/>
      <c r="B154" s="11">
        <v>4</v>
      </c>
      <c r="C154" s="12">
        <v>5.6800000000000002E-3</v>
      </c>
      <c r="D154" s="12">
        <v>0</v>
      </c>
      <c r="E154" s="13">
        <v>0</v>
      </c>
    </row>
    <row r="155" spans="1:5" x14ac:dyDescent="0.2">
      <c r="A155" s="10"/>
      <c r="B155" s="11">
        <v>5</v>
      </c>
      <c r="C155" s="12">
        <v>0</v>
      </c>
      <c r="D155" s="12">
        <v>0</v>
      </c>
      <c r="E155" s="13">
        <v>7.4599999999999996E-3</v>
      </c>
    </row>
    <row r="156" spans="1:5" x14ac:dyDescent="0.2">
      <c r="A156" s="10"/>
      <c r="B156" s="11">
        <v>6</v>
      </c>
      <c r="C156" s="12">
        <v>0</v>
      </c>
      <c r="D156" s="12">
        <v>1.9740000000000001E-2</v>
      </c>
      <c r="E156" s="13">
        <v>0</v>
      </c>
    </row>
    <row r="157" spans="1:5" x14ac:dyDescent="0.2">
      <c r="A157" s="10"/>
      <c r="B157" s="11">
        <v>7</v>
      </c>
      <c r="C157" s="12">
        <v>0</v>
      </c>
      <c r="D157" s="12">
        <v>1.316E-2</v>
      </c>
      <c r="E157" s="13">
        <v>2.9850000000000002E-2</v>
      </c>
    </row>
    <row r="158" spans="1:5" x14ac:dyDescent="0.2">
      <c r="A158" s="10"/>
      <c r="B158" s="11">
        <v>8</v>
      </c>
      <c r="C158" s="12">
        <v>0</v>
      </c>
      <c r="D158" s="12">
        <v>0</v>
      </c>
      <c r="E158" s="13">
        <v>7.4630000000000002E-2</v>
      </c>
    </row>
    <row r="159" spans="1:5" x14ac:dyDescent="0.2">
      <c r="A159" s="10"/>
      <c r="B159" s="11">
        <v>9</v>
      </c>
      <c r="C159" s="12">
        <v>0.19886000000000001</v>
      </c>
      <c r="D159" s="12">
        <v>2.632E-2</v>
      </c>
      <c r="E159" s="13">
        <v>0.10448</v>
      </c>
    </row>
    <row r="160" spans="1:5" x14ac:dyDescent="0.2">
      <c r="A160" s="10"/>
      <c r="B160" s="11">
        <v>10</v>
      </c>
      <c r="C160" s="12">
        <v>0</v>
      </c>
      <c r="D160" s="12">
        <v>0</v>
      </c>
      <c r="E160" s="13">
        <v>5.2240000000000002E-2</v>
      </c>
    </row>
    <row r="161" spans="1:5" x14ac:dyDescent="0.2">
      <c r="A161" s="10"/>
      <c r="B161" s="11">
        <v>11</v>
      </c>
      <c r="C161" s="12">
        <v>0</v>
      </c>
      <c r="D161" s="12">
        <v>0</v>
      </c>
      <c r="E161" s="13">
        <v>7.4599999999999996E-3</v>
      </c>
    </row>
    <row r="162" spans="1:5" x14ac:dyDescent="0.2">
      <c r="A162" s="6" t="s">
        <v>98</v>
      </c>
      <c r="B162" s="7" t="s">
        <v>4</v>
      </c>
      <c r="C162" s="8">
        <v>96</v>
      </c>
      <c r="D162" s="8">
        <v>87</v>
      </c>
      <c r="E162" s="9">
        <v>90</v>
      </c>
    </row>
    <row r="163" spans="1:5" x14ac:dyDescent="0.2">
      <c r="A163" s="10"/>
      <c r="B163" s="11">
        <v>1</v>
      </c>
      <c r="C163" s="12">
        <v>0.82813000000000003</v>
      </c>
      <c r="D163" s="12">
        <v>0.47700999999999999</v>
      </c>
      <c r="E163" s="13">
        <v>0.65556000000000003</v>
      </c>
    </row>
    <row r="164" spans="1:5" x14ac:dyDescent="0.2">
      <c r="A164" s="10"/>
      <c r="B164" s="11">
        <v>2</v>
      </c>
      <c r="C164" s="12">
        <v>0.14063000000000001</v>
      </c>
      <c r="D164" s="12">
        <v>8.0460000000000004E-2</v>
      </c>
      <c r="E164" s="13">
        <v>2.7779999999999999E-2</v>
      </c>
    </row>
    <row r="165" spans="1:5" x14ac:dyDescent="0.2">
      <c r="A165" s="10"/>
      <c r="B165" s="11">
        <v>3</v>
      </c>
      <c r="C165" s="12">
        <v>0</v>
      </c>
      <c r="D165" s="12">
        <v>6.3219999999999998E-2</v>
      </c>
      <c r="E165" s="13">
        <v>0.11667</v>
      </c>
    </row>
    <row r="166" spans="1:5" x14ac:dyDescent="0.2">
      <c r="A166" s="10"/>
      <c r="B166" s="11">
        <v>4</v>
      </c>
      <c r="C166" s="12">
        <v>1.042E-2</v>
      </c>
      <c r="D166" s="12">
        <v>0</v>
      </c>
      <c r="E166" s="13">
        <v>8.3330000000000001E-2</v>
      </c>
    </row>
    <row r="167" spans="1:5" x14ac:dyDescent="0.2">
      <c r="A167" s="14"/>
      <c r="B167" s="15">
        <v>5</v>
      </c>
      <c r="C167" s="16">
        <v>2.0830000000000001E-2</v>
      </c>
      <c r="D167" s="16">
        <v>0.37930999999999998</v>
      </c>
      <c r="E167" s="17">
        <v>0.11667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Sup.Table1</vt:lpstr>
      <vt:lpstr>Sup.Table2</vt:lpstr>
    </vt:vector>
  </TitlesOfParts>
  <Company/>
  <LinksUpToDate>false</LinksUpToDate>
  <SharedDoc>false</SharedDoc>
  <HyperlinksChanged>false</HyperlinksChanged>
  <AppVersion>14.0300</AppVersion>
  <Manager/>
  <Template/>
  <HyperlinkBas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