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rsalkgu/Documents/MATLAB/KRS_ELA_Model/L227_application/Observations/"/>
    </mc:Choice>
  </mc:AlternateContent>
  <bookViews>
    <workbookView xWindow="-23180" yWindow="2720" windowWidth="148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1" l="1"/>
  <c r="N45" i="1"/>
  <c r="L44" i="1"/>
  <c r="N4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3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5" i="1"/>
  <c r="F44" i="1"/>
  <c r="H44" i="1"/>
  <c r="J4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5" i="1"/>
  <c r="D44" i="1"/>
</calcChain>
</file>

<file path=xl/sharedStrings.xml><?xml version="1.0" encoding="utf-8"?>
<sst xmlns="http://schemas.openxmlformats.org/spreadsheetml/2006/main" count="20" uniqueCount="10">
  <si>
    <t>Ice Off Date</t>
  </si>
  <si>
    <t>Ice On Date</t>
  </si>
  <si>
    <t>L239 Observations</t>
  </si>
  <si>
    <t>L227 model: inflow coef = 1</t>
  </si>
  <si>
    <t>L227 model: inflow coef = 0.1</t>
  </si>
  <si>
    <t>Ice Off Error</t>
  </si>
  <si>
    <t>Ice On Error</t>
  </si>
  <si>
    <t>MEAN</t>
  </si>
  <si>
    <t>SD</t>
  </si>
  <si>
    <t>L227 model: inflow coef = 0.1, ice and snow albedo set as default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</si>
</sst>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6" fontId="0" fillId="0" borderId="0" xfId="0" applyNumberFormat="1" applyFont="1"/>
    <xf numFmtId="166" fontId="0" fillId="0" borderId="0" xfId="0" applyNumberFormat="1" applyFont="1" applyProtection="1">
      <protection locked="0"/>
    </xf>
    <xf numFmtId="1" fontId="0" fillId="0" borderId="0" xfId="0" applyNumberFormat="1" applyFont="1" applyProtection="1">
      <protection locked="0"/>
    </xf>
    <xf numFmtId="166" fontId="1" fillId="0" borderId="0" xfId="0" applyNumberFormat="1" applyFont="1"/>
    <xf numFmtId="1" fontId="1" fillId="0" borderId="0" xfId="0" applyNumberFormat="1" applyFont="1" applyProtection="1">
      <protection locked="0"/>
    </xf>
    <xf numFmtId="1" fontId="0" fillId="0" borderId="0" xfId="0" applyNumberFormat="1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F37" zoomScale="93" workbookViewId="0">
      <selection activeCell="M46" sqref="M46"/>
    </sheetView>
  </sheetViews>
  <sheetFormatPr baseColWidth="10" defaultRowHeight="16" x14ac:dyDescent="0.2"/>
  <cols>
    <col min="3" max="4" width="12.1640625" style="2" customWidth="1"/>
    <col min="5" max="5" width="11.6640625" style="3" bestFit="1" customWidth="1"/>
    <col min="6" max="6" width="10.83203125" style="3"/>
    <col min="7" max="8" width="12.33203125" style="3" customWidth="1"/>
    <col min="9" max="9" width="10.83203125" style="3"/>
  </cols>
  <sheetData>
    <row r="1" spans="1:14" x14ac:dyDescent="0.2">
      <c r="A1" t="s">
        <v>2</v>
      </c>
      <c r="C1" s="2" t="s">
        <v>3</v>
      </c>
      <c r="G1" s="3" t="s">
        <v>4</v>
      </c>
      <c r="K1" t="s">
        <v>9</v>
      </c>
    </row>
    <row r="2" spans="1:14" x14ac:dyDescent="0.2">
      <c r="A2" t="s">
        <v>0</v>
      </c>
      <c r="B2" t="s">
        <v>1</v>
      </c>
      <c r="C2" t="s">
        <v>0</v>
      </c>
      <c r="D2" t="s">
        <v>5</v>
      </c>
      <c r="E2" t="s">
        <v>1</v>
      </c>
      <c r="F2" s="3" t="s">
        <v>6</v>
      </c>
      <c r="G2" t="s">
        <v>0</v>
      </c>
      <c r="H2" t="s">
        <v>5</v>
      </c>
      <c r="I2" t="s">
        <v>1</v>
      </c>
      <c r="J2" t="s">
        <v>6</v>
      </c>
      <c r="K2" t="s">
        <v>0</v>
      </c>
      <c r="L2" t="s">
        <v>5</v>
      </c>
      <c r="M2" t="s">
        <v>1</v>
      </c>
      <c r="N2" t="s">
        <v>6</v>
      </c>
    </row>
    <row r="3" spans="1:14" x14ac:dyDescent="0.2">
      <c r="A3" s="1">
        <v>25320</v>
      </c>
      <c r="B3" s="1">
        <v>25523</v>
      </c>
      <c r="E3" s="3">
        <v>25519</v>
      </c>
      <c r="I3" s="3">
        <v>25498</v>
      </c>
      <c r="M3" s="1">
        <v>25511</v>
      </c>
      <c r="N3">
        <f>M3-B3</f>
        <v>-12</v>
      </c>
    </row>
    <row r="4" spans="1:14" x14ac:dyDescent="0.2">
      <c r="A4" s="1">
        <v>25704</v>
      </c>
      <c r="B4" s="1">
        <v>25887</v>
      </c>
      <c r="C4" s="2">
        <v>25704</v>
      </c>
      <c r="D4" s="4">
        <f>C4-A4</f>
        <v>0</v>
      </c>
      <c r="E4" s="3">
        <v>25880</v>
      </c>
      <c r="F4" s="4">
        <f>E4-B4</f>
        <v>-7</v>
      </c>
      <c r="G4" s="3">
        <v>25721</v>
      </c>
      <c r="H4" s="4">
        <f>G4-A4</f>
        <v>17</v>
      </c>
      <c r="I4" s="3">
        <v>25881</v>
      </c>
      <c r="J4">
        <f>I4-B4</f>
        <v>-6</v>
      </c>
      <c r="K4" s="1">
        <v>25709</v>
      </c>
      <c r="L4" s="7">
        <f>K4-A4</f>
        <v>5</v>
      </c>
      <c r="M4" s="1">
        <v>25884</v>
      </c>
      <c r="N4">
        <f>M4-B4</f>
        <v>-3</v>
      </c>
    </row>
    <row r="5" spans="1:14" x14ac:dyDescent="0.2">
      <c r="A5" s="1">
        <v>26054</v>
      </c>
      <c r="B5" s="1">
        <v>26247</v>
      </c>
      <c r="C5" s="3">
        <v>26062</v>
      </c>
      <c r="D5" s="4">
        <f t="shared" ref="D5:D43" si="0">C5-A5</f>
        <v>8</v>
      </c>
      <c r="E5" s="3">
        <v>26255</v>
      </c>
      <c r="F5" s="4">
        <f t="shared" ref="F5:F43" si="1">E5-B5</f>
        <v>8</v>
      </c>
      <c r="G5" s="3">
        <v>26070</v>
      </c>
      <c r="H5" s="4">
        <f t="shared" ref="H5:H43" si="2">G5-A5</f>
        <v>16</v>
      </c>
      <c r="I5" s="3">
        <v>26242</v>
      </c>
      <c r="J5">
        <f t="shared" ref="J5:J43" si="3">I5-B5</f>
        <v>-5</v>
      </c>
      <c r="K5" s="1">
        <v>26060</v>
      </c>
      <c r="L5" s="7">
        <f t="shared" ref="L5:L43" si="4">K5-A5</f>
        <v>6</v>
      </c>
      <c r="M5" s="1">
        <v>26242</v>
      </c>
      <c r="N5">
        <f t="shared" ref="N5:N43" si="5">M5-B5</f>
        <v>-5</v>
      </c>
    </row>
    <row r="6" spans="1:14" x14ac:dyDescent="0.2">
      <c r="A6" s="1">
        <v>26424</v>
      </c>
      <c r="B6" s="1">
        <v>26617</v>
      </c>
      <c r="C6" s="2">
        <v>26435</v>
      </c>
      <c r="D6" s="4">
        <f t="shared" si="0"/>
        <v>11</v>
      </c>
      <c r="E6" s="3">
        <v>26614</v>
      </c>
      <c r="F6" s="4">
        <f t="shared" si="1"/>
        <v>-3</v>
      </c>
      <c r="G6" s="3">
        <v>26438</v>
      </c>
      <c r="H6" s="4">
        <f t="shared" si="2"/>
        <v>14</v>
      </c>
      <c r="I6" s="3">
        <v>26603</v>
      </c>
      <c r="J6">
        <f t="shared" si="3"/>
        <v>-14</v>
      </c>
      <c r="K6" s="1">
        <v>26431</v>
      </c>
      <c r="L6" s="7">
        <f t="shared" si="4"/>
        <v>7</v>
      </c>
      <c r="M6" s="1">
        <v>26605</v>
      </c>
      <c r="N6">
        <f t="shared" si="5"/>
        <v>-12</v>
      </c>
    </row>
    <row r="7" spans="1:14" x14ac:dyDescent="0.2">
      <c r="A7" s="1">
        <v>26785</v>
      </c>
      <c r="B7" s="1">
        <v>26986</v>
      </c>
      <c r="C7" s="2">
        <v>26793</v>
      </c>
      <c r="D7" s="4">
        <f t="shared" si="0"/>
        <v>8</v>
      </c>
      <c r="E7" s="3">
        <v>26972</v>
      </c>
      <c r="F7" s="4">
        <f t="shared" si="1"/>
        <v>-14</v>
      </c>
      <c r="G7" s="3">
        <v>26807</v>
      </c>
      <c r="H7" s="4">
        <f t="shared" si="2"/>
        <v>22</v>
      </c>
      <c r="I7" s="3">
        <v>26972</v>
      </c>
      <c r="J7">
        <f t="shared" si="3"/>
        <v>-14</v>
      </c>
      <c r="K7" s="1">
        <v>26798</v>
      </c>
      <c r="L7" s="7">
        <f t="shared" si="4"/>
        <v>13</v>
      </c>
      <c r="M7" s="1">
        <v>26972</v>
      </c>
      <c r="N7">
        <f t="shared" si="5"/>
        <v>-14</v>
      </c>
    </row>
    <row r="8" spans="1:14" x14ac:dyDescent="0.2">
      <c r="A8" s="1">
        <v>27158</v>
      </c>
      <c r="B8" s="1">
        <v>27348</v>
      </c>
      <c r="C8" s="2">
        <v>27168</v>
      </c>
      <c r="D8" s="4">
        <f t="shared" si="0"/>
        <v>10</v>
      </c>
      <c r="E8" s="3">
        <v>27345</v>
      </c>
      <c r="F8" s="4">
        <f t="shared" si="1"/>
        <v>-3</v>
      </c>
      <c r="G8" s="3">
        <v>27178</v>
      </c>
      <c r="H8" s="4">
        <f t="shared" si="2"/>
        <v>20</v>
      </c>
      <c r="I8" s="3">
        <v>27344</v>
      </c>
      <c r="J8">
        <f t="shared" si="3"/>
        <v>-4</v>
      </c>
      <c r="K8" s="1">
        <v>27165</v>
      </c>
      <c r="L8" s="7">
        <f t="shared" si="4"/>
        <v>7</v>
      </c>
      <c r="M8" s="1">
        <v>27344</v>
      </c>
      <c r="N8">
        <f t="shared" si="5"/>
        <v>-4</v>
      </c>
    </row>
    <row r="9" spans="1:14" x14ac:dyDescent="0.2">
      <c r="A9" s="1">
        <v>27521</v>
      </c>
      <c r="B9" s="1">
        <v>27721</v>
      </c>
      <c r="C9" s="2">
        <v>27531</v>
      </c>
      <c r="D9" s="4">
        <f t="shared" si="0"/>
        <v>10</v>
      </c>
      <c r="E9" s="3">
        <v>27718</v>
      </c>
      <c r="F9" s="4">
        <f t="shared" si="1"/>
        <v>-3</v>
      </c>
      <c r="G9" s="3">
        <v>27536</v>
      </c>
      <c r="H9" s="4">
        <f t="shared" si="2"/>
        <v>15</v>
      </c>
      <c r="I9" s="3">
        <v>27710</v>
      </c>
      <c r="J9">
        <f t="shared" si="3"/>
        <v>-11</v>
      </c>
      <c r="K9" s="1">
        <v>27527</v>
      </c>
      <c r="L9" s="7">
        <f t="shared" si="4"/>
        <v>6</v>
      </c>
      <c r="M9" s="1">
        <v>27717</v>
      </c>
      <c r="N9">
        <f t="shared" si="5"/>
        <v>-4</v>
      </c>
    </row>
    <row r="10" spans="1:14" x14ac:dyDescent="0.2">
      <c r="A10" s="1">
        <v>27873</v>
      </c>
      <c r="B10" s="1">
        <v>28072</v>
      </c>
      <c r="C10" s="2">
        <v>27895</v>
      </c>
      <c r="D10" s="4">
        <f t="shared" si="0"/>
        <v>22</v>
      </c>
      <c r="E10" s="3">
        <v>28067</v>
      </c>
      <c r="F10" s="4">
        <f t="shared" si="1"/>
        <v>-5</v>
      </c>
      <c r="G10" s="3">
        <v>27902</v>
      </c>
      <c r="H10" s="4">
        <f t="shared" si="2"/>
        <v>29</v>
      </c>
      <c r="I10" s="3">
        <v>28067</v>
      </c>
      <c r="J10">
        <f t="shared" si="3"/>
        <v>-5</v>
      </c>
      <c r="K10" s="1">
        <v>27889</v>
      </c>
      <c r="L10" s="7">
        <f t="shared" si="4"/>
        <v>16</v>
      </c>
      <c r="M10" s="1">
        <v>28066</v>
      </c>
      <c r="N10">
        <f t="shared" si="5"/>
        <v>-6</v>
      </c>
    </row>
    <row r="11" spans="1:14" x14ac:dyDescent="0.2">
      <c r="A11" s="1">
        <v>28242</v>
      </c>
      <c r="B11" s="1">
        <v>28451</v>
      </c>
      <c r="C11" s="2">
        <v>28253</v>
      </c>
      <c r="D11" s="4">
        <f t="shared" si="0"/>
        <v>11</v>
      </c>
      <c r="E11" s="3">
        <v>28446</v>
      </c>
      <c r="F11" s="4">
        <f t="shared" si="1"/>
        <v>-5</v>
      </c>
      <c r="G11" s="3">
        <v>28259</v>
      </c>
      <c r="H11" s="4">
        <f t="shared" si="2"/>
        <v>17</v>
      </c>
      <c r="I11" s="3">
        <v>28439</v>
      </c>
      <c r="J11">
        <f t="shared" si="3"/>
        <v>-12</v>
      </c>
      <c r="K11" s="1">
        <v>28249</v>
      </c>
      <c r="L11" s="7">
        <f t="shared" si="4"/>
        <v>7</v>
      </c>
      <c r="M11" s="1">
        <v>28439</v>
      </c>
      <c r="N11">
        <f t="shared" si="5"/>
        <v>-12</v>
      </c>
    </row>
    <row r="12" spans="1:14" x14ac:dyDescent="0.2">
      <c r="A12" s="1">
        <v>28616</v>
      </c>
      <c r="B12" s="1">
        <v>28813</v>
      </c>
      <c r="C12" s="2">
        <v>28622</v>
      </c>
      <c r="D12" s="4">
        <f t="shared" si="0"/>
        <v>6</v>
      </c>
      <c r="E12" s="3">
        <v>28804</v>
      </c>
      <c r="F12" s="4">
        <f t="shared" si="1"/>
        <v>-9</v>
      </c>
      <c r="G12" s="3">
        <v>28630</v>
      </c>
      <c r="H12" s="4">
        <f t="shared" si="2"/>
        <v>14</v>
      </c>
      <c r="I12" s="3">
        <v>28804</v>
      </c>
      <c r="J12">
        <f t="shared" si="3"/>
        <v>-9</v>
      </c>
      <c r="K12" s="1">
        <v>28621</v>
      </c>
      <c r="L12" s="7">
        <f t="shared" si="4"/>
        <v>5</v>
      </c>
      <c r="M12" s="1">
        <v>28804</v>
      </c>
      <c r="N12">
        <f t="shared" si="5"/>
        <v>-9</v>
      </c>
    </row>
    <row r="13" spans="1:14" x14ac:dyDescent="0.2">
      <c r="A13" s="1">
        <v>28988</v>
      </c>
      <c r="B13" s="1">
        <v>29170</v>
      </c>
      <c r="C13" s="2">
        <v>29001</v>
      </c>
      <c r="D13" s="4">
        <f t="shared" si="0"/>
        <v>13</v>
      </c>
      <c r="E13" s="3">
        <v>29165</v>
      </c>
      <c r="F13" s="4">
        <f t="shared" si="1"/>
        <v>-5</v>
      </c>
      <c r="G13" s="3">
        <v>29010</v>
      </c>
      <c r="H13" s="4">
        <f t="shared" si="2"/>
        <v>22</v>
      </c>
      <c r="I13" s="3">
        <v>29163</v>
      </c>
      <c r="J13">
        <f t="shared" si="3"/>
        <v>-7</v>
      </c>
      <c r="K13" s="1">
        <v>28991</v>
      </c>
      <c r="L13" s="7">
        <f t="shared" si="4"/>
        <v>3</v>
      </c>
      <c r="M13" s="1">
        <v>29163</v>
      </c>
      <c r="N13">
        <f t="shared" si="5"/>
        <v>-7</v>
      </c>
    </row>
    <row r="14" spans="1:14" x14ac:dyDescent="0.2">
      <c r="A14" s="1">
        <v>29337</v>
      </c>
      <c r="B14" s="1">
        <v>29546</v>
      </c>
      <c r="C14" s="2">
        <v>29350</v>
      </c>
      <c r="D14" s="4">
        <f t="shared" si="0"/>
        <v>13</v>
      </c>
      <c r="E14" s="3">
        <v>29532</v>
      </c>
      <c r="F14" s="4">
        <f t="shared" si="1"/>
        <v>-14</v>
      </c>
      <c r="G14" s="3">
        <v>29352</v>
      </c>
      <c r="H14" s="4">
        <f t="shared" si="2"/>
        <v>15</v>
      </c>
      <c r="I14" s="3">
        <v>29532</v>
      </c>
      <c r="J14">
        <f t="shared" si="3"/>
        <v>-14</v>
      </c>
      <c r="K14" s="1">
        <v>29343</v>
      </c>
      <c r="L14" s="7">
        <f t="shared" si="4"/>
        <v>6</v>
      </c>
      <c r="M14" s="1">
        <v>29532</v>
      </c>
      <c r="N14">
        <f t="shared" si="5"/>
        <v>-14</v>
      </c>
    </row>
    <row r="15" spans="1:14" x14ac:dyDescent="0.2">
      <c r="A15" s="1">
        <v>29696</v>
      </c>
      <c r="B15" s="1">
        <v>29910</v>
      </c>
      <c r="C15" s="2">
        <v>29723</v>
      </c>
      <c r="D15" s="4">
        <f t="shared" si="0"/>
        <v>27</v>
      </c>
      <c r="E15" s="3">
        <v>29908</v>
      </c>
      <c r="F15" s="4">
        <f t="shared" si="1"/>
        <v>-2</v>
      </c>
      <c r="G15" s="3">
        <v>29727</v>
      </c>
      <c r="H15" s="4">
        <f t="shared" si="2"/>
        <v>31</v>
      </c>
      <c r="I15" s="3">
        <v>29898</v>
      </c>
      <c r="J15">
        <f t="shared" si="3"/>
        <v>-12</v>
      </c>
      <c r="K15" s="1">
        <v>29714</v>
      </c>
      <c r="L15" s="7">
        <f t="shared" si="4"/>
        <v>18</v>
      </c>
      <c r="M15" s="1">
        <v>29907</v>
      </c>
      <c r="N15">
        <f t="shared" si="5"/>
        <v>-3</v>
      </c>
    </row>
    <row r="16" spans="1:14" x14ac:dyDescent="0.2">
      <c r="A16" s="1">
        <v>30073</v>
      </c>
      <c r="B16" s="1">
        <v>30276</v>
      </c>
      <c r="C16" s="2">
        <v>30078</v>
      </c>
      <c r="D16" s="4">
        <f t="shared" si="0"/>
        <v>5</v>
      </c>
      <c r="E16" s="3">
        <v>30259</v>
      </c>
      <c r="F16" s="4">
        <f t="shared" si="1"/>
        <v>-17</v>
      </c>
      <c r="G16" s="3">
        <v>30088</v>
      </c>
      <c r="H16" s="4">
        <f t="shared" si="2"/>
        <v>15</v>
      </c>
      <c r="I16" s="3">
        <v>30259</v>
      </c>
      <c r="J16">
        <f t="shared" si="3"/>
        <v>-17</v>
      </c>
      <c r="K16" s="1">
        <v>30080</v>
      </c>
      <c r="L16" s="7">
        <f t="shared" si="4"/>
        <v>7</v>
      </c>
      <c r="M16" s="1">
        <v>30259</v>
      </c>
      <c r="N16">
        <f t="shared" si="5"/>
        <v>-17</v>
      </c>
    </row>
    <row r="17" spans="1:14" x14ac:dyDescent="0.2">
      <c r="A17" s="1">
        <v>30441</v>
      </c>
      <c r="B17" s="1">
        <v>30651</v>
      </c>
      <c r="C17" s="2">
        <v>30449</v>
      </c>
      <c r="D17" s="4">
        <f t="shared" si="0"/>
        <v>8</v>
      </c>
      <c r="E17" s="3">
        <v>30642</v>
      </c>
      <c r="F17" s="4">
        <f t="shared" si="1"/>
        <v>-9</v>
      </c>
      <c r="G17" s="3">
        <v>30463</v>
      </c>
      <c r="H17" s="4">
        <f t="shared" si="2"/>
        <v>22</v>
      </c>
      <c r="I17" s="3">
        <v>30630</v>
      </c>
      <c r="J17">
        <f t="shared" si="3"/>
        <v>-21</v>
      </c>
      <c r="K17" s="1">
        <v>30449</v>
      </c>
      <c r="L17" s="7">
        <f t="shared" si="4"/>
        <v>8</v>
      </c>
      <c r="M17" s="1">
        <v>30630</v>
      </c>
      <c r="N17">
        <f t="shared" si="5"/>
        <v>-21</v>
      </c>
    </row>
    <row r="18" spans="1:14" x14ac:dyDescent="0.2">
      <c r="A18" s="1">
        <v>30796</v>
      </c>
      <c r="B18" s="1">
        <v>31001</v>
      </c>
      <c r="C18" s="2">
        <v>30806</v>
      </c>
      <c r="D18" s="4">
        <f t="shared" si="0"/>
        <v>10</v>
      </c>
      <c r="E18" s="3">
        <v>30985</v>
      </c>
      <c r="F18" s="4">
        <f t="shared" si="1"/>
        <v>-16</v>
      </c>
      <c r="G18" s="3">
        <v>30813</v>
      </c>
      <c r="H18" s="4">
        <f t="shared" si="2"/>
        <v>17</v>
      </c>
      <c r="I18" s="3">
        <v>30984</v>
      </c>
      <c r="J18">
        <f t="shared" si="3"/>
        <v>-17</v>
      </c>
      <c r="K18" s="1">
        <v>30799</v>
      </c>
      <c r="L18" s="7">
        <f t="shared" si="4"/>
        <v>3</v>
      </c>
      <c r="M18" s="1">
        <v>30984</v>
      </c>
      <c r="N18">
        <f t="shared" si="5"/>
        <v>-17</v>
      </c>
    </row>
    <row r="19" spans="1:14" x14ac:dyDescent="0.2">
      <c r="A19" s="1">
        <v>31161</v>
      </c>
      <c r="B19" s="1">
        <v>31372</v>
      </c>
      <c r="C19" s="2">
        <v>31170</v>
      </c>
      <c r="D19" s="4">
        <f t="shared" si="0"/>
        <v>9</v>
      </c>
      <c r="E19" s="3">
        <v>31358</v>
      </c>
      <c r="F19" s="4">
        <f t="shared" si="1"/>
        <v>-14</v>
      </c>
      <c r="G19" s="3">
        <v>31177</v>
      </c>
      <c r="H19" s="4">
        <f t="shared" si="2"/>
        <v>16</v>
      </c>
      <c r="I19" s="3">
        <v>31358</v>
      </c>
      <c r="J19">
        <f t="shared" si="3"/>
        <v>-14</v>
      </c>
      <c r="K19" s="1">
        <v>31171</v>
      </c>
      <c r="L19" s="7">
        <f t="shared" si="4"/>
        <v>10</v>
      </c>
      <c r="M19" s="1">
        <v>31358</v>
      </c>
      <c r="N19">
        <f t="shared" si="5"/>
        <v>-14</v>
      </c>
    </row>
    <row r="20" spans="1:14" x14ac:dyDescent="0.2">
      <c r="A20" s="1">
        <v>31523</v>
      </c>
      <c r="B20" s="1">
        <v>31727</v>
      </c>
      <c r="C20" s="2">
        <v>31535</v>
      </c>
      <c r="D20" s="4">
        <f t="shared" si="0"/>
        <v>12</v>
      </c>
      <c r="E20" s="3">
        <v>31717</v>
      </c>
      <c r="F20" s="4">
        <f t="shared" si="1"/>
        <v>-10</v>
      </c>
      <c r="G20" s="3">
        <v>31544</v>
      </c>
      <c r="H20" s="4">
        <f t="shared" si="2"/>
        <v>21</v>
      </c>
      <c r="I20" s="3">
        <v>31717</v>
      </c>
      <c r="J20">
        <f t="shared" si="3"/>
        <v>-10</v>
      </c>
      <c r="K20" s="1">
        <v>31532</v>
      </c>
      <c r="L20" s="7">
        <f t="shared" si="4"/>
        <v>9</v>
      </c>
      <c r="M20" s="1">
        <v>31717</v>
      </c>
      <c r="N20">
        <f t="shared" si="5"/>
        <v>-10</v>
      </c>
    </row>
    <row r="21" spans="1:14" x14ac:dyDescent="0.2">
      <c r="A21" s="1">
        <v>31884</v>
      </c>
      <c r="B21" s="1">
        <v>32102</v>
      </c>
      <c r="C21" s="2">
        <v>31896</v>
      </c>
      <c r="D21" s="4">
        <f t="shared" si="0"/>
        <v>12</v>
      </c>
      <c r="E21" s="3">
        <v>32098</v>
      </c>
      <c r="F21" s="4">
        <f t="shared" si="1"/>
        <v>-4</v>
      </c>
      <c r="G21" s="3">
        <v>31901</v>
      </c>
      <c r="H21" s="4">
        <f t="shared" si="2"/>
        <v>17</v>
      </c>
      <c r="I21" s="3">
        <v>32089</v>
      </c>
      <c r="J21">
        <f t="shared" si="3"/>
        <v>-13</v>
      </c>
      <c r="K21" s="1">
        <v>31890</v>
      </c>
      <c r="L21" s="7">
        <f t="shared" si="4"/>
        <v>6</v>
      </c>
      <c r="M21" s="1">
        <v>32097</v>
      </c>
      <c r="N21">
        <f t="shared" si="5"/>
        <v>-5</v>
      </c>
    </row>
    <row r="22" spans="1:14" x14ac:dyDescent="0.2">
      <c r="A22" s="1">
        <v>32263</v>
      </c>
      <c r="B22" s="1">
        <v>32470</v>
      </c>
      <c r="C22" s="2">
        <v>32269</v>
      </c>
      <c r="D22" s="4">
        <f t="shared" si="0"/>
        <v>6</v>
      </c>
      <c r="E22" s="3">
        <v>32444</v>
      </c>
      <c r="F22" s="4">
        <f t="shared" si="1"/>
        <v>-26</v>
      </c>
      <c r="G22" s="3">
        <v>32278</v>
      </c>
      <c r="H22" s="4">
        <f t="shared" si="2"/>
        <v>15</v>
      </c>
      <c r="I22" s="3">
        <v>32442</v>
      </c>
      <c r="J22">
        <f t="shared" si="3"/>
        <v>-28</v>
      </c>
      <c r="K22" s="1">
        <v>32269</v>
      </c>
      <c r="L22" s="7">
        <f t="shared" si="4"/>
        <v>6</v>
      </c>
      <c r="M22" s="1">
        <v>32444</v>
      </c>
      <c r="N22">
        <f t="shared" si="5"/>
        <v>-26</v>
      </c>
    </row>
    <row r="23" spans="1:14" x14ac:dyDescent="0.2">
      <c r="A23" s="1">
        <v>32639</v>
      </c>
      <c r="B23" s="1">
        <v>32829</v>
      </c>
      <c r="C23" s="2">
        <v>32645</v>
      </c>
      <c r="D23" s="4">
        <f t="shared" si="0"/>
        <v>6</v>
      </c>
      <c r="E23" s="3">
        <v>32814</v>
      </c>
      <c r="F23" s="4">
        <f t="shared" si="1"/>
        <v>-15</v>
      </c>
      <c r="G23" s="3">
        <v>32649</v>
      </c>
      <c r="H23" s="4">
        <f t="shared" si="2"/>
        <v>10</v>
      </c>
      <c r="I23" s="3">
        <v>32814</v>
      </c>
      <c r="J23">
        <f t="shared" si="3"/>
        <v>-15</v>
      </c>
      <c r="K23" s="1">
        <v>32642</v>
      </c>
      <c r="L23" s="7">
        <f t="shared" si="4"/>
        <v>3</v>
      </c>
      <c r="M23" s="1">
        <v>32814</v>
      </c>
      <c r="N23">
        <f t="shared" si="5"/>
        <v>-15</v>
      </c>
    </row>
    <row r="24" spans="1:14" x14ac:dyDescent="0.2">
      <c r="A24" s="1">
        <v>32989</v>
      </c>
      <c r="B24" s="1">
        <v>33196</v>
      </c>
      <c r="C24" s="2">
        <v>33001</v>
      </c>
      <c r="D24" s="4">
        <f t="shared" si="0"/>
        <v>12</v>
      </c>
      <c r="E24" s="3">
        <v>33181</v>
      </c>
      <c r="F24" s="4">
        <f t="shared" si="1"/>
        <v>-15</v>
      </c>
      <c r="G24" s="3">
        <v>33013</v>
      </c>
      <c r="H24" s="4">
        <f t="shared" si="2"/>
        <v>24</v>
      </c>
      <c r="I24" s="3">
        <v>33181</v>
      </c>
      <c r="J24">
        <f t="shared" si="3"/>
        <v>-15</v>
      </c>
      <c r="K24" s="1">
        <v>33001</v>
      </c>
      <c r="L24" s="7">
        <f t="shared" si="4"/>
        <v>12</v>
      </c>
      <c r="M24" s="1">
        <v>33181</v>
      </c>
      <c r="N24">
        <f t="shared" si="5"/>
        <v>-15</v>
      </c>
    </row>
    <row r="25" spans="1:14" x14ac:dyDescent="0.2">
      <c r="A25" s="1">
        <v>33356</v>
      </c>
      <c r="B25" s="1">
        <v>33546</v>
      </c>
      <c r="C25" s="2">
        <v>33362</v>
      </c>
      <c r="D25" s="4">
        <f t="shared" si="0"/>
        <v>6</v>
      </c>
      <c r="E25" s="3">
        <v>33542</v>
      </c>
      <c r="F25" s="4">
        <f t="shared" si="1"/>
        <v>-4</v>
      </c>
      <c r="G25" s="3">
        <v>33372</v>
      </c>
      <c r="H25" s="4">
        <f t="shared" si="2"/>
        <v>16</v>
      </c>
      <c r="I25" s="3">
        <v>33541</v>
      </c>
      <c r="J25">
        <f t="shared" si="3"/>
        <v>-5</v>
      </c>
      <c r="K25" s="1">
        <v>33365</v>
      </c>
      <c r="L25" s="7">
        <f t="shared" si="4"/>
        <v>9</v>
      </c>
      <c r="M25" s="1">
        <v>33541</v>
      </c>
      <c r="N25">
        <f t="shared" si="5"/>
        <v>-5</v>
      </c>
    </row>
    <row r="26" spans="1:14" x14ac:dyDescent="0.2">
      <c r="A26" s="1">
        <v>33733</v>
      </c>
      <c r="B26" s="1">
        <v>33923</v>
      </c>
      <c r="C26" s="2">
        <v>33737</v>
      </c>
      <c r="D26" s="4">
        <f t="shared" si="0"/>
        <v>4</v>
      </c>
      <c r="E26" s="3">
        <v>33910</v>
      </c>
      <c r="F26" s="4">
        <f t="shared" si="1"/>
        <v>-13</v>
      </c>
      <c r="G26" s="3">
        <v>33744</v>
      </c>
      <c r="H26" s="4">
        <f t="shared" si="2"/>
        <v>11</v>
      </c>
      <c r="I26" s="3">
        <v>33910</v>
      </c>
      <c r="J26">
        <f t="shared" si="3"/>
        <v>-13</v>
      </c>
      <c r="K26" s="1">
        <v>33736</v>
      </c>
      <c r="L26" s="7">
        <f t="shared" si="4"/>
        <v>3</v>
      </c>
      <c r="M26" s="1">
        <v>33910</v>
      </c>
      <c r="N26">
        <f t="shared" si="5"/>
        <v>-13</v>
      </c>
    </row>
    <row r="27" spans="1:14" x14ac:dyDescent="0.2">
      <c r="A27" s="1">
        <v>34084</v>
      </c>
      <c r="B27" s="1">
        <v>34279</v>
      </c>
      <c r="C27" s="2">
        <v>34097</v>
      </c>
      <c r="D27" s="4">
        <f t="shared" si="0"/>
        <v>13</v>
      </c>
      <c r="E27" s="3">
        <v>34271</v>
      </c>
      <c r="F27" s="4">
        <f t="shared" si="1"/>
        <v>-8</v>
      </c>
      <c r="G27" s="3">
        <v>34102</v>
      </c>
      <c r="H27" s="4">
        <f t="shared" si="2"/>
        <v>18</v>
      </c>
      <c r="I27" s="3">
        <v>34269</v>
      </c>
      <c r="J27">
        <f t="shared" si="3"/>
        <v>-10</v>
      </c>
      <c r="K27" s="1">
        <v>34094</v>
      </c>
      <c r="L27" s="7">
        <f t="shared" si="4"/>
        <v>10</v>
      </c>
      <c r="M27" s="1">
        <v>34269</v>
      </c>
      <c r="N27">
        <f t="shared" si="5"/>
        <v>-10</v>
      </c>
    </row>
    <row r="28" spans="1:14" x14ac:dyDescent="0.2">
      <c r="A28" s="1">
        <v>34447</v>
      </c>
      <c r="B28" s="1">
        <v>34661</v>
      </c>
      <c r="C28" s="2">
        <v>34472</v>
      </c>
      <c r="D28" s="4">
        <f t="shared" si="0"/>
        <v>25</v>
      </c>
      <c r="E28" s="3">
        <v>34657</v>
      </c>
      <c r="F28" s="4">
        <f t="shared" si="1"/>
        <v>-4</v>
      </c>
      <c r="G28" s="3">
        <v>34476</v>
      </c>
      <c r="H28" s="4">
        <f t="shared" si="2"/>
        <v>29</v>
      </c>
      <c r="I28" s="3">
        <v>34656</v>
      </c>
      <c r="J28">
        <f t="shared" si="3"/>
        <v>-5</v>
      </c>
      <c r="K28" s="1">
        <v>34468</v>
      </c>
      <c r="L28" s="7">
        <f t="shared" si="4"/>
        <v>21</v>
      </c>
      <c r="M28" s="1">
        <v>34656</v>
      </c>
      <c r="N28">
        <f t="shared" si="5"/>
        <v>-5</v>
      </c>
    </row>
    <row r="29" spans="1:14" x14ac:dyDescent="0.2">
      <c r="A29" s="1">
        <v>34819</v>
      </c>
      <c r="B29" s="1">
        <v>35011</v>
      </c>
      <c r="C29" s="2">
        <v>34836</v>
      </c>
      <c r="D29" s="4">
        <f t="shared" si="0"/>
        <v>17</v>
      </c>
      <c r="E29" s="3">
        <v>35006</v>
      </c>
      <c r="F29" s="4">
        <f t="shared" si="1"/>
        <v>-5</v>
      </c>
      <c r="G29" s="3">
        <v>34844</v>
      </c>
      <c r="H29" s="4">
        <f t="shared" si="2"/>
        <v>25</v>
      </c>
      <c r="I29" s="3">
        <v>35001</v>
      </c>
      <c r="J29">
        <f t="shared" si="3"/>
        <v>-10</v>
      </c>
      <c r="K29" s="1">
        <v>34829</v>
      </c>
      <c r="L29" s="7">
        <f t="shared" si="4"/>
        <v>10</v>
      </c>
      <c r="M29" s="1">
        <v>35005</v>
      </c>
      <c r="N29">
        <f t="shared" si="5"/>
        <v>-6</v>
      </c>
    </row>
    <row r="30" spans="1:14" x14ac:dyDescent="0.2">
      <c r="A30" s="1">
        <v>35202</v>
      </c>
      <c r="B30" s="1">
        <v>35383</v>
      </c>
      <c r="C30" s="2">
        <v>35206</v>
      </c>
      <c r="D30" s="4">
        <f t="shared" si="0"/>
        <v>4</v>
      </c>
      <c r="E30" s="3">
        <v>35377</v>
      </c>
      <c r="F30" s="4">
        <f t="shared" si="1"/>
        <v>-6</v>
      </c>
      <c r="G30" s="3">
        <v>35219</v>
      </c>
      <c r="H30" s="4">
        <f t="shared" si="2"/>
        <v>17</v>
      </c>
      <c r="I30" s="3">
        <v>35368</v>
      </c>
      <c r="J30">
        <f t="shared" si="3"/>
        <v>-15</v>
      </c>
      <c r="K30" s="1">
        <v>35205</v>
      </c>
      <c r="L30" s="7">
        <f t="shared" si="4"/>
        <v>3</v>
      </c>
      <c r="M30" s="1">
        <v>35368</v>
      </c>
      <c r="N30">
        <f t="shared" si="5"/>
        <v>-15</v>
      </c>
    </row>
    <row r="31" spans="1:14" x14ac:dyDescent="0.2">
      <c r="A31" s="1">
        <v>35556</v>
      </c>
      <c r="B31" s="1">
        <v>35750</v>
      </c>
      <c r="C31" s="2">
        <v>35562</v>
      </c>
      <c r="D31" s="4">
        <f t="shared" si="0"/>
        <v>6</v>
      </c>
      <c r="E31" s="3">
        <v>35743</v>
      </c>
      <c r="F31" s="4">
        <f t="shared" si="1"/>
        <v>-7</v>
      </c>
      <c r="G31" s="3">
        <v>35575</v>
      </c>
      <c r="H31" s="4">
        <f t="shared" si="2"/>
        <v>19</v>
      </c>
      <c r="I31" s="3">
        <v>35735</v>
      </c>
      <c r="J31">
        <f t="shared" si="3"/>
        <v>-15</v>
      </c>
      <c r="K31" s="1">
        <v>35561</v>
      </c>
      <c r="L31" s="7">
        <f t="shared" si="4"/>
        <v>5</v>
      </c>
      <c r="M31" s="1">
        <v>35737</v>
      </c>
      <c r="N31">
        <f t="shared" si="5"/>
        <v>-13</v>
      </c>
    </row>
    <row r="32" spans="1:14" x14ac:dyDescent="0.2">
      <c r="A32" s="1">
        <v>35899</v>
      </c>
      <c r="B32" s="1">
        <v>36119</v>
      </c>
      <c r="C32" s="2">
        <v>35913</v>
      </c>
      <c r="D32" s="4">
        <f t="shared" si="0"/>
        <v>14</v>
      </c>
      <c r="E32" s="3">
        <v>36104</v>
      </c>
      <c r="F32" s="4">
        <f t="shared" si="1"/>
        <v>-15</v>
      </c>
      <c r="G32" s="3">
        <v>35919</v>
      </c>
      <c r="H32" s="4">
        <f t="shared" si="2"/>
        <v>20</v>
      </c>
      <c r="I32" s="3">
        <v>36103</v>
      </c>
      <c r="J32">
        <f t="shared" si="3"/>
        <v>-16</v>
      </c>
      <c r="K32" s="1">
        <v>35910</v>
      </c>
      <c r="L32" s="7">
        <f t="shared" si="4"/>
        <v>11</v>
      </c>
      <c r="M32" s="1">
        <v>36103</v>
      </c>
      <c r="N32">
        <f t="shared" si="5"/>
        <v>-16</v>
      </c>
    </row>
    <row r="33" spans="1:14" x14ac:dyDescent="0.2">
      <c r="A33" s="1">
        <v>36279</v>
      </c>
      <c r="B33" s="1">
        <v>36487</v>
      </c>
      <c r="C33" s="2">
        <v>36285</v>
      </c>
      <c r="D33" s="4">
        <f t="shared" si="0"/>
        <v>6</v>
      </c>
      <c r="E33" s="3">
        <v>36482</v>
      </c>
      <c r="F33" s="4">
        <f t="shared" si="1"/>
        <v>-5</v>
      </c>
      <c r="G33" s="3">
        <v>36295</v>
      </c>
      <c r="H33" s="4">
        <f t="shared" si="2"/>
        <v>16</v>
      </c>
      <c r="I33" s="3">
        <v>36482</v>
      </c>
      <c r="J33">
        <f t="shared" si="3"/>
        <v>-5</v>
      </c>
      <c r="K33" s="1">
        <v>36283</v>
      </c>
      <c r="L33" s="7">
        <f t="shared" si="4"/>
        <v>4</v>
      </c>
      <c r="M33" s="1">
        <v>36482</v>
      </c>
      <c r="N33">
        <f t="shared" si="5"/>
        <v>-5</v>
      </c>
    </row>
    <row r="34" spans="1:14" x14ac:dyDescent="0.2">
      <c r="A34" s="1">
        <v>36628</v>
      </c>
      <c r="B34" s="1">
        <v>36852</v>
      </c>
      <c r="C34" s="2">
        <v>36645</v>
      </c>
      <c r="D34" s="4">
        <f t="shared" si="0"/>
        <v>17</v>
      </c>
      <c r="E34" s="3">
        <v>36843</v>
      </c>
      <c r="F34" s="4">
        <f t="shared" si="1"/>
        <v>-9</v>
      </c>
      <c r="G34" s="3">
        <v>36651</v>
      </c>
      <c r="H34" s="4">
        <f t="shared" si="2"/>
        <v>23</v>
      </c>
      <c r="I34" s="3">
        <v>36842</v>
      </c>
      <c r="J34">
        <f t="shared" si="3"/>
        <v>-10</v>
      </c>
      <c r="K34" s="1">
        <v>36644</v>
      </c>
      <c r="L34" s="7">
        <f t="shared" si="4"/>
        <v>16</v>
      </c>
      <c r="M34" s="1">
        <v>36842</v>
      </c>
      <c r="N34">
        <f t="shared" si="5"/>
        <v>-10</v>
      </c>
    </row>
    <row r="35" spans="1:14" x14ac:dyDescent="0.2">
      <c r="A35" s="1">
        <v>37011</v>
      </c>
      <c r="B35" s="1">
        <v>37224</v>
      </c>
      <c r="C35" s="2">
        <v>37016</v>
      </c>
      <c r="D35" s="4">
        <f t="shared" si="0"/>
        <v>5</v>
      </c>
      <c r="E35" s="3">
        <v>37220</v>
      </c>
      <c r="F35" s="4">
        <f t="shared" si="1"/>
        <v>-4</v>
      </c>
      <c r="G35" s="3">
        <v>37025</v>
      </c>
      <c r="H35" s="4">
        <f t="shared" si="2"/>
        <v>14</v>
      </c>
      <c r="I35" s="3">
        <v>37220</v>
      </c>
      <c r="J35">
        <f t="shared" si="3"/>
        <v>-4</v>
      </c>
      <c r="K35" s="1">
        <v>37017</v>
      </c>
      <c r="L35" s="7">
        <f t="shared" si="4"/>
        <v>6</v>
      </c>
      <c r="M35" s="1">
        <v>37220</v>
      </c>
      <c r="N35">
        <f t="shared" si="5"/>
        <v>-4</v>
      </c>
    </row>
    <row r="36" spans="1:14" x14ac:dyDescent="0.2">
      <c r="A36" s="1">
        <v>37388</v>
      </c>
      <c r="B36" s="1">
        <v>37573</v>
      </c>
      <c r="C36" s="2">
        <v>37398</v>
      </c>
      <c r="D36" s="4">
        <f t="shared" si="0"/>
        <v>10</v>
      </c>
      <c r="E36" s="3">
        <v>37549</v>
      </c>
      <c r="F36" s="4">
        <f t="shared" si="1"/>
        <v>-24</v>
      </c>
      <c r="G36" s="3">
        <v>37406</v>
      </c>
      <c r="H36" s="4">
        <f t="shared" si="2"/>
        <v>18</v>
      </c>
      <c r="I36" s="3">
        <v>37549</v>
      </c>
      <c r="J36">
        <f t="shared" si="3"/>
        <v>-24</v>
      </c>
      <c r="K36" s="1">
        <v>37395</v>
      </c>
      <c r="L36" s="7">
        <f t="shared" si="4"/>
        <v>7</v>
      </c>
      <c r="M36" s="1">
        <v>37549</v>
      </c>
      <c r="N36">
        <f t="shared" si="5"/>
        <v>-24</v>
      </c>
    </row>
    <row r="37" spans="1:14" x14ac:dyDescent="0.2">
      <c r="A37" s="1">
        <v>37735</v>
      </c>
      <c r="B37" s="1">
        <v>37947</v>
      </c>
      <c r="C37" s="2">
        <v>37751</v>
      </c>
      <c r="D37" s="4">
        <f t="shared" si="0"/>
        <v>16</v>
      </c>
      <c r="E37" s="3">
        <v>37923</v>
      </c>
      <c r="F37" s="4">
        <f t="shared" si="1"/>
        <v>-24</v>
      </c>
      <c r="G37" s="3">
        <v>37757</v>
      </c>
      <c r="H37" s="4">
        <f t="shared" si="2"/>
        <v>22</v>
      </c>
      <c r="I37" s="3">
        <v>37922</v>
      </c>
      <c r="J37">
        <f t="shared" si="3"/>
        <v>-25</v>
      </c>
      <c r="K37" s="1">
        <v>37747</v>
      </c>
      <c r="L37" s="7">
        <f t="shared" si="4"/>
        <v>12</v>
      </c>
      <c r="M37" s="1">
        <v>37922</v>
      </c>
      <c r="N37">
        <f t="shared" si="5"/>
        <v>-25</v>
      </c>
    </row>
    <row r="38" spans="1:14" x14ac:dyDescent="0.2">
      <c r="A38" s="1">
        <v>38107</v>
      </c>
      <c r="B38" s="1">
        <v>38316</v>
      </c>
      <c r="C38" s="2">
        <v>38132</v>
      </c>
      <c r="D38" s="4">
        <f t="shared" si="0"/>
        <v>25</v>
      </c>
      <c r="E38" s="3">
        <v>38314</v>
      </c>
      <c r="F38" s="4">
        <f t="shared" si="1"/>
        <v>-2</v>
      </c>
      <c r="G38" s="3">
        <v>38144</v>
      </c>
      <c r="H38" s="4">
        <f t="shared" si="2"/>
        <v>37</v>
      </c>
      <c r="I38" s="3">
        <v>38311</v>
      </c>
      <c r="J38">
        <f t="shared" si="3"/>
        <v>-5</v>
      </c>
      <c r="K38" s="1">
        <v>38130</v>
      </c>
      <c r="L38" s="7">
        <f t="shared" si="4"/>
        <v>23</v>
      </c>
      <c r="M38" s="1">
        <v>38311</v>
      </c>
      <c r="N38">
        <f t="shared" si="5"/>
        <v>-5</v>
      </c>
    </row>
    <row r="39" spans="1:14" x14ac:dyDescent="0.2">
      <c r="A39" s="1">
        <v>38459</v>
      </c>
      <c r="B39" s="1">
        <v>38681</v>
      </c>
      <c r="C39" s="2">
        <v>38477</v>
      </c>
      <c r="D39" s="4">
        <f t="shared" si="0"/>
        <v>18</v>
      </c>
      <c r="E39" s="3">
        <v>38672</v>
      </c>
      <c r="F39" s="4">
        <f t="shared" si="1"/>
        <v>-9</v>
      </c>
      <c r="G39" s="3">
        <v>38482</v>
      </c>
      <c r="H39" s="4">
        <f t="shared" si="2"/>
        <v>23</v>
      </c>
      <c r="I39" s="3">
        <v>38669</v>
      </c>
      <c r="J39">
        <f t="shared" si="3"/>
        <v>-12</v>
      </c>
      <c r="K39" s="1">
        <v>38468</v>
      </c>
      <c r="L39" s="7">
        <f t="shared" si="4"/>
        <v>9</v>
      </c>
      <c r="M39" s="1">
        <v>38669</v>
      </c>
      <c r="N39">
        <f t="shared" si="5"/>
        <v>-12</v>
      </c>
    </row>
    <row r="40" spans="1:14" x14ac:dyDescent="0.2">
      <c r="A40" s="1">
        <v>38825</v>
      </c>
      <c r="B40" s="1">
        <v>39040</v>
      </c>
      <c r="C40" s="2">
        <v>38830</v>
      </c>
      <c r="D40" s="4">
        <f t="shared" si="0"/>
        <v>5</v>
      </c>
      <c r="E40" s="3">
        <v>39031</v>
      </c>
      <c r="F40" s="4">
        <f t="shared" si="1"/>
        <v>-9</v>
      </c>
      <c r="G40" s="3">
        <v>38838</v>
      </c>
      <c r="H40" s="4">
        <f t="shared" si="2"/>
        <v>13</v>
      </c>
      <c r="I40" s="3">
        <v>39021</v>
      </c>
      <c r="J40">
        <f t="shared" si="3"/>
        <v>-19</v>
      </c>
      <c r="K40" s="1">
        <v>38830</v>
      </c>
      <c r="L40" s="7">
        <f t="shared" si="4"/>
        <v>5</v>
      </c>
      <c r="M40" s="1">
        <v>39021</v>
      </c>
      <c r="N40">
        <f t="shared" si="5"/>
        <v>-19</v>
      </c>
    </row>
    <row r="41" spans="1:14" x14ac:dyDescent="0.2">
      <c r="A41" s="1">
        <v>39200</v>
      </c>
      <c r="B41" s="1">
        <v>39408</v>
      </c>
      <c r="C41" s="2">
        <v>39208</v>
      </c>
      <c r="D41" s="4">
        <f t="shared" si="0"/>
        <v>8</v>
      </c>
      <c r="E41" s="3">
        <v>39401</v>
      </c>
      <c r="F41" s="4">
        <f t="shared" si="1"/>
        <v>-7</v>
      </c>
      <c r="G41" s="3">
        <v>39215</v>
      </c>
      <c r="H41" s="4">
        <f t="shared" si="2"/>
        <v>15</v>
      </c>
      <c r="I41" s="3">
        <v>39401</v>
      </c>
      <c r="J41">
        <f t="shared" si="3"/>
        <v>-7</v>
      </c>
      <c r="K41" s="1">
        <v>39208</v>
      </c>
      <c r="L41" s="7">
        <f t="shared" si="4"/>
        <v>8</v>
      </c>
      <c r="M41" s="1">
        <v>39400</v>
      </c>
      <c r="N41">
        <f t="shared" si="5"/>
        <v>-8</v>
      </c>
    </row>
    <row r="42" spans="1:14" x14ac:dyDescent="0.2">
      <c r="A42" s="1">
        <v>39575</v>
      </c>
      <c r="B42" s="1">
        <v>39773</v>
      </c>
      <c r="C42" s="2">
        <v>39585</v>
      </c>
      <c r="D42" s="4">
        <f t="shared" si="0"/>
        <v>10</v>
      </c>
      <c r="E42" s="3">
        <v>39760</v>
      </c>
      <c r="F42" s="4">
        <f t="shared" si="1"/>
        <v>-13</v>
      </c>
      <c r="G42" s="3">
        <v>39594</v>
      </c>
      <c r="H42" s="4">
        <f t="shared" si="2"/>
        <v>19</v>
      </c>
      <c r="I42" s="3">
        <v>39760</v>
      </c>
      <c r="J42">
        <f t="shared" si="3"/>
        <v>-13</v>
      </c>
      <c r="K42" s="1">
        <v>39583</v>
      </c>
      <c r="L42" s="7">
        <f t="shared" si="4"/>
        <v>8</v>
      </c>
      <c r="M42" s="1">
        <v>39760</v>
      </c>
      <c r="N42">
        <f t="shared" si="5"/>
        <v>-13</v>
      </c>
    </row>
    <row r="43" spans="1:14" x14ac:dyDescent="0.2">
      <c r="A43" s="1">
        <v>39937</v>
      </c>
      <c r="B43" s="1">
        <v>40152</v>
      </c>
      <c r="C43" s="2">
        <v>39938</v>
      </c>
      <c r="D43" s="4">
        <f t="shared" si="0"/>
        <v>1</v>
      </c>
      <c r="E43" s="3">
        <v>40143</v>
      </c>
      <c r="F43" s="4">
        <f t="shared" si="1"/>
        <v>-9</v>
      </c>
      <c r="G43" s="3">
        <v>39957</v>
      </c>
      <c r="H43" s="4">
        <f t="shared" si="2"/>
        <v>20</v>
      </c>
      <c r="I43" s="3">
        <v>40142</v>
      </c>
      <c r="J43">
        <f t="shared" si="3"/>
        <v>-10</v>
      </c>
      <c r="K43" s="1">
        <v>39943</v>
      </c>
      <c r="L43" s="7">
        <f t="shared" si="4"/>
        <v>6</v>
      </c>
      <c r="M43" s="1">
        <v>40142</v>
      </c>
      <c r="N43">
        <f t="shared" si="5"/>
        <v>-10</v>
      </c>
    </row>
    <row r="44" spans="1:14" x14ac:dyDescent="0.2">
      <c r="A44" s="1"/>
      <c r="B44" s="1"/>
      <c r="C44" s="5" t="s">
        <v>7</v>
      </c>
      <c r="D44" s="6">
        <f>AVERAGE(D4:D43)</f>
        <v>10.725</v>
      </c>
      <c r="E44" s="6"/>
      <c r="F44" s="6">
        <f t="shared" ref="F44:J44" si="6">AVERAGE(F4:F43)</f>
        <v>-9.125</v>
      </c>
      <c r="G44" s="6"/>
      <c r="H44" s="6">
        <f t="shared" si="6"/>
        <v>19.100000000000001</v>
      </c>
      <c r="I44" s="6"/>
      <c r="J44" s="6">
        <f t="shared" si="6"/>
        <v>-12.15</v>
      </c>
      <c r="K44" s="6"/>
      <c r="L44" s="6">
        <f t="shared" ref="L44" si="7">AVERAGE(L4:L43)</f>
        <v>8.4749999999999996</v>
      </c>
      <c r="M44" s="6"/>
      <c r="N44" s="6">
        <f t="shared" ref="N44" si="8">AVERAGE(N4:N43)</f>
        <v>-11.275</v>
      </c>
    </row>
    <row r="45" spans="1:14" x14ac:dyDescent="0.2">
      <c r="A45" s="1"/>
      <c r="B45" s="1"/>
      <c r="C45" s="5" t="s">
        <v>8</v>
      </c>
      <c r="D45" s="6">
        <f>STDEV(D4:D43)</f>
        <v>6.320449107704051</v>
      </c>
      <c r="E45" s="6"/>
      <c r="F45" s="6">
        <f t="shared" ref="F45:N45" si="9">STDEV(F4:F43)</f>
        <v>6.726097279655165</v>
      </c>
      <c r="G45" s="6"/>
      <c r="H45" s="6">
        <f t="shared" si="9"/>
        <v>5.5414521840120861</v>
      </c>
      <c r="I45" s="6"/>
      <c r="J45" s="6">
        <f t="shared" si="9"/>
        <v>5.8989351494516287</v>
      </c>
      <c r="K45" s="6"/>
      <c r="L45" s="6">
        <f t="shared" si="9"/>
        <v>4.8144414165971687</v>
      </c>
      <c r="M45" s="6"/>
      <c r="N45" s="6">
        <f t="shared" si="9"/>
        <v>6.2264427840934786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2017-07-26T13:53:45Z</dcterms:created>
  <dcterms:modified xsi:type="dcterms:W3CDTF">2017-07-26T16:17:34Z</dcterms:modified>
</cp:coreProperties>
</file>