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ocuments\Fish_niche\lakes\"/>
    </mc:Choice>
  </mc:AlternateContent>
  <xr:revisionPtr revIDLastSave="0" documentId="13_ncr:1_{9AA07230-DB25-46CA-9581-D6F132CFF13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2017Sweden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" l="1"/>
  <c r="M65" i="1"/>
  <c r="M54" i="1"/>
  <c r="M39" i="1"/>
  <c r="M120" i="1"/>
  <c r="M167" i="1"/>
  <c r="M16" i="1"/>
  <c r="M7" i="1"/>
  <c r="M184" i="1"/>
  <c r="M143" i="1"/>
  <c r="M35" i="1"/>
  <c r="M182" i="1"/>
  <c r="M110" i="1"/>
  <c r="M84" i="1"/>
  <c r="M173" i="1"/>
  <c r="M146" i="1"/>
  <c r="M45" i="1"/>
  <c r="M92" i="1"/>
  <c r="M138" i="1"/>
  <c r="M171" i="1"/>
  <c r="M134" i="1"/>
  <c r="M115" i="1"/>
  <c r="M130" i="1"/>
  <c r="M176" i="1"/>
  <c r="M190" i="1"/>
  <c r="M157" i="1"/>
  <c r="M38" i="1"/>
  <c r="M93" i="1"/>
  <c r="M194" i="1"/>
  <c r="M83" i="1"/>
  <c r="M114" i="1"/>
  <c r="M197" i="1"/>
  <c r="M133" i="1"/>
  <c r="M192" i="1"/>
  <c r="M6" i="1"/>
  <c r="M195" i="1"/>
  <c r="M90" i="1"/>
  <c r="M104" i="1"/>
  <c r="M72" i="1"/>
  <c r="M179" i="1"/>
  <c r="M148" i="1"/>
  <c r="M142" i="1"/>
  <c r="M198" i="1"/>
  <c r="M131" i="1"/>
  <c r="M207" i="1"/>
  <c r="M151" i="1"/>
  <c r="M26" i="1"/>
  <c r="M180" i="1"/>
  <c r="M71" i="1"/>
  <c r="M150" i="1"/>
  <c r="M74" i="1"/>
  <c r="M52" i="1"/>
  <c r="M168" i="1"/>
  <c r="M122" i="1"/>
  <c r="M183" i="1"/>
  <c r="M132" i="1"/>
  <c r="M210" i="1"/>
  <c r="M43" i="1"/>
  <c r="M158" i="1"/>
  <c r="M86" i="1"/>
  <c r="M32" i="1"/>
  <c r="M81" i="1"/>
  <c r="M200" i="1"/>
  <c r="M77" i="1"/>
  <c r="M64" i="1"/>
  <c r="M109" i="1"/>
  <c r="M126" i="1"/>
  <c r="M205" i="1"/>
  <c r="M121" i="1"/>
  <c r="M11" i="1"/>
  <c r="M161" i="1"/>
  <c r="M70" i="1"/>
  <c r="M66" i="1"/>
  <c r="M87" i="1"/>
  <c r="M28" i="1"/>
  <c r="M15" i="1"/>
  <c r="M149" i="1"/>
  <c r="M125" i="1"/>
  <c r="M79" i="1"/>
  <c r="M31" i="1"/>
  <c r="M55" i="1"/>
  <c r="M137" i="1"/>
  <c r="M107" i="1"/>
  <c r="M162" i="1"/>
  <c r="M80" i="1"/>
  <c r="M208" i="1"/>
  <c r="M14" i="1"/>
  <c r="M118" i="1"/>
  <c r="M44" i="1"/>
  <c r="M166" i="1"/>
  <c r="M152" i="1"/>
  <c r="M165" i="1"/>
  <c r="M144" i="1"/>
  <c r="M127" i="1"/>
  <c r="M141" i="1"/>
  <c r="M49" i="1"/>
  <c r="M97" i="1"/>
  <c r="M169" i="1"/>
  <c r="M211" i="1"/>
  <c r="M57" i="1"/>
  <c r="M175" i="1"/>
  <c r="M23" i="1"/>
  <c r="M68" i="1"/>
  <c r="M117" i="1"/>
  <c r="M102" i="1"/>
  <c r="M204" i="1"/>
  <c r="M172" i="1"/>
  <c r="M199" i="1"/>
  <c r="M201" i="1"/>
  <c r="M186" i="1"/>
  <c r="M62" i="1"/>
  <c r="M128" i="1"/>
  <c r="M42" i="1"/>
  <c r="M17" i="1"/>
  <c r="M139" i="1"/>
  <c r="M10" i="1"/>
  <c r="M202" i="1"/>
  <c r="M8" i="1"/>
  <c r="M98" i="1"/>
  <c r="M99" i="1"/>
  <c r="M85" i="1"/>
  <c r="M101" i="1"/>
  <c r="M48" i="1"/>
  <c r="M189" i="1"/>
  <c r="M193" i="1"/>
  <c r="M188" i="1"/>
  <c r="M129" i="1"/>
  <c r="M67" i="1"/>
  <c r="M160" i="1"/>
  <c r="M191" i="1"/>
  <c r="M36" i="1"/>
  <c r="M170" i="1"/>
  <c r="M177" i="1"/>
  <c r="M178" i="1"/>
  <c r="M108" i="1"/>
  <c r="M124" i="1"/>
  <c r="M60" i="1"/>
  <c r="M47" i="1"/>
  <c r="M2" i="1"/>
  <c r="M24" i="1"/>
  <c r="M164" i="1"/>
  <c r="M113" i="1"/>
  <c r="M50" i="1"/>
  <c r="M82" i="1"/>
  <c r="M34" i="1"/>
  <c r="M185" i="1"/>
  <c r="M159" i="1"/>
  <c r="M89" i="1"/>
  <c r="M40" i="1"/>
  <c r="M112" i="1"/>
  <c r="M94" i="1"/>
  <c r="M147" i="1"/>
  <c r="M41" i="1"/>
  <c r="M203" i="1"/>
  <c r="M9" i="1"/>
  <c r="M59" i="1"/>
  <c r="M69" i="1"/>
  <c r="M91" i="1"/>
  <c r="M196" i="1"/>
  <c r="M163" i="1"/>
  <c r="M181" i="1"/>
  <c r="M78" i="1"/>
  <c r="M37" i="1"/>
  <c r="M76" i="1"/>
  <c r="M30" i="1"/>
  <c r="M111" i="1"/>
  <c r="M33" i="1"/>
  <c r="M95" i="1"/>
  <c r="M29" i="1"/>
  <c r="M153" i="1"/>
  <c r="M18" i="1"/>
  <c r="M135" i="1"/>
  <c r="M22" i="1"/>
  <c r="M136" i="1"/>
  <c r="M75" i="1"/>
  <c r="M119" i="1"/>
  <c r="M123" i="1"/>
  <c r="M63" i="1"/>
  <c r="M106" i="1"/>
  <c r="M58" i="1"/>
  <c r="M73" i="1"/>
  <c r="M206" i="1"/>
  <c r="M25" i="1"/>
  <c r="M12" i="1"/>
  <c r="M140" i="1"/>
  <c r="M105" i="1"/>
  <c r="M51" i="1"/>
  <c r="M174" i="1"/>
  <c r="M155" i="1"/>
  <c r="M96" i="1"/>
  <c r="M3" i="1"/>
  <c r="M53" i="1"/>
  <c r="M61" i="1"/>
  <c r="M46" i="1"/>
  <c r="M56" i="1"/>
  <c r="M103" i="1"/>
  <c r="M116" i="1"/>
  <c r="M4" i="1"/>
  <c r="M154" i="1"/>
  <c r="M100" i="1"/>
  <c r="M187" i="1"/>
  <c r="M13" i="1"/>
  <c r="M20" i="1"/>
  <c r="M145" i="1"/>
  <c r="M156" i="1"/>
  <c r="M19" i="1"/>
  <c r="M5" i="1"/>
  <c r="M21" i="1"/>
  <c r="M209" i="1"/>
  <c r="M88" i="1"/>
</calcChain>
</file>

<file path=xl/sharedStrings.xml><?xml version="1.0" encoding="utf-8"?>
<sst xmlns="http://schemas.openxmlformats.org/spreadsheetml/2006/main" count="449" uniqueCount="428">
  <si>
    <t>lake_id</t>
  </si>
  <si>
    <t>subid</t>
  </si>
  <si>
    <t>name</t>
  </si>
  <si>
    <t>ebhex</t>
  </si>
  <si>
    <t>area</t>
  </si>
  <si>
    <t>depth</t>
  </si>
  <si>
    <t>longitude</t>
  </si>
  <si>
    <t>latitude</t>
  </si>
  <si>
    <t>volume</t>
  </si>
  <si>
    <t>depth.mean</t>
  </si>
  <si>
    <t>sedimentArea</t>
  </si>
  <si>
    <t>Mean_calculated</t>
  </si>
  <si>
    <t>Långsjön</t>
  </si>
  <si>
    <t>0x2cec73</t>
  </si>
  <si>
    <t>Kölsjön</t>
  </si>
  <si>
    <t>0x2211d4</t>
  </si>
  <si>
    <t>Häsbosjön</t>
  </si>
  <si>
    <t>0xff16f3</t>
  </si>
  <si>
    <t>Bösjön</t>
  </si>
  <si>
    <t>0xfaed2d</t>
  </si>
  <si>
    <t>Lännässjön</t>
  </si>
  <si>
    <t>0x61353a</t>
  </si>
  <si>
    <t>Torringen</t>
  </si>
  <si>
    <t>0xe8e210</t>
  </si>
  <si>
    <t>Locknesjön</t>
  </si>
  <si>
    <t>0xe0f0b</t>
  </si>
  <si>
    <t>Degresjön</t>
  </si>
  <si>
    <t>0x9d9356</t>
  </si>
  <si>
    <t>Håckrenmagasinet</t>
  </si>
  <si>
    <t>0x202518</t>
  </si>
  <si>
    <t>Storsjön</t>
  </si>
  <si>
    <t>0x2af5d2</t>
  </si>
  <si>
    <t>Helgesjön</t>
  </si>
  <si>
    <t>0x902886</t>
  </si>
  <si>
    <t>Åresjön</t>
  </si>
  <si>
    <t>0x9344da</t>
  </si>
  <si>
    <t>Kallsjön</t>
  </si>
  <si>
    <t>0x66c4a</t>
  </si>
  <si>
    <t>Gevsjön</t>
  </si>
  <si>
    <t>0x6a6f60</t>
  </si>
  <si>
    <t>Sörviksjön</t>
  </si>
  <si>
    <t>0xfaa2dd</t>
  </si>
  <si>
    <t>Landögssjön</t>
  </si>
  <si>
    <t>0x6baa54</t>
  </si>
  <si>
    <t>Stor-Finnsjön</t>
  </si>
  <si>
    <t>0x95b6b7</t>
  </si>
  <si>
    <t>Rännögssjön</t>
  </si>
  <si>
    <t>0x7c94cc</t>
  </si>
  <si>
    <t>Äxingen</t>
  </si>
  <si>
    <t>0xd85e05</t>
  </si>
  <si>
    <t>Åkersjön</t>
  </si>
  <si>
    <t>0x626810</t>
  </si>
  <si>
    <t>Juvuln</t>
  </si>
  <si>
    <t>0x2298e3</t>
  </si>
  <si>
    <t>Ströms Vattudal</t>
  </si>
  <si>
    <t>0x265882</t>
  </si>
  <si>
    <t>Lakavattnet</t>
  </si>
  <si>
    <t>0xb55eee</t>
  </si>
  <si>
    <t>Renåsjön</t>
  </si>
  <si>
    <t>0x8e55f2</t>
  </si>
  <si>
    <t>Rengen</t>
  </si>
  <si>
    <t>0x84454f</t>
  </si>
  <si>
    <t>Flåsjön</t>
  </si>
  <si>
    <t>0x366dea</t>
  </si>
  <si>
    <t>Tåsjön</t>
  </si>
  <si>
    <t>0xcfc39d</t>
  </si>
  <si>
    <t>Lavsjön</t>
  </si>
  <si>
    <t>0xaec42b</t>
  </si>
  <si>
    <t>Björkvattnet</t>
  </si>
  <si>
    <t>0x8c475d</t>
  </si>
  <si>
    <t>Storuman</t>
  </si>
  <si>
    <t>0xc64c96</t>
  </si>
  <si>
    <t>Storjuktan</t>
  </si>
  <si>
    <t>0x8ccb60</t>
  </si>
  <si>
    <t>Uddjaure</t>
  </si>
  <si>
    <t>0x4b2c86</t>
  </si>
  <si>
    <t>Östra Lomtjärnen</t>
  </si>
  <si>
    <t>0x910e7f</t>
  </si>
  <si>
    <t>Umnässjön</t>
  </si>
  <si>
    <t>0x71c36f</t>
  </si>
  <si>
    <t>Malgomaj</t>
  </si>
  <si>
    <t>0xab7bf3</t>
  </si>
  <si>
    <t>Stor-Dabbsjön</t>
  </si>
  <si>
    <t>0xd09053</t>
  </si>
  <si>
    <t>Knäppingesjön</t>
  </si>
  <si>
    <t>0xfd0838</t>
  </si>
  <si>
    <t>Bomsjön</t>
  </si>
  <si>
    <t>0xdcc5b5</t>
  </si>
  <si>
    <t>Storvindeln</t>
  </si>
  <si>
    <t>0xaeb6a7</t>
  </si>
  <si>
    <t>Rödingträsket</t>
  </si>
  <si>
    <t>0xf38b0f</t>
  </si>
  <si>
    <t>Torrvarpen</t>
  </si>
  <si>
    <t>0xec4619</t>
  </si>
  <si>
    <t>Gränsjön</t>
  </si>
  <si>
    <t>0x2743db</t>
  </si>
  <si>
    <t>Södra Örsjön</t>
  </si>
  <si>
    <t>0xda4376</t>
  </si>
  <si>
    <t>Rövattnet</t>
  </si>
  <si>
    <t>0x52440d</t>
  </si>
  <si>
    <t>Norra Örsjön</t>
  </si>
  <si>
    <t>0x8b8bc8</t>
  </si>
  <si>
    <t>Körttjärnet</t>
  </si>
  <si>
    <t>0x47a669</t>
  </si>
  <si>
    <t>Långban</t>
  </si>
  <si>
    <t>0x508ae4</t>
  </si>
  <si>
    <t>Skårsjön</t>
  </si>
  <si>
    <t>0x9b436c</t>
  </si>
  <si>
    <t>Yngen</t>
  </si>
  <si>
    <t>0x1905c6</t>
  </si>
  <si>
    <t>Västra Skälsjön</t>
  </si>
  <si>
    <t>0xd2d6cd</t>
  </si>
  <si>
    <t>Trehörningen</t>
  </si>
  <si>
    <t>0x6c9ee0</t>
  </si>
  <si>
    <t>Östra Skälsjön</t>
  </si>
  <si>
    <t>0x88b42d</t>
  </si>
  <si>
    <t>Ängsjön</t>
  </si>
  <si>
    <t>0x775704</t>
  </si>
  <si>
    <t>Kymmen</t>
  </si>
  <si>
    <t>0x461b7a</t>
  </si>
  <si>
    <t>Mången</t>
  </si>
  <si>
    <t>0x653333</t>
  </si>
  <si>
    <t>Stor-Ullen</t>
  </si>
  <si>
    <t>0x11a5a0</t>
  </si>
  <si>
    <t>Norra Hörken</t>
  </si>
  <si>
    <t>0xbc3bb8</t>
  </si>
  <si>
    <t>Norra Gussjön</t>
  </si>
  <si>
    <t>0xf043d1</t>
  </si>
  <si>
    <t>Holmsjön</t>
  </si>
  <si>
    <t>0xa53e6d</t>
  </si>
  <si>
    <t>Väsman</t>
  </si>
  <si>
    <t>0x2a0665</t>
  </si>
  <si>
    <t>Stora Låsen</t>
  </si>
  <si>
    <t>0xb0838f</t>
  </si>
  <si>
    <t>Lillsjön</t>
  </si>
  <si>
    <t>0x4baabf</t>
  </si>
  <si>
    <t>Knon</t>
  </si>
  <si>
    <t>0x3a4229</t>
  </si>
  <si>
    <t>Hyttsjön</t>
  </si>
  <si>
    <t>0x6346fe</t>
  </si>
  <si>
    <t>Nyckelvattnet</t>
  </si>
  <si>
    <t>0xe6909b</t>
  </si>
  <si>
    <t>Hällsjön</t>
  </si>
  <si>
    <t>0xdc127d</t>
  </si>
  <si>
    <t>Upprämmen</t>
  </si>
  <si>
    <t>0xc0fbee</t>
  </si>
  <si>
    <t>Ryggen</t>
  </si>
  <si>
    <t>0x2fceb6</t>
  </si>
  <si>
    <t>Almasjön</t>
  </si>
  <si>
    <t>0xa17ce7</t>
  </si>
  <si>
    <t>Gimmen</t>
  </si>
  <si>
    <t>0x36c71f</t>
  </si>
  <si>
    <t>Kvarntjärnen</t>
  </si>
  <si>
    <t>0xa5f736</t>
  </si>
  <si>
    <t>Logärden</t>
  </si>
  <si>
    <t>0x8007fa</t>
  </si>
  <si>
    <t>Hinsen</t>
  </si>
  <si>
    <t>0xd87f91</t>
  </si>
  <si>
    <t>Spjutsjön</t>
  </si>
  <si>
    <t>0x5b875b</t>
  </si>
  <si>
    <t>Brossen</t>
  </si>
  <si>
    <t>0x89e0a9</t>
  </si>
  <si>
    <t>Acktjärnen</t>
  </si>
  <si>
    <t>0xc1f1ba</t>
  </si>
  <si>
    <t>Grundmången</t>
  </si>
  <si>
    <t>0x70ec18</t>
  </si>
  <si>
    <t>Rällsjön</t>
  </si>
  <si>
    <t>0x14d38b</t>
  </si>
  <si>
    <t>Rädsjön</t>
  </si>
  <si>
    <t>0x3b3b3c</t>
  </si>
  <si>
    <t>Rämmasjön</t>
  </si>
  <si>
    <t>0x3cb7a1</t>
  </si>
  <si>
    <t>Stora Svansjö</t>
  </si>
  <si>
    <t>0x4679d1</t>
  </si>
  <si>
    <t>Solgen</t>
  </si>
  <si>
    <t>0x980c7</t>
  </si>
  <si>
    <t>Mycklaflon</t>
  </si>
  <si>
    <t>0x6105c8</t>
  </si>
  <si>
    <t>Västra Nedsjön</t>
  </si>
  <si>
    <t>0xb71506</t>
  </si>
  <si>
    <t>Östra Nedsjön</t>
  </si>
  <si>
    <t>0xe6e02</t>
  </si>
  <si>
    <t>Viaredssjön</t>
  </si>
  <si>
    <t>0xca9cd5</t>
  </si>
  <si>
    <t>Stora Dalsjön</t>
  </si>
  <si>
    <t>0xe7d1b9</t>
  </si>
  <si>
    <t>Ralången</t>
  </si>
  <si>
    <t>0xfb9a8c</t>
  </si>
  <si>
    <t>Ören</t>
  </si>
  <si>
    <t>0x16d1be</t>
  </si>
  <si>
    <t>Örlången</t>
  </si>
  <si>
    <t>0xc912bd</t>
  </si>
  <si>
    <t>Åsunden</t>
  </si>
  <si>
    <t>0x5174f5</t>
  </si>
  <si>
    <t>Drögen</t>
  </si>
  <si>
    <t>0x3a255</t>
  </si>
  <si>
    <t>Sommen</t>
  </si>
  <si>
    <t>0x7475a3</t>
  </si>
  <si>
    <t>Rödingehultesjön</t>
  </si>
  <si>
    <t>0xfd0d74</t>
  </si>
  <si>
    <t>Stora Holmevatten</t>
  </si>
  <si>
    <t>0x584376</t>
  </si>
  <si>
    <t>Långvattnet</t>
  </si>
  <si>
    <t>0x7ed153</t>
  </si>
  <si>
    <t>Krokvattnet</t>
  </si>
  <si>
    <t>0xbbafc5</t>
  </si>
  <si>
    <t>Stora Tresticklan</t>
  </si>
  <si>
    <t>0x4ff3eb</t>
  </si>
  <si>
    <t>Boksjön</t>
  </si>
  <si>
    <t>0x278db</t>
  </si>
  <si>
    <t>Lilla Le</t>
  </si>
  <si>
    <t>0x87fdad</t>
  </si>
  <si>
    <t>Hosjö</t>
  </si>
  <si>
    <t>0xff2fc2</t>
  </si>
  <si>
    <t>Skagern</t>
  </si>
  <si>
    <t>0xcbbac4</t>
  </si>
  <si>
    <t>Vångsjön</t>
  </si>
  <si>
    <t>0x77702d</t>
  </si>
  <si>
    <t>Hasselbacketjärnet</t>
  </si>
  <si>
    <t>0x4c8bb0</t>
  </si>
  <si>
    <t>Östra Rödvattnet</t>
  </si>
  <si>
    <t>0x920406</t>
  </si>
  <si>
    <t>Älmheds-Långtjärnen</t>
  </si>
  <si>
    <t>0x5cadd1</t>
  </si>
  <si>
    <t>Frosstjärnet</t>
  </si>
  <si>
    <t>0xa633ae</t>
  </si>
  <si>
    <t>Rödvattnet</t>
  </si>
  <si>
    <t>0x137c9f</t>
  </si>
  <si>
    <t>Bjursjön</t>
  </si>
  <si>
    <t>0x463dcf</t>
  </si>
  <si>
    <t>Glatjärnen</t>
  </si>
  <si>
    <t>0x77dad8</t>
  </si>
  <si>
    <t>Horten</t>
  </si>
  <si>
    <t>0xea5411</t>
  </si>
  <si>
    <t>Råssjön</t>
  </si>
  <si>
    <t>0xec46dd</t>
  </si>
  <si>
    <t>0x73414</t>
  </si>
  <si>
    <t>Paljackasjön</t>
  </si>
  <si>
    <t>0x70a3e3</t>
  </si>
  <si>
    <t>Södra Gällsjön</t>
  </si>
  <si>
    <t>0x29cb75</t>
  </si>
  <si>
    <t>Hälsen</t>
  </si>
  <si>
    <t>0xae5bc6</t>
  </si>
  <si>
    <t>Näcksjön</t>
  </si>
  <si>
    <t>0x6afb88</t>
  </si>
  <si>
    <t>0x921108</t>
  </si>
  <si>
    <t>Gäddsjön</t>
  </si>
  <si>
    <t>0x92b80c</t>
  </si>
  <si>
    <t>Övsjön</t>
  </si>
  <si>
    <t>0xf771c9</t>
  </si>
  <si>
    <t>Ottsjön</t>
  </si>
  <si>
    <t>0xce89e8</t>
  </si>
  <si>
    <t>Sällsjön</t>
  </si>
  <si>
    <t>0x1d0b0d</t>
  </si>
  <si>
    <t>Rörsjön</t>
  </si>
  <si>
    <t>0x6d4b42</t>
  </si>
  <si>
    <t>Vitvattssjön</t>
  </si>
  <si>
    <t>0x3af31a</t>
  </si>
  <si>
    <t>Vänern</t>
  </si>
  <si>
    <t>0x4a8a86</t>
  </si>
  <si>
    <t>Vättern</t>
  </si>
  <si>
    <t>0xfd7b78</t>
  </si>
  <si>
    <t>Unden</t>
  </si>
  <si>
    <t>0x64f65d</t>
  </si>
  <si>
    <t>Skiren</t>
  </si>
  <si>
    <t>0xa52e8b</t>
  </si>
  <si>
    <t>0xc1e887</t>
  </si>
  <si>
    <t>Storvattnet</t>
  </si>
  <si>
    <t>0x74b16b</t>
  </si>
  <si>
    <t>Fågelvattnet</t>
  </si>
  <si>
    <t>0xfae993</t>
  </si>
  <si>
    <t>Yttre Långvattnet</t>
  </si>
  <si>
    <t>0xb320d</t>
  </si>
  <si>
    <t>Gussvattnet</t>
  </si>
  <si>
    <t>0x1bf719</t>
  </si>
  <si>
    <t>Stor-Jougdan</t>
  </si>
  <si>
    <t>0xd03e5a</t>
  </si>
  <si>
    <t>Kvarnbergsvattnet</t>
  </si>
  <si>
    <t>0xc6a7e6</t>
  </si>
  <si>
    <t>Gunnarvattnet</t>
  </si>
  <si>
    <t>0xb1af35</t>
  </si>
  <si>
    <t>Stor-Skirsjön</t>
  </si>
  <si>
    <t>0x296d25</t>
  </si>
  <si>
    <t>Ursvattnet</t>
  </si>
  <si>
    <t>0x4bb0f7</t>
  </si>
  <si>
    <t>Stor-Allvattnet</t>
  </si>
  <si>
    <t>0x50d8f0</t>
  </si>
  <si>
    <t>Tjusjön</t>
  </si>
  <si>
    <t>0x31e76f</t>
  </si>
  <si>
    <t>Sallsjön</t>
  </si>
  <si>
    <t>0xc43d38</t>
  </si>
  <si>
    <t>Stor-Ringsjön</t>
  </si>
  <si>
    <t>0x4f7cb0</t>
  </si>
  <si>
    <t>Gräsvattnet</t>
  </si>
  <si>
    <t>0x6b0a7e</t>
  </si>
  <si>
    <t>Kvisselnvattnet</t>
  </si>
  <si>
    <t>0x2c6d2e</t>
  </si>
  <si>
    <t>Sängsjön</t>
  </si>
  <si>
    <t>0x7cd889</t>
  </si>
  <si>
    <t>Gärdvattnet</t>
  </si>
  <si>
    <t>0x8e06d</t>
  </si>
  <si>
    <t>Fågelsjön</t>
  </si>
  <si>
    <t>0xaaa04b</t>
  </si>
  <si>
    <t>Hetögeln</t>
  </si>
  <si>
    <t>0xbaa340</t>
  </si>
  <si>
    <t>Grundvattnet</t>
  </si>
  <si>
    <t>0x48416f</t>
  </si>
  <si>
    <t>Öjarssjön</t>
  </si>
  <si>
    <t>0x7633d1</t>
  </si>
  <si>
    <t>Rörvattnet</t>
  </si>
  <si>
    <t>0x14c9d1</t>
  </si>
  <si>
    <t>Stor-Brinnsjön</t>
  </si>
  <si>
    <t>0xbe4120</t>
  </si>
  <si>
    <t>Tuvattnet</t>
  </si>
  <si>
    <t>0x4a3278</t>
  </si>
  <si>
    <t>Ålåssjön</t>
  </si>
  <si>
    <t>0x55bb2c</t>
  </si>
  <si>
    <t>Stor-Kungsvattnet</t>
  </si>
  <si>
    <t>0x7c79ec</t>
  </si>
  <si>
    <t>Lill-Foskvattnet</t>
  </si>
  <si>
    <t>0xa59565</t>
  </si>
  <si>
    <t>Tjärnafjällsjön</t>
  </si>
  <si>
    <t>0xd3544f</t>
  </si>
  <si>
    <t>Kärrnässjön</t>
  </si>
  <si>
    <t>0x6d86e7</t>
  </si>
  <si>
    <t>Hökvattnet</t>
  </si>
  <si>
    <t>0x776d2a</t>
  </si>
  <si>
    <t>Väster-Lillsjön</t>
  </si>
  <si>
    <t>0x7d156d</t>
  </si>
  <si>
    <t>Häggsjön</t>
  </si>
  <si>
    <t>0xaafe42</t>
  </si>
  <si>
    <t>Valsjön</t>
  </si>
  <si>
    <t>0x13fdf1</t>
  </si>
  <si>
    <t>Västervattnet</t>
  </si>
  <si>
    <t>0x17f446</t>
  </si>
  <si>
    <t>Stor-Hasslingen</t>
  </si>
  <si>
    <t>0xb1167d</t>
  </si>
  <si>
    <t>Järilvattnet</t>
  </si>
  <si>
    <t>0x58bad0</t>
  </si>
  <si>
    <t>Gårdsvattnet</t>
  </si>
  <si>
    <t>0xedcc7f</t>
  </si>
  <si>
    <t>Lill-Kingen</t>
  </si>
  <si>
    <t>0xda18eb</t>
  </si>
  <si>
    <t>Stor-Vallsjön</t>
  </si>
  <si>
    <t>0xd54e67</t>
  </si>
  <si>
    <t>Bergsjön</t>
  </si>
  <si>
    <t>0xb419c6</t>
  </si>
  <si>
    <t>Örevattnet</t>
  </si>
  <si>
    <t>0xbfb26</t>
  </si>
  <si>
    <t>Hemsjön</t>
  </si>
  <si>
    <t>0x8a64d2</t>
  </si>
  <si>
    <t>Revsundssjön</t>
  </si>
  <si>
    <t>0x2108b1</t>
  </si>
  <si>
    <t>Idsjön</t>
  </si>
  <si>
    <t>0x5c09be</t>
  </si>
  <si>
    <t>Öster-Rörtjärnen</t>
  </si>
  <si>
    <t>0x8f7b88</t>
  </si>
  <si>
    <t>Näkten</t>
  </si>
  <si>
    <t>0xf5f168</t>
  </si>
  <si>
    <t>Vällingsjön</t>
  </si>
  <si>
    <t>0x6a0b93</t>
  </si>
  <si>
    <t>Bodsjön</t>
  </si>
  <si>
    <t>0xd68197</t>
  </si>
  <si>
    <t>Sundsjön</t>
  </si>
  <si>
    <t>0x1c05e</t>
  </si>
  <si>
    <t>Stor-Gussjön</t>
  </si>
  <si>
    <t>0x503c4d</t>
  </si>
  <si>
    <t>Skarvsjön</t>
  </si>
  <si>
    <t>0x3cd03f</t>
  </si>
  <si>
    <t>Ångsjön</t>
  </si>
  <si>
    <t>0x61fcd6</t>
  </si>
  <si>
    <t>Västsjön</t>
  </si>
  <si>
    <t>0x14c30f</t>
  </si>
  <si>
    <t>Rörtjärnen</t>
  </si>
  <si>
    <t>0xe08df8</t>
  </si>
  <si>
    <t>Yttre Oldsjön</t>
  </si>
  <si>
    <t>0x1750</t>
  </si>
  <si>
    <t>Nästsjön</t>
  </si>
  <si>
    <t>0xd919f6</t>
  </si>
  <si>
    <t>Gysen</t>
  </si>
  <si>
    <t>0x860ab</t>
  </si>
  <si>
    <t>Lill-Mårdsjön</t>
  </si>
  <si>
    <t>0x3b38d1</t>
  </si>
  <si>
    <t>Laxsjön</t>
  </si>
  <si>
    <t>0x752bd5</t>
  </si>
  <si>
    <t>Hotagen</t>
  </si>
  <si>
    <t>0x5b749a</t>
  </si>
  <si>
    <t>Betarsjön</t>
  </si>
  <si>
    <t>0x4dfb80</t>
  </si>
  <si>
    <t>Bärmsjön</t>
  </si>
  <si>
    <t>0xe88a92</t>
  </si>
  <si>
    <t>Norsjön</t>
  </si>
  <si>
    <t>0x36471d</t>
  </si>
  <si>
    <t>Fullsjön</t>
  </si>
  <si>
    <t>0xe0ca4a</t>
  </si>
  <si>
    <t>Liten</t>
  </si>
  <si>
    <t>0x50e196</t>
  </si>
  <si>
    <t>Ockesjön</t>
  </si>
  <si>
    <t>0xbfe077</t>
  </si>
  <si>
    <t>Degersjön</t>
  </si>
  <si>
    <t>0xb4c70d</t>
  </si>
  <si>
    <t>Näldsjön</t>
  </si>
  <si>
    <t>0x76c9b3</t>
  </si>
  <si>
    <t>Alsensjön</t>
  </si>
  <si>
    <t>0xc4428b</t>
  </si>
  <si>
    <t>Getsjön</t>
  </si>
  <si>
    <t>0x55d754</t>
  </si>
  <si>
    <t>Nässjön</t>
  </si>
  <si>
    <t>0xa4aef3</t>
  </si>
  <si>
    <t>Görviksjön</t>
  </si>
  <si>
    <t>0xee9586</t>
  </si>
  <si>
    <t>Gärdessjön</t>
  </si>
  <si>
    <t>0xe508f2</t>
  </si>
  <si>
    <t>Bodtjärnen</t>
  </si>
  <si>
    <t>0xf92426</t>
  </si>
  <si>
    <t>Stor-Skallsjön</t>
  </si>
  <si>
    <t>0x456fa</t>
  </si>
  <si>
    <t>0xa2577e</t>
  </si>
  <si>
    <t>Tännsjön</t>
  </si>
  <si>
    <t>0x844d58</t>
  </si>
  <si>
    <t>Rödtjärnen</t>
  </si>
  <si>
    <t>0x57d70b</t>
  </si>
  <si>
    <t>Neder-Kriken</t>
  </si>
  <si>
    <t>0x77414b</t>
  </si>
  <si>
    <t>0x7a03fa</t>
  </si>
  <si>
    <t>Lundsjön</t>
  </si>
  <si>
    <t>0xce3e31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</si>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</sst>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1238609750568"/>
          <c:y val="5.0416668320756836E-2"/>
          <c:w val="0.85758730820924445"/>
          <c:h val="0.79277955356888297"/>
        </c:manualLayout>
      </c:layout>
      <c:scatterChart>
        <c:scatterStyle val="lineMarker"/>
        <c:varyColors val="0"/>
        <c:ser>
          <c:idx val="1"/>
          <c:order val="0"/>
          <c:tx>
            <c:strRef>
              <c:f>'2017SwedenList1'!$L$1</c:f>
              <c:strCache>
                <c:ptCount val="1"/>
                <c:pt idx="0">
                  <c:v>Mean_calculated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985783027121609"/>
                  <c:y val="0.29612022455526393"/>
                </c:manualLayout>
              </c:layout>
              <c:numFmt formatCode="General" sourceLinked="0"/>
            </c:trendlineLbl>
          </c:trendline>
          <c:xVal>
            <c:numRef>
              <c:f>'2017SwedenList1'!$J$2:$J$194</c:f>
              <c:numCache>
                <c:formatCode>General</c:formatCode>
                <c:ptCount val="193"/>
                <c:pt idx="0">
                  <c:v>5.78</c:v>
                </c:pt>
                <c:pt idx="1">
                  <c:v>11.3</c:v>
                </c:pt>
                <c:pt idx="2">
                  <c:v>11.3</c:v>
                </c:pt>
                <c:pt idx="3">
                  <c:v>4.6500000000000004</c:v>
                </c:pt>
                <c:pt idx="4">
                  <c:v>22.8</c:v>
                </c:pt>
                <c:pt idx="5">
                  <c:v>16.3</c:v>
                </c:pt>
                <c:pt idx="6">
                  <c:v>4.1399999999999997</c:v>
                </c:pt>
                <c:pt idx="7">
                  <c:v>5.74</c:v>
                </c:pt>
                <c:pt idx="8">
                  <c:v>4.16</c:v>
                </c:pt>
                <c:pt idx="9">
                  <c:v>4</c:v>
                </c:pt>
                <c:pt idx="10">
                  <c:v>3.93</c:v>
                </c:pt>
                <c:pt idx="11">
                  <c:v>3.89</c:v>
                </c:pt>
                <c:pt idx="12">
                  <c:v>2.86</c:v>
                </c:pt>
                <c:pt idx="13">
                  <c:v>3.71</c:v>
                </c:pt>
                <c:pt idx="14">
                  <c:v>3.66</c:v>
                </c:pt>
                <c:pt idx="15">
                  <c:v>4.1500000000000004</c:v>
                </c:pt>
                <c:pt idx="16">
                  <c:v>15.7</c:v>
                </c:pt>
                <c:pt idx="17">
                  <c:v>3.1</c:v>
                </c:pt>
                <c:pt idx="18">
                  <c:v>5.37</c:v>
                </c:pt>
                <c:pt idx="19">
                  <c:v>11.1</c:v>
                </c:pt>
                <c:pt idx="20">
                  <c:v>2.48</c:v>
                </c:pt>
                <c:pt idx="21">
                  <c:v>4.57</c:v>
                </c:pt>
                <c:pt idx="22">
                  <c:v>5.81</c:v>
                </c:pt>
                <c:pt idx="23">
                  <c:v>5.81</c:v>
                </c:pt>
                <c:pt idx="24">
                  <c:v>4.2</c:v>
                </c:pt>
                <c:pt idx="25">
                  <c:v>4.05</c:v>
                </c:pt>
                <c:pt idx="26">
                  <c:v>4.43</c:v>
                </c:pt>
                <c:pt idx="27">
                  <c:v>5.35</c:v>
                </c:pt>
                <c:pt idx="28">
                  <c:v>4.0199999999999996</c:v>
                </c:pt>
                <c:pt idx="29">
                  <c:v>7.49</c:v>
                </c:pt>
                <c:pt idx="30">
                  <c:v>3.59</c:v>
                </c:pt>
                <c:pt idx="31">
                  <c:v>4.83</c:v>
                </c:pt>
                <c:pt idx="32">
                  <c:v>11.8</c:v>
                </c:pt>
                <c:pt idx="33">
                  <c:v>10.6</c:v>
                </c:pt>
                <c:pt idx="34">
                  <c:v>11.7</c:v>
                </c:pt>
                <c:pt idx="35">
                  <c:v>11.5</c:v>
                </c:pt>
                <c:pt idx="36">
                  <c:v>5.54</c:v>
                </c:pt>
                <c:pt idx="37">
                  <c:v>8.15</c:v>
                </c:pt>
                <c:pt idx="38">
                  <c:v>4.1399999999999997</c:v>
                </c:pt>
                <c:pt idx="39">
                  <c:v>11</c:v>
                </c:pt>
                <c:pt idx="40">
                  <c:v>6.92</c:v>
                </c:pt>
                <c:pt idx="41">
                  <c:v>3.65</c:v>
                </c:pt>
                <c:pt idx="42">
                  <c:v>4.17</c:v>
                </c:pt>
                <c:pt idx="43">
                  <c:v>5.24</c:v>
                </c:pt>
                <c:pt idx="44">
                  <c:v>5</c:v>
                </c:pt>
                <c:pt idx="45">
                  <c:v>3.96</c:v>
                </c:pt>
                <c:pt idx="46">
                  <c:v>3.68</c:v>
                </c:pt>
                <c:pt idx="47">
                  <c:v>3.67</c:v>
                </c:pt>
                <c:pt idx="48">
                  <c:v>11.6</c:v>
                </c:pt>
                <c:pt idx="49">
                  <c:v>3.95</c:v>
                </c:pt>
                <c:pt idx="50">
                  <c:v>5.54</c:v>
                </c:pt>
                <c:pt idx="51">
                  <c:v>5.46</c:v>
                </c:pt>
                <c:pt idx="52">
                  <c:v>4.28</c:v>
                </c:pt>
                <c:pt idx="53">
                  <c:v>7.16</c:v>
                </c:pt>
                <c:pt idx="54">
                  <c:v>13.3</c:v>
                </c:pt>
                <c:pt idx="55">
                  <c:v>7.57</c:v>
                </c:pt>
                <c:pt idx="56">
                  <c:v>4.45</c:v>
                </c:pt>
                <c:pt idx="57">
                  <c:v>11</c:v>
                </c:pt>
                <c:pt idx="58">
                  <c:v>3.96</c:v>
                </c:pt>
                <c:pt idx="59">
                  <c:v>5.83</c:v>
                </c:pt>
                <c:pt idx="60">
                  <c:v>5.47</c:v>
                </c:pt>
                <c:pt idx="61">
                  <c:v>7.96</c:v>
                </c:pt>
                <c:pt idx="62">
                  <c:v>6.15</c:v>
                </c:pt>
                <c:pt idx="63">
                  <c:v>7.88</c:v>
                </c:pt>
                <c:pt idx="64">
                  <c:v>5.94</c:v>
                </c:pt>
                <c:pt idx="65">
                  <c:v>3.67</c:v>
                </c:pt>
                <c:pt idx="66">
                  <c:v>3.62</c:v>
                </c:pt>
                <c:pt idx="67">
                  <c:v>4.51</c:v>
                </c:pt>
                <c:pt idx="68">
                  <c:v>12.5</c:v>
                </c:pt>
                <c:pt idx="69">
                  <c:v>3.33</c:v>
                </c:pt>
                <c:pt idx="70">
                  <c:v>4.43</c:v>
                </c:pt>
                <c:pt idx="71">
                  <c:v>4.38</c:v>
                </c:pt>
                <c:pt idx="72">
                  <c:v>3.33</c:v>
                </c:pt>
                <c:pt idx="73">
                  <c:v>10</c:v>
                </c:pt>
                <c:pt idx="74">
                  <c:v>4.12</c:v>
                </c:pt>
                <c:pt idx="75">
                  <c:v>6.37</c:v>
                </c:pt>
                <c:pt idx="76">
                  <c:v>4.0199999999999996</c:v>
                </c:pt>
                <c:pt idx="77">
                  <c:v>3.88</c:v>
                </c:pt>
                <c:pt idx="78">
                  <c:v>12.4</c:v>
                </c:pt>
                <c:pt idx="79">
                  <c:v>12</c:v>
                </c:pt>
                <c:pt idx="80">
                  <c:v>11.2</c:v>
                </c:pt>
                <c:pt idx="81">
                  <c:v>15.1</c:v>
                </c:pt>
                <c:pt idx="82">
                  <c:v>5.6</c:v>
                </c:pt>
                <c:pt idx="83">
                  <c:v>7.74</c:v>
                </c:pt>
                <c:pt idx="84">
                  <c:v>9</c:v>
                </c:pt>
                <c:pt idx="85">
                  <c:v>11</c:v>
                </c:pt>
                <c:pt idx="86">
                  <c:v>6.91</c:v>
                </c:pt>
                <c:pt idx="87">
                  <c:v>11.8</c:v>
                </c:pt>
                <c:pt idx="88">
                  <c:v>5.44</c:v>
                </c:pt>
                <c:pt idx="89">
                  <c:v>8.34</c:v>
                </c:pt>
                <c:pt idx="90">
                  <c:v>9.7200000000000006</c:v>
                </c:pt>
                <c:pt idx="91">
                  <c:v>11.1</c:v>
                </c:pt>
                <c:pt idx="92">
                  <c:v>11.1</c:v>
                </c:pt>
                <c:pt idx="93">
                  <c:v>11</c:v>
                </c:pt>
                <c:pt idx="94">
                  <c:v>5.6</c:v>
                </c:pt>
                <c:pt idx="95">
                  <c:v>5.41</c:v>
                </c:pt>
                <c:pt idx="96">
                  <c:v>8.34</c:v>
                </c:pt>
                <c:pt idx="97">
                  <c:v>11.3</c:v>
                </c:pt>
                <c:pt idx="98">
                  <c:v>5.73</c:v>
                </c:pt>
                <c:pt idx="99">
                  <c:v>3.66</c:v>
                </c:pt>
                <c:pt idx="100">
                  <c:v>3.62</c:v>
                </c:pt>
                <c:pt idx="101">
                  <c:v>10.6</c:v>
                </c:pt>
                <c:pt idx="102">
                  <c:v>15.3</c:v>
                </c:pt>
                <c:pt idx="103">
                  <c:v>7.18</c:v>
                </c:pt>
                <c:pt idx="104">
                  <c:v>4.26</c:v>
                </c:pt>
                <c:pt idx="105">
                  <c:v>13.5</c:v>
                </c:pt>
                <c:pt idx="106">
                  <c:v>9.94</c:v>
                </c:pt>
                <c:pt idx="107">
                  <c:v>13.4</c:v>
                </c:pt>
                <c:pt idx="108">
                  <c:v>10.3</c:v>
                </c:pt>
                <c:pt idx="109">
                  <c:v>9.58</c:v>
                </c:pt>
                <c:pt idx="110">
                  <c:v>12.3</c:v>
                </c:pt>
                <c:pt idx="111">
                  <c:v>11.4</c:v>
                </c:pt>
                <c:pt idx="112">
                  <c:v>9.2799999999999994</c:v>
                </c:pt>
                <c:pt idx="113">
                  <c:v>9.9600000000000009</c:v>
                </c:pt>
                <c:pt idx="114">
                  <c:v>10.8</c:v>
                </c:pt>
                <c:pt idx="115">
                  <c:v>3.62</c:v>
                </c:pt>
                <c:pt idx="116">
                  <c:v>14.7</c:v>
                </c:pt>
                <c:pt idx="117">
                  <c:v>8.77</c:v>
                </c:pt>
                <c:pt idx="118">
                  <c:v>6.11</c:v>
                </c:pt>
                <c:pt idx="119">
                  <c:v>5.41</c:v>
                </c:pt>
                <c:pt idx="120">
                  <c:v>8.9600000000000009</c:v>
                </c:pt>
                <c:pt idx="121">
                  <c:v>10.7</c:v>
                </c:pt>
                <c:pt idx="122">
                  <c:v>5.67</c:v>
                </c:pt>
                <c:pt idx="123">
                  <c:v>3.63</c:v>
                </c:pt>
                <c:pt idx="124">
                  <c:v>5.38</c:v>
                </c:pt>
                <c:pt idx="125">
                  <c:v>5.26</c:v>
                </c:pt>
                <c:pt idx="126">
                  <c:v>13.3</c:v>
                </c:pt>
                <c:pt idx="127">
                  <c:v>24.1</c:v>
                </c:pt>
                <c:pt idx="128">
                  <c:v>4.37</c:v>
                </c:pt>
                <c:pt idx="129">
                  <c:v>8.65</c:v>
                </c:pt>
                <c:pt idx="130">
                  <c:v>17.399999999999999</c:v>
                </c:pt>
                <c:pt idx="131">
                  <c:v>17</c:v>
                </c:pt>
                <c:pt idx="132">
                  <c:v>20.7</c:v>
                </c:pt>
                <c:pt idx="133">
                  <c:v>5.9</c:v>
                </c:pt>
                <c:pt idx="134">
                  <c:v>16.899999999999999</c:v>
                </c:pt>
                <c:pt idx="135">
                  <c:v>13.1</c:v>
                </c:pt>
                <c:pt idx="136">
                  <c:v>12.4</c:v>
                </c:pt>
                <c:pt idx="137">
                  <c:v>8.84</c:v>
                </c:pt>
                <c:pt idx="138">
                  <c:v>12.2</c:v>
                </c:pt>
                <c:pt idx="139">
                  <c:v>13.7</c:v>
                </c:pt>
                <c:pt idx="140">
                  <c:v>8.89</c:v>
                </c:pt>
                <c:pt idx="141">
                  <c:v>11.7</c:v>
                </c:pt>
                <c:pt idx="142">
                  <c:v>3.57</c:v>
                </c:pt>
                <c:pt idx="143">
                  <c:v>13</c:v>
                </c:pt>
                <c:pt idx="144">
                  <c:v>11.2</c:v>
                </c:pt>
                <c:pt idx="145">
                  <c:v>11</c:v>
                </c:pt>
                <c:pt idx="146">
                  <c:v>5.43</c:v>
                </c:pt>
                <c:pt idx="147">
                  <c:v>14.8</c:v>
                </c:pt>
                <c:pt idx="148">
                  <c:v>10.9</c:v>
                </c:pt>
                <c:pt idx="149">
                  <c:v>14.5</c:v>
                </c:pt>
                <c:pt idx="150">
                  <c:v>4.01</c:v>
                </c:pt>
                <c:pt idx="151">
                  <c:v>5.49</c:v>
                </c:pt>
                <c:pt idx="152">
                  <c:v>11.2</c:v>
                </c:pt>
                <c:pt idx="153">
                  <c:v>10.6</c:v>
                </c:pt>
                <c:pt idx="154">
                  <c:v>11.7</c:v>
                </c:pt>
                <c:pt idx="155">
                  <c:v>16.600000000000001</c:v>
                </c:pt>
                <c:pt idx="156">
                  <c:v>18.5</c:v>
                </c:pt>
                <c:pt idx="157">
                  <c:v>23</c:v>
                </c:pt>
                <c:pt idx="158">
                  <c:v>11.1</c:v>
                </c:pt>
                <c:pt idx="159">
                  <c:v>10.5</c:v>
                </c:pt>
                <c:pt idx="160">
                  <c:v>33.6</c:v>
                </c:pt>
                <c:pt idx="161">
                  <c:v>22.6</c:v>
                </c:pt>
                <c:pt idx="162">
                  <c:v>11.8</c:v>
                </c:pt>
                <c:pt idx="163">
                  <c:v>13.8</c:v>
                </c:pt>
                <c:pt idx="164">
                  <c:v>14.3</c:v>
                </c:pt>
                <c:pt idx="165">
                  <c:v>17.600000000000001</c:v>
                </c:pt>
                <c:pt idx="166">
                  <c:v>24.6</c:v>
                </c:pt>
                <c:pt idx="167">
                  <c:v>14.4</c:v>
                </c:pt>
                <c:pt idx="168">
                  <c:v>24.9</c:v>
                </c:pt>
                <c:pt idx="169">
                  <c:v>28.9</c:v>
                </c:pt>
                <c:pt idx="170">
                  <c:v>3.62</c:v>
                </c:pt>
                <c:pt idx="171">
                  <c:v>32.9</c:v>
                </c:pt>
                <c:pt idx="172">
                  <c:v>21.7</c:v>
                </c:pt>
                <c:pt idx="173">
                  <c:v>29.1</c:v>
                </c:pt>
                <c:pt idx="174">
                  <c:v>21.8</c:v>
                </c:pt>
                <c:pt idx="175">
                  <c:v>11.6</c:v>
                </c:pt>
                <c:pt idx="176">
                  <c:v>50.5</c:v>
                </c:pt>
                <c:pt idx="177">
                  <c:v>16</c:v>
                </c:pt>
                <c:pt idx="178">
                  <c:v>13.5</c:v>
                </c:pt>
                <c:pt idx="179">
                  <c:v>21.1</c:v>
                </c:pt>
                <c:pt idx="180">
                  <c:v>42.7</c:v>
                </c:pt>
                <c:pt idx="181">
                  <c:v>20.5</c:v>
                </c:pt>
                <c:pt idx="182">
                  <c:v>19.899999999999999</c:v>
                </c:pt>
                <c:pt idx="183">
                  <c:v>28.5</c:v>
                </c:pt>
                <c:pt idx="184">
                  <c:v>5.49</c:v>
                </c:pt>
                <c:pt idx="185">
                  <c:v>4.26</c:v>
                </c:pt>
                <c:pt idx="186">
                  <c:v>31.1</c:v>
                </c:pt>
                <c:pt idx="187">
                  <c:v>29</c:v>
                </c:pt>
                <c:pt idx="188">
                  <c:v>27.9</c:v>
                </c:pt>
                <c:pt idx="189">
                  <c:v>11.1</c:v>
                </c:pt>
                <c:pt idx="190">
                  <c:v>45.2</c:v>
                </c:pt>
                <c:pt idx="191">
                  <c:v>40.299999999999997</c:v>
                </c:pt>
                <c:pt idx="192">
                  <c:v>30.8</c:v>
                </c:pt>
              </c:numCache>
            </c:numRef>
          </c:xVal>
          <c:yVal>
            <c:numRef>
              <c:f>'2017SwedenList1'!$L$2:$L$194</c:f>
              <c:numCache>
                <c:formatCode>General</c:formatCode>
                <c:ptCount val="193"/>
                <c:pt idx="0">
                  <c:v>1.8294692398921599</c:v>
                </c:pt>
                <c:pt idx="1">
                  <c:v>3.84999926914475</c:v>
                </c:pt>
                <c:pt idx="2">
                  <c:v>3.8500000460229802</c:v>
                </c:pt>
                <c:pt idx="3">
                  <c:v>1.87499982958488</c:v>
                </c:pt>
                <c:pt idx="4">
                  <c:v>7.9406523173759602</c:v>
                </c:pt>
                <c:pt idx="5">
                  <c:v>6.2207377871123199</c:v>
                </c:pt>
                <c:pt idx="6">
                  <c:v>2.2000000000000002</c:v>
                </c:pt>
                <c:pt idx="7">
                  <c:v>2.8571425081114801</c:v>
                </c:pt>
                <c:pt idx="8">
                  <c:v>2.5277766488492199</c:v>
                </c:pt>
                <c:pt idx="9">
                  <c:v>2.5277781946049198</c:v>
                </c:pt>
                <c:pt idx="10">
                  <c:v>2.5277771379579499</c:v>
                </c:pt>
                <c:pt idx="11">
                  <c:v>2.5277769865458901</c:v>
                </c:pt>
                <c:pt idx="12">
                  <c:v>2.2000000810471598</c:v>
                </c:pt>
                <c:pt idx="13">
                  <c:v>2.857144020522</c:v>
                </c:pt>
                <c:pt idx="14">
                  <c:v>2.8571426472964401</c:v>
                </c:pt>
                <c:pt idx="15">
                  <c:v>3.1875017906770098</c:v>
                </c:pt>
                <c:pt idx="16">
                  <c:v>7.1750000047636604</c:v>
                </c:pt>
                <c:pt idx="17">
                  <c:v>3.0750082093636402</c:v>
                </c:pt>
                <c:pt idx="18">
                  <c:v>3.8500000373271601</c:v>
                </c:pt>
                <c:pt idx="19">
                  <c:v>5.8437495111713602</c:v>
                </c:pt>
                <c:pt idx="20">
                  <c:v>2.9872900403831202</c:v>
                </c:pt>
                <c:pt idx="21">
                  <c:v>3.68282454618054</c:v>
                </c:pt>
                <c:pt idx="22">
                  <c:v>4.1396645100207197</c:v>
                </c:pt>
                <c:pt idx="23">
                  <c:v>4.1818182869517004</c:v>
                </c:pt>
                <c:pt idx="24">
                  <c:v>3.74910437980121</c:v>
                </c:pt>
                <c:pt idx="25">
                  <c:v>3.72415262049216</c:v>
                </c:pt>
                <c:pt idx="26">
                  <c:v>4.1928365806983203</c:v>
                </c:pt>
                <c:pt idx="27">
                  <c:v>4.5138882854198199</c:v>
                </c:pt>
                <c:pt idx="28">
                  <c:v>4.1818182183680896</c:v>
                </c:pt>
                <c:pt idx="29">
                  <c:v>5.3996268286694296</c:v>
                </c:pt>
                <c:pt idx="30">
                  <c:v>4.1818172727908998</c:v>
                </c:pt>
                <c:pt idx="31">
                  <c:v>4.6791997161985099</c:v>
                </c:pt>
                <c:pt idx="32">
                  <c:v>7.1749999539485403</c:v>
                </c:pt>
                <c:pt idx="33">
                  <c:v>6.8086251460731901</c:v>
                </c:pt>
                <c:pt idx="34">
                  <c:v>7.1750005063250102</c:v>
                </c:pt>
                <c:pt idx="35">
                  <c:v>7.1749994644335802</c:v>
                </c:pt>
                <c:pt idx="36">
                  <c:v>5.3027916845158902</c:v>
                </c:pt>
                <c:pt idx="37">
                  <c:v>6.1764705882352899</c:v>
                </c:pt>
                <c:pt idx="38">
                  <c:v>4.8461538608538204</c:v>
                </c:pt>
                <c:pt idx="39">
                  <c:v>7.1749990454538599</c:v>
                </c:pt>
                <c:pt idx="40">
                  <c:v>5.8658790505042697</c:v>
                </c:pt>
                <c:pt idx="41">
                  <c:v>4.8461529902951996</c:v>
                </c:pt>
                <c:pt idx="42">
                  <c:v>5.1785698390416304</c:v>
                </c:pt>
                <c:pt idx="43">
                  <c:v>5.8437500611437798</c:v>
                </c:pt>
                <c:pt idx="44">
                  <c:v>5.8437501093870798</c:v>
                </c:pt>
                <c:pt idx="45">
                  <c:v>5.5111107261400702</c:v>
                </c:pt>
                <c:pt idx="46">
                  <c:v>5.5111110437546103</c:v>
                </c:pt>
                <c:pt idx="47">
                  <c:v>5.5111100007182801</c:v>
                </c:pt>
                <c:pt idx="48">
                  <c:v>8.1739132219410795</c:v>
                </c:pt>
                <c:pt idx="49">
                  <c:v>5.9432687342810802</c:v>
                </c:pt>
                <c:pt idx="50">
                  <c:v>6.5092597192934303</c:v>
                </c:pt>
                <c:pt idx="51">
                  <c:v>6.5092583983140697</c:v>
                </c:pt>
                <c:pt idx="52">
                  <c:v>6.1764695402079397</c:v>
                </c:pt>
                <c:pt idx="53">
                  <c:v>7.1749999907472404</c:v>
                </c:pt>
                <c:pt idx="54">
                  <c:v>9.3394443914078007</c:v>
                </c:pt>
                <c:pt idx="55">
                  <c:v>7.5079384240243998</c:v>
                </c:pt>
                <c:pt idx="56">
                  <c:v>6.5092611699136897</c:v>
                </c:pt>
                <c:pt idx="57">
                  <c:v>8.8399992384205905</c:v>
                </c:pt>
                <c:pt idx="58">
                  <c:v>6.5092601348306101</c:v>
                </c:pt>
                <c:pt idx="59">
                  <c:v>7.1415343817310903</c:v>
                </c:pt>
                <c:pt idx="60">
                  <c:v>7.1749999690413802</c:v>
                </c:pt>
                <c:pt idx="61">
                  <c:v>8.0154758786727101</c:v>
                </c:pt>
                <c:pt idx="62">
                  <c:v>7.5301073560189096</c:v>
                </c:pt>
                <c:pt idx="63">
                  <c:v>8.1404789450455297</c:v>
                </c:pt>
                <c:pt idx="64">
                  <c:v>7.5411861463723504</c:v>
                </c:pt>
                <c:pt idx="65">
                  <c:v>6.8421121914867902</c:v>
                </c:pt>
                <c:pt idx="66">
                  <c:v>6.8421065334395204</c:v>
                </c:pt>
                <c:pt idx="67">
                  <c:v>7.1749996899147801</c:v>
                </c:pt>
                <c:pt idx="68">
                  <c:v>9.8392856573111693</c:v>
                </c:pt>
                <c:pt idx="69">
                  <c:v>6.80862650799242</c:v>
                </c:pt>
                <c:pt idx="70">
                  <c:v>7.1749998577468199</c:v>
                </c:pt>
                <c:pt idx="71">
                  <c:v>7.1749992261164</c:v>
                </c:pt>
                <c:pt idx="72">
                  <c:v>6.8421025350287499</c:v>
                </c:pt>
                <c:pt idx="73">
                  <c:v>9.1229742951803594</c:v>
                </c:pt>
                <c:pt idx="74">
                  <c:v>7.1750000201558102</c:v>
                </c:pt>
                <c:pt idx="75">
                  <c:v>7.9240310659212803</c:v>
                </c:pt>
                <c:pt idx="76">
                  <c:v>7.1750001629474802</c:v>
                </c:pt>
                <c:pt idx="77">
                  <c:v>7.1749989563923799</c:v>
                </c:pt>
                <c:pt idx="78">
                  <c:v>10.050318243199399</c:v>
                </c:pt>
                <c:pt idx="79">
                  <c:v>9.9724062661587993</c:v>
                </c:pt>
                <c:pt idx="80">
                  <c:v>9.83928580865547</c:v>
                </c:pt>
                <c:pt idx="81">
                  <c:v>11.3050450232993</c:v>
                </c:pt>
                <c:pt idx="82">
                  <c:v>8.1739131493411907</c:v>
                </c:pt>
                <c:pt idx="83">
                  <c:v>8.9398004264191506</c:v>
                </c:pt>
                <c:pt idx="84">
                  <c:v>9.5061736545616107</c:v>
                </c:pt>
                <c:pt idx="85">
                  <c:v>10.172413351809499</c:v>
                </c:pt>
                <c:pt idx="86">
                  <c:v>8.8399997575625306</c:v>
                </c:pt>
                <c:pt idx="87">
                  <c:v>10.505555793786399</c:v>
                </c:pt>
                <c:pt idx="88">
                  <c:v>8.5069444773157805</c:v>
                </c:pt>
                <c:pt idx="89">
                  <c:v>9.5061730595885194</c:v>
                </c:pt>
                <c:pt idx="90">
                  <c:v>10.0056942958542</c:v>
                </c:pt>
                <c:pt idx="91">
                  <c:v>10.505555319614601</c:v>
                </c:pt>
                <c:pt idx="92">
                  <c:v>10.505555528432501</c:v>
                </c:pt>
                <c:pt idx="93">
                  <c:v>10.505554565396601</c:v>
                </c:pt>
                <c:pt idx="94">
                  <c:v>8.84</c:v>
                </c:pt>
                <c:pt idx="95">
                  <c:v>8.8399977671943404</c:v>
                </c:pt>
                <c:pt idx="96">
                  <c:v>9.8170120814467801</c:v>
                </c:pt>
                <c:pt idx="97">
                  <c:v>10.8387094668833</c:v>
                </c:pt>
                <c:pt idx="98">
                  <c:v>9.1730769866284998</c:v>
                </c:pt>
                <c:pt idx="99">
                  <c:v>8.5069403529207204</c:v>
                </c:pt>
                <c:pt idx="100">
                  <c:v>8.5069381511546407</c:v>
                </c:pt>
                <c:pt idx="101">
                  <c:v>10.838709692080799</c:v>
                </c:pt>
                <c:pt idx="102">
                  <c:v>12.471255558766901</c:v>
                </c:pt>
                <c:pt idx="103">
                  <c:v>9.8058828253065098</c:v>
                </c:pt>
                <c:pt idx="104">
                  <c:v>8.8399999676753307</c:v>
                </c:pt>
                <c:pt idx="105">
                  <c:v>12.023600477048999</c:v>
                </c:pt>
                <c:pt idx="106">
                  <c:v>10.838710703849699</c:v>
                </c:pt>
                <c:pt idx="107">
                  <c:v>12.0047262877171</c:v>
                </c:pt>
                <c:pt idx="108">
                  <c:v>11.038471596596899</c:v>
                </c:pt>
                <c:pt idx="109">
                  <c:v>10.838709696733099</c:v>
                </c:pt>
                <c:pt idx="110">
                  <c:v>11.8048563391912</c:v>
                </c:pt>
                <c:pt idx="111">
                  <c:v>11.505050947200299</c:v>
                </c:pt>
                <c:pt idx="112">
                  <c:v>10.8387096784551</c:v>
                </c:pt>
                <c:pt idx="113">
                  <c:v>11.171875476933399</c:v>
                </c:pt>
                <c:pt idx="114">
                  <c:v>11.505050550662499</c:v>
                </c:pt>
                <c:pt idx="115">
                  <c:v>9.1173959436344294</c:v>
                </c:pt>
                <c:pt idx="116">
                  <c:v>12.877804409911899</c:v>
                </c:pt>
                <c:pt idx="117">
                  <c:v>11.005164967172499</c:v>
                </c:pt>
                <c:pt idx="118">
                  <c:v>10.1724138847968</c:v>
                </c:pt>
                <c:pt idx="119">
                  <c:v>10.172413415192199</c:v>
                </c:pt>
                <c:pt idx="120">
                  <c:v>11.505050552607599</c:v>
                </c:pt>
                <c:pt idx="121">
                  <c:v>12.171428358278</c:v>
                </c:pt>
                <c:pt idx="122">
                  <c:v>10.505555444119899</c:v>
                </c:pt>
                <c:pt idx="123">
                  <c:v>9.8392848536590396</c:v>
                </c:pt>
                <c:pt idx="124">
                  <c:v>10.505554391553799</c:v>
                </c:pt>
                <c:pt idx="125">
                  <c:v>10.505552346485199</c:v>
                </c:pt>
                <c:pt idx="126">
                  <c:v>13.2265632331086</c:v>
                </c:pt>
                <c:pt idx="127">
                  <c:v>16.836739722102799</c:v>
                </c:pt>
                <c:pt idx="128">
                  <c:v>10.505555468479701</c:v>
                </c:pt>
                <c:pt idx="129">
                  <c:v>12.115810420822701</c:v>
                </c:pt>
                <c:pt idx="130">
                  <c:v>15.170454630714399</c:v>
                </c:pt>
                <c:pt idx="131">
                  <c:v>15.1037468959978</c:v>
                </c:pt>
                <c:pt idx="132">
                  <c:v>16.391213900568101</c:v>
                </c:pt>
                <c:pt idx="133">
                  <c:v>11.505050619416</c:v>
                </c:pt>
                <c:pt idx="134">
                  <c:v>15.170454575133601</c:v>
                </c:pt>
                <c:pt idx="135">
                  <c:v>13.920768718635999</c:v>
                </c:pt>
                <c:pt idx="136">
                  <c:v>13.837500060605</c:v>
                </c:pt>
                <c:pt idx="137">
                  <c:v>12.704450685940801</c:v>
                </c:pt>
                <c:pt idx="138">
                  <c:v>13.837499903325799</c:v>
                </c:pt>
                <c:pt idx="139">
                  <c:v>14.3372774233338</c:v>
                </c:pt>
                <c:pt idx="140">
                  <c:v>12.782225225658999</c:v>
                </c:pt>
                <c:pt idx="141">
                  <c:v>13.8374997950683</c:v>
                </c:pt>
                <c:pt idx="142">
                  <c:v>11.1718752329319</c:v>
                </c:pt>
                <c:pt idx="143">
                  <c:v>14.337276421293</c:v>
                </c:pt>
                <c:pt idx="144">
                  <c:v>13.837500100138101</c:v>
                </c:pt>
                <c:pt idx="145">
                  <c:v>13.8375006984888</c:v>
                </c:pt>
                <c:pt idx="146">
                  <c:v>12.171429156660301</c:v>
                </c:pt>
                <c:pt idx="147">
                  <c:v>15.4814612102029</c:v>
                </c:pt>
                <c:pt idx="148">
                  <c:v>14.3928117521264</c:v>
                </c:pt>
                <c:pt idx="149">
                  <c:v>15.836956479834299</c:v>
                </c:pt>
                <c:pt idx="150">
                  <c:v>12.504629480148401</c:v>
                </c:pt>
                <c:pt idx="151">
                  <c:v>13.0043554626958</c:v>
                </c:pt>
                <c:pt idx="152">
                  <c:v>15.503703378921299</c:v>
                </c:pt>
                <c:pt idx="153">
                  <c:v>15.5303558561732</c:v>
                </c:pt>
                <c:pt idx="154">
                  <c:v>16.170211524634901</c:v>
                </c:pt>
                <c:pt idx="155">
                  <c:v>17.923998093542298</c:v>
                </c:pt>
                <c:pt idx="156">
                  <c:v>18.669682644700099</c:v>
                </c:pt>
                <c:pt idx="157">
                  <c:v>20.3194372267494</c:v>
                </c:pt>
                <c:pt idx="158">
                  <c:v>16.503471758753001</c:v>
                </c:pt>
                <c:pt idx="159">
                  <c:v>16.503472445729699</c:v>
                </c:pt>
                <c:pt idx="160">
                  <c:v>24.391188209527702</c:v>
                </c:pt>
                <c:pt idx="161">
                  <c:v>20.836065395632499</c:v>
                </c:pt>
                <c:pt idx="162">
                  <c:v>17.503268249054599</c:v>
                </c:pt>
                <c:pt idx="163">
                  <c:v>18.169811295269501</c:v>
                </c:pt>
                <c:pt idx="164">
                  <c:v>18.347511995559699</c:v>
                </c:pt>
                <c:pt idx="165">
                  <c:v>19.636205432983399</c:v>
                </c:pt>
                <c:pt idx="166">
                  <c:v>22.169231107023499</c:v>
                </c:pt>
                <c:pt idx="167">
                  <c:v>18.8363636539898</c:v>
                </c:pt>
                <c:pt idx="168">
                  <c:v>22.5025252305146</c:v>
                </c:pt>
                <c:pt idx="169">
                  <c:v>23.898198896819402</c:v>
                </c:pt>
                <c:pt idx="170">
                  <c:v>15.503705396245</c:v>
                </c:pt>
                <c:pt idx="171">
                  <c:v>25.627194044588801</c:v>
                </c:pt>
                <c:pt idx="172">
                  <c:v>22.225048398179901</c:v>
                </c:pt>
                <c:pt idx="173">
                  <c:v>25.613030517655499</c:v>
                </c:pt>
                <c:pt idx="174">
                  <c:v>23.835714437865299</c:v>
                </c:pt>
                <c:pt idx="175">
                  <c:v>20.502777822335801</c:v>
                </c:pt>
                <c:pt idx="176">
                  <c:v>33.501683480175799</c:v>
                </c:pt>
                <c:pt idx="177">
                  <c:v>22.169230874432301</c:v>
                </c:pt>
                <c:pt idx="178">
                  <c:v>21.947013972525902</c:v>
                </c:pt>
                <c:pt idx="179">
                  <c:v>24.5023148185916</c:v>
                </c:pt>
                <c:pt idx="180">
                  <c:v>32.179253112011402</c:v>
                </c:pt>
                <c:pt idx="181">
                  <c:v>25.168918764146301</c:v>
                </c:pt>
                <c:pt idx="182">
                  <c:v>25.168918924737898</c:v>
                </c:pt>
                <c:pt idx="183">
                  <c:v>28.168674766195501</c:v>
                </c:pt>
                <c:pt idx="184">
                  <c:v>20.502777777324798</c:v>
                </c:pt>
                <c:pt idx="185">
                  <c:v>20.5027777687779</c:v>
                </c:pt>
                <c:pt idx="186">
                  <c:v>29.946319991900801</c:v>
                </c:pt>
                <c:pt idx="187">
                  <c:v>31.085135014867198</c:v>
                </c:pt>
                <c:pt idx="188">
                  <c:v>30.8351648441535</c:v>
                </c:pt>
                <c:pt idx="189">
                  <c:v>26.502137105000799</c:v>
                </c:pt>
                <c:pt idx="190">
                  <c:v>38.334792064781396</c:v>
                </c:pt>
                <c:pt idx="191">
                  <c:v>43.167968750998298</c:v>
                </c:pt>
                <c:pt idx="192">
                  <c:v>43.417953658211701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71-4377-B200-F702337FCC11}"/>
            </c:ext>
          </c:extLst>
        </c:ser>
        <c:ser>
          <c:idx val="0"/>
          <c:order val="1"/>
          <c:tx>
            <c:strRef>
              <c:f>'2017SwedenList1'!$L$1</c:f>
              <c:strCache>
                <c:ptCount val="1"/>
                <c:pt idx="0">
                  <c:v>Mean_calculated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'2017SwedenList1'!$J$2:$J$6</c:f>
              <c:numCache>
                <c:formatCode>General</c:formatCode>
                <c:ptCount val="5"/>
                <c:pt idx="0">
                  <c:v>5.78</c:v>
                </c:pt>
                <c:pt idx="1">
                  <c:v>11.3</c:v>
                </c:pt>
                <c:pt idx="2">
                  <c:v>11.3</c:v>
                </c:pt>
                <c:pt idx="3">
                  <c:v>4.6500000000000004</c:v>
                </c:pt>
                <c:pt idx="4">
                  <c:v>22.8</c:v>
                </c:pt>
              </c:numCache>
            </c:numRef>
          </c:xVal>
          <c:yVal>
            <c:numRef>
              <c:f>'2017SwedenList1'!$L$2:$L$6</c:f>
              <c:numCache>
                <c:formatCode>General</c:formatCode>
                <c:ptCount val="5"/>
                <c:pt idx="0">
                  <c:v>1.8294692398921599</c:v>
                </c:pt>
                <c:pt idx="1">
                  <c:v>3.84999926914475</c:v>
                </c:pt>
                <c:pt idx="2">
                  <c:v>3.8500000460229802</c:v>
                </c:pt>
                <c:pt idx="3">
                  <c:v>1.87499982958488</c:v>
                </c:pt>
                <c:pt idx="4">
                  <c:v>7.9406523173759602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71-4377-B200-F702337F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87432"/>
        <c:axId val="544393664"/>
      </c:scatterChart>
      <c:valAx>
        <c:axId val="5443874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CA"/>
                  <a:t>Observed Mean Depth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fr-FR"/>
          </a:p>
        </c:txPr>
        <c:crossAx val="544393664"/>
        <c:crosses val="autoZero"/>
        <c:crossBetween val="midCat"/>
      </c:valAx>
      <c:valAx>
        <c:axId val="5443936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Calculated Mean Depth</a:t>
                </a:r>
              </a:p>
            </c:rich>
          </c:tx>
          <c:layout>
            <c:manualLayout>
              <c:xMode val="edge"/>
              <c:yMode val="edge"/>
              <c:x val="5.5536861060985817E-3"/>
              <c:y val="0.180927269715461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fr-FR"/>
          </a:p>
        </c:txPr>
        <c:crossAx val="544387432"/>
        <c:crosses val="autoZero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10</xdr:row>
      <xdr:rowOff>0</xdr:rowOff>
    </xdr:from>
    <xdr:to>
      <xdr:col>7</xdr:col>
      <xdr:colOff>701040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391119-ADEC-424E-AC01-BF988DC39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tabSelected="1" topLeftCell="A184" zoomScale="99" zoomScaleNormal="99" workbookViewId="0">
      <selection activeCell="L1" sqref="L1:L1048576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72891</v>
      </c>
      <c r="B2">
        <v>25351</v>
      </c>
      <c r="C2" t="s">
        <v>287</v>
      </c>
      <c r="D2" t="s">
        <v>288</v>
      </c>
      <c r="E2">
        <v>4250489</v>
      </c>
      <c r="F2">
        <v>3.875</v>
      </c>
      <c r="G2">
        <v>16.646932</v>
      </c>
      <c r="H2">
        <v>64.141403999999994</v>
      </c>
      <c r="I2">
        <v>7800000</v>
      </c>
      <c r="J2">
        <v>5.78</v>
      </c>
      <c r="K2">
        <v>1440000000000</v>
      </c>
      <c r="L2">
        <v>1.8294692398921599</v>
      </c>
      <c r="M2">
        <f t="shared" ref="M2:M65" si="0">F2-J2</f>
        <v>-1.9050000000000002</v>
      </c>
    </row>
    <row r="3" spans="1:13" x14ac:dyDescent="0.3">
      <c r="A3">
        <v>99517</v>
      </c>
      <c r="B3">
        <v>21404</v>
      </c>
      <c r="C3" t="s">
        <v>391</v>
      </c>
      <c r="D3" t="s">
        <v>392</v>
      </c>
      <c r="E3">
        <v>1231434</v>
      </c>
      <c r="F3">
        <v>10</v>
      </c>
      <c r="G3">
        <v>13.3204359999999</v>
      </c>
      <c r="H3">
        <v>63.356355999999998</v>
      </c>
      <c r="I3">
        <v>4740000</v>
      </c>
      <c r="J3">
        <v>11.3</v>
      </c>
      <c r="K3">
        <v>121000000000</v>
      </c>
      <c r="L3">
        <v>3.84999926914475</v>
      </c>
      <c r="M3">
        <f t="shared" si="0"/>
        <v>-1.3000000000000007</v>
      </c>
    </row>
    <row r="4" spans="1:13" x14ac:dyDescent="0.3">
      <c r="A4">
        <v>100379</v>
      </c>
      <c r="B4">
        <v>22112</v>
      </c>
      <c r="C4" t="s">
        <v>405</v>
      </c>
      <c r="D4" t="s">
        <v>406</v>
      </c>
      <c r="E4">
        <v>3259241</v>
      </c>
      <c r="F4">
        <v>10</v>
      </c>
      <c r="G4">
        <v>13.636612</v>
      </c>
      <c r="H4">
        <v>63.534281999999997</v>
      </c>
      <c r="I4">
        <v>12500000</v>
      </c>
      <c r="J4">
        <v>11.3</v>
      </c>
      <c r="K4">
        <v>845000000000</v>
      </c>
      <c r="L4">
        <v>3.8500000460229802</v>
      </c>
      <c r="M4">
        <f t="shared" si="0"/>
        <v>-1.3000000000000007</v>
      </c>
    </row>
    <row r="5" spans="1:13" x14ac:dyDescent="0.3">
      <c r="A5">
        <v>101115</v>
      </c>
      <c r="B5">
        <v>21742</v>
      </c>
      <c r="C5" t="s">
        <v>422</v>
      </c>
      <c r="D5" t="s">
        <v>423</v>
      </c>
      <c r="E5">
        <v>733503</v>
      </c>
      <c r="F5">
        <v>4</v>
      </c>
      <c r="G5">
        <v>14.049999</v>
      </c>
      <c r="H5">
        <v>63.450384999999997</v>
      </c>
      <c r="I5">
        <v>1380000</v>
      </c>
      <c r="J5">
        <v>4.6500000000000004</v>
      </c>
      <c r="K5">
        <v>42814800537</v>
      </c>
      <c r="L5">
        <v>1.87499982958488</v>
      </c>
      <c r="M5">
        <f t="shared" si="0"/>
        <v>-0.65000000000000036</v>
      </c>
    </row>
    <row r="6" spans="1:13" x14ac:dyDescent="0.3">
      <c r="A6">
        <v>4495</v>
      </c>
      <c r="B6">
        <v>27808</v>
      </c>
      <c r="C6" t="s">
        <v>82</v>
      </c>
      <c r="D6" t="s">
        <v>83</v>
      </c>
      <c r="E6">
        <v>18365600</v>
      </c>
      <c r="F6">
        <v>22.3</v>
      </c>
      <c r="G6">
        <v>15.342288999999999</v>
      </c>
      <c r="H6">
        <v>64.651065000000003</v>
      </c>
      <c r="I6">
        <v>146000000</v>
      </c>
      <c r="J6">
        <v>22.8</v>
      </c>
      <c r="K6">
        <v>26800000000000</v>
      </c>
      <c r="L6">
        <v>7.9406523173759602</v>
      </c>
      <c r="M6">
        <f t="shared" si="0"/>
        <v>-0.5</v>
      </c>
    </row>
    <row r="7" spans="1:13" x14ac:dyDescent="0.3">
      <c r="A7">
        <v>684</v>
      </c>
      <c r="B7">
        <v>20690</v>
      </c>
      <c r="C7" t="s">
        <v>28</v>
      </c>
      <c r="D7" t="s">
        <v>29</v>
      </c>
      <c r="E7">
        <v>43363864</v>
      </c>
      <c r="F7">
        <v>17.133333</v>
      </c>
      <c r="G7">
        <v>13.622066999999999</v>
      </c>
      <c r="H7">
        <v>63.187621999999998</v>
      </c>
      <c r="I7">
        <v>270000000</v>
      </c>
      <c r="J7">
        <v>16.3</v>
      </c>
      <c r="K7">
        <v>150000000000000</v>
      </c>
      <c r="L7">
        <v>6.2207377871123199</v>
      </c>
      <c r="M7">
        <f t="shared" si="0"/>
        <v>0.83333299999999966</v>
      </c>
    </row>
    <row r="8" spans="1:13" x14ac:dyDescent="0.3">
      <c r="A8">
        <v>59185</v>
      </c>
      <c r="B8">
        <v>14256</v>
      </c>
      <c r="C8" t="s">
        <v>246</v>
      </c>
      <c r="D8" t="s">
        <v>247</v>
      </c>
      <c r="E8">
        <v>174850</v>
      </c>
      <c r="F8">
        <v>5</v>
      </c>
      <c r="G8">
        <v>14.698635999999899</v>
      </c>
      <c r="H8">
        <v>61.432226</v>
      </c>
      <c r="I8">
        <v>385000</v>
      </c>
      <c r="J8">
        <v>4.1399999999999997</v>
      </c>
      <c r="K8">
        <v>2432884079</v>
      </c>
      <c r="L8">
        <v>2.2000000000000002</v>
      </c>
      <c r="M8">
        <f t="shared" si="0"/>
        <v>0.86000000000000032</v>
      </c>
    </row>
    <row r="9" spans="1:13" x14ac:dyDescent="0.3">
      <c r="A9">
        <v>89370</v>
      </c>
      <c r="B9">
        <v>24075</v>
      </c>
      <c r="C9" t="s">
        <v>319</v>
      </c>
      <c r="D9" t="s">
        <v>320</v>
      </c>
      <c r="E9">
        <v>409296</v>
      </c>
      <c r="F9">
        <v>7</v>
      </c>
      <c r="G9">
        <v>14.477979999999899</v>
      </c>
      <c r="H9">
        <v>63.896075000000003</v>
      </c>
      <c r="I9">
        <v>1170000</v>
      </c>
      <c r="J9">
        <v>5.74</v>
      </c>
      <c r="K9">
        <v>13331074001</v>
      </c>
      <c r="L9">
        <v>2.8571425081114801</v>
      </c>
      <c r="M9">
        <f t="shared" si="0"/>
        <v>1.2599999999999998</v>
      </c>
    </row>
    <row r="10" spans="1:13" x14ac:dyDescent="0.3">
      <c r="A10">
        <v>58899</v>
      </c>
      <c r="B10">
        <v>13974</v>
      </c>
      <c r="C10" t="s">
        <v>243</v>
      </c>
      <c r="D10" t="s">
        <v>244</v>
      </c>
      <c r="E10">
        <v>565925</v>
      </c>
      <c r="F10">
        <v>6</v>
      </c>
      <c r="G10">
        <v>14.307872</v>
      </c>
      <c r="H10">
        <v>61.370684999999902</v>
      </c>
      <c r="I10">
        <v>1430000</v>
      </c>
      <c r="J10">
        <v>4.16</v>
      </c>
      <c r="K10">
        <v>25486364851</v>
      </c>
      <c r="L10">
        <v>2.5277766488492199</v>
      </c>
      <c r="M10">
        <f t="shared" si="0"/>
        <v>1.8399999999999999</v>
      </c>
    </row>
    <row r="11" spans="1:13" x14ac:dyDescent="0.3">
      <c r="A11">
        <v>21613</v>
      </c>
      <c r="B11">
        <v>11406</v>
      </c>
      <c r="C11" t="s">
        <v>152</v>
      </c>
      <c r="D11" t="s">
        <v>153</v>
      </c>
      <c r="E11">
        <v>199923</v>
      </c>
      <c r="F11">
        <v>6</v>
      </c>
      <c r="G11">
        <v>13.934804</v>
      </c>
      <c r="H11">
        <v>60.558594999999997</v>
      </c>
      <c r="I11">
        <v>505000</v>
      </c>
      <c r="J11">
        <v>4</v>
      </c>
      <c r="K11">
        <v>3180648404</v>
      </c>
      <c r="L11">
        <v>2.5277781946049198</v>
      </c>
      <c r="M11">
        <f t="shared" si="0"/>
        <v>2</v>
      </c>
    </row>
    <row r="12" spans="1:13" x14ac:dyDescent="0.3">
      <c r="A12">
        <v>97841</v>
      </c>
      <c r="B12">
        <v>22436</v>
      </c>
      <c r="C12" t="s">
        <v>377</v>
      </c>
      <c r="D12" t="s">
        <v>378</v>
      </c>
      <c r="E12">
        <v>1172205</v>
      </c>
      <c r="F12">
        <v>6</v>
      </c>
      <c r="G12">
        <v>13.844035999999999</v>
      </c>
      <c r="H12">
        <v>63.612025000000003</v>
      </c>
      <c r="I12">
        <v>2960000</v>
      </c>
      <c r="J12">
        <v>3.93</v>
      </c>
      <c r="K12">
        <v>109000000000</v>
      </c>
      <c r="L12">
        <v>2.5277771379579499</v>
      </c>
      <c r="M12">
        <f t="shared" si="0"/>
        <v>2.0699999999999998</v>
      </c>
    </row>
    <row r="13" spans="1:13" x14ac:dyDescent="0.3">
      <c r="A13">
        <v>100866</v>
      </c>
      <c r="B13">
        <v>21772</v>
      </c>
      <c r="C13" t="s">
        <v>413</v>
      </c>
      <c r="D13" t="s">
        <v>414</v>
      </c>
      <c r="E13">
        <v>105321</v>
      </c>
      <c r="F13">
        <v>6</v>
      </c>
      <c r="G13">
        <v>17.845300000000002</v>
      </c>
      <c r="H13">
        <v>63.458750000000002</v>
      </c>
      <c r="I13">
        <v>266000</v>
      </c>
      <c r="J13">
        <v>3.89</v>
      </c>
      <c r="K13">
        <v>882714197.39999998</v>
      </c>
      <c r="L13">
        <v>2.5277769865458901</v>
      </c>
      <c r="M13">
        <f t="shared" si="0"/>
        <v>2.11</v>
      </c>
    </row>
    <row r="14" spans="1:13" x14ac:dyDescent="0.3">
      <c r="A14">
        <v>32276</v>
      </c>
      <c r="B14">
        <v>3326</v>
      </c>
      <c r="C14" t="s">
        <v>186</v>
      </c>
      <c r="D14" t="s">
        <v>187</v>
      </c>
      <c r="E14">
        <v>4935398</v>
      </c>
      <c r="F14">
        <v>5</v>
      </c>
      <c r="G14">
        <v>14.81677</v>
      </c>
      <c r="H14">
        <v>57.912728000000001</v>
      </c>
      <c r="I14">
        <v>10900000</v>
      </c>
      <c r="J14">
        <v>2.86</v>
      </c>
      <c r="K14">
        <v>1940000000000</v>
      </c>
      <c r="L14">
        <v>2.2000000810471598</v>
      </c>
      <c r="M14">
        <f t="shared" si="0"/>
        <v>2.14</v>
      </c>
    </row>
    <row r="15" spans="1:13" x14ac:dyDescent="0.3">
      <c r="A15">
        <v>22540</v>
      </c>
      <c r="B15">
        <v>12210</v>
      </c>
      <c r="C15" t="s">
        <v>164</v>
      </c>
      <c r="D15" t="s">
        <v>165</v>
      </c>
      <c r="E15">
        <v>613975</v>
      </c>
      <c r="F15">
        <v>7</v>
      </c>
      <c r="G15">
        <v>14.459508</v>
      </c>
      <c r="H15">
        <v>60.796045999999997</v>
      </c>
      <c r="I15">
        <v>1750000</v>
      </c>
      <c r="J15">
        <v>3.71</v>
      </c>
      <c r="K15">
        <v>29997945561</v>
      </c>
      <c r="L15">
        <v>2.857144020522</v>
      </c>
      <c r="M15">
        <f t="shared" si="0"/>
        <v>3.29</v>
      </c>
    </row>
    <row r="16" spans="1:13" x14ac:dyDescent="0.3">
      <c r="A16">
        <v>681</v>
      </c>
      <c r="B16">
        <v>20530</v>
      </c>
      <c r="C16" t="s">
        <v>26</v>
      </c>
      <c r="D16" t="s">
        <v>27</v>
      </c>
      <c r="E16">
        <v>680770</v>
      </c>
      <c r="F16">
        <v>7</v>
      </c>
      <c r="G16">
        <v>16.493379999999998</v>
      </c>
      <c r="H16">
        <v>63.168742999999999</v>
      </c>
      <c r="I16">
        <v>1950000</v>
      </c>
      <c r="J16">
        <v>3.66</v>
      </c>
      <c r="K16">
        <v>36880003630</v>
      </c>
      <c r="L16">
        <v>2.8571426472964401</v>
      </c>
      <c r="M16">
        <f t="shared" si="0"/>
        <v>3.34</v>
      </c>
    </row>
    <row r="17" spans="1:13" x14ac:dyDescent="0.3">
      <c r="A17">
        <v>58764</v>
      </c>
      <c r="B17">
        <v>14417</v>
      </c>
      <c r="C17" t="s">
        <v>239</v>
      </c>
      <c r="D17" t="s">
        <v>240</v>
      </c>
      <c r="E17">
        <v>558448</v>
      </c>
      <c r="F17">
        <v>8</v>
      </c>
      <c r="G17">
        <v>14.520237</v>
      </c>
      <c r="H17">
        <v>61.514214000000003</v>
      </c>
      <c r="I17">
        <v>1780000</v>
      </c>
      <c r="J17">
        <v>4.1500000000000004</v>
      </c>
      <c r="K17">
        <v>24817362112</v>
      </c>
      <c r="L17">
        <v>3.1875017906770098</v>
      </c>
      <c r="M17">
        <f t="shared" si="0"/>
        <v>3.8499999999999996</v>
      </c>
    </row>
    <row r="18" spans="1:13" x14ac:dyDescent="0.3">
      <c r="A18">
        <v>91946</v>
      </c>
      <c r="B18">
        <v>18935</v>
      </c>
      <c r="C18" t="s">
        <v>351</v>
      </c>
      <c r="D18" t="s">
        <v>352</v>
      </c>
      <c r="E18">
        <v>73472918</v>
      </c>
      <c r="F18">
        <v>20</v>
      </c>
      <c r="G18">
        <v>15.3534079999999</v>
      </c>
      <c r="H18">
        <v>62.814039999999999</v>
      </c>
      <c r="I18">
        <v>527000000</v>
      </c>
      <c r="J18">
        <v>15.7</v>
      </c>
      <c r="K18">
        <v>430000000000000</v>
      </c>
      <c r="L18">
        <v>7.1750000047636604</v>
      </c>
      <c r="M18">
        <f t="shared" si="0"/>
        <v>4.3000000000000007</v>
      </c>
    </row>
    <row r="19" spans="1:13" x14ac:dyDescent="0.3">
      <c r="A19">
        <v>101111</v>
      </c>
      <c r="B19">
        <v>21752</v>
      </c>
      <c r="C19" t="s">
        <v>420</v>
      </c>
      <c r="D19" t="s">
        <v>421</v>
      </c>
      <c r="E19">
        <v>80396</v>
      </c>
      <c r="F19">
        <v>7.6666669999999897</v>
      </c>
      <c r="G19">
        <v>17.852567999999899</v>
      </c>
      <c r="H19">
        <v>63.445363999999998</v>
      </c>
      <c r="I19">
        <v>247000</v>
      </c>
      <c r="J19">
        <v>3.1</v>
      </c>
      <c r="K19">
        <v>514350417.80000001</v>
      </c>
      <c r="L19">
        <v>3.0750082093636402</v>
      </c>
      <c r="M19">
        <f t="shared" si="0"/>
        <v>4.56666699999999</v>
      </c>
    </row>
    <row r="20" spans="1:13" x14ac:dyDescent="0.3">
      <c r="A20">
        <v>100895</v>
      </c>
      <c r="B20">
        <v>21844</v>
      </c>
      <c r="C20" t="s">
        <v>415</v>
      </c>
      <c r="D20" t="s">
        <v>416</v>
      </c>
      <c r="E20">
        <v>1339507</v>
      </c>
      <c r="F20">
        <v>10</v>
      </c>
      <c r="G20">
        <v>15.763076</v>
      </c>
      <c r="H20">
        <v>63.468423000000001</v>
      </c>
      <c r="I20">
        <v>5160000</v>
      </c>
      <c r="J20">
        <v>5.37</v>
      </c>
      <c r="K20">
        <v>143000000000</v>
      </c>
      <c r="L20">
        <v>3.8500000373271601</v>
      </c>
      <c r="M20">
        <f t="shared" si="0"/>
        <v>4.63</v>
      </c>
    </row>
    <row r="21" spans="1:13" x14ac:dyDescent="0.3">
      <c r="A21">
        <v>101207</v>
      </c>
      <c r="B21">
        <v>22032</v>
      </c>
      <c r="C21" t="s">
        <v>329</v>
      </c>
      <c r="D21" t="s">
        <v>424</v>
      </c>
      <c r="E21">
        <v>1150710</v>
      </c>
      <c r="F21">
        <v>16</v>
      </c>
      <c r="G21">
        <v>13.287220999999899</v>
      </c>
      <c r="H21">
        <v>63.495893000000002</v>
      </c>
      <c r="I21">
        <v>6720000</v>
      </c>
      <c r="J21">
        <v>11.1</v>
      </c>
      <c r="K21">
        <v>105000000000</v>
      </c>
      <c r="L21">
        <v>5.8437495111713602</v>
      </c>
      <c r="M21">
        <f t="shared" si="0"/>
        <v>4.9000000000000004</v>
      </c>
    </row>
    <row r="22" spans="1:13" x14ac:dyDescent="0.3">
      <c r="A22">
        <v>92840</v>
      </c>
      <c r="B22">
        <v>19348</v>
      </c>
      <c r="C22" t="s">
        <v>355</v>
      </c>
      <c r="D22" t="s">
        <v>356</v>
      </c>
      <c r="E22">
        <v>107223</v>
      </c>
      <c r="F22">
        <v>7.4</v>
      </c>
      <c r="G22">
        <v>15.962948000000001</v>
      </c>
      <c r="H22">
        <v>62.900452000000001</v>
      </c>
      <c r="I22">
        <v>320000</v>
      </c>
      <c r="J22">
        <v>2.48</v>
      </c>
      <c r="K22">
        <v>914884111.20000005</v>
      </c>
      <c r="L22">
        <v>2.9872900403831202</v>
      </c>
      <c r="M22">
        <f t="shared" si="0"/>
        <v>4.92</v>
      </c>
    </row>
    <row r="23" spans="1:13" x14ac:dyDescent="0.3">
      <c r="A23">
        <v>38645</v>
      </c>
      <c r="B23">
        <v>5699</v>
      </c>
      <c r="C23" t="s">
        <v>216</v>
      </c>
      <c r="D23" t="s">
        <v>217</v>
      </c>
      <c r="E23">
        <v>1041824</v>
      </c>
      <c r="F23">
        <v>9.5</v>
      </c>
      <c r="G23">
        <v>12.061574999999999</v>
      </c>
      <c r="H23">
        <v>58.931631999999901</v>
      </c>
      <c r="I23">
        <v>3840000</v>
      </c>
      <c r="J23">
        <v>4.57</v>
      </c>
      <c r="K23">
        <v>86373168679</v>
      </c>
      <c r="L23">
        <v>3.68282454618054</v>
      </c>
      <c r="M23">
        <f t="shared" si="0"/>
        <v>4.93</v>
      </c>
    </row>
    <row r="24" spans="1:13" x14ac:dyDescent="0.3">
      <c r="A24">
        <v>73145</v>
      </c>
      <c r="B24">
        <v>25463</v>
      </c>
      <c r="C24" t="s">
        <v>289</v>
      </c>
      <c r="D24" t="s">
        <v>290</v>
      </c>
      <c r="E24">
        <v>4613491</v>
      </c>
      <c r="F24">
        <v>10.875</v>
      </c>
      <c r="G24">
        <v>16.577425999999999</v>
      </c>
      <c r="H24">
        <v>64.160895999999994</v>
      </c>
      <c r="I24">
        <v>19100000</v>
      </c>
      <c r="J24">
        <v>5.81</v>
      </c>
      <c r="K24">
        <v>1690000000000</v>
      </c>
      <c r="L24">
        <v>4.1396645100207197</v>
      </c>
      <c r="M24">
        <f t="shared" si="0"/>
        <v>5.0650000000000004</v>
      </c>
    </row>
    <row r="25" spans="1:13" x14ac:dyDescent="0.3">
      <c r="A25">
        <v>97697</v>
      </c>
      <c r="B25">
        <v>22983</v>
      </c>
      <c r="C25" t="s">
        <v>375</v>
      </c>
      <c r="D25" t="s">
        <v>376</v>
      </c>
      <c r="E25">
        <v>3458805</v>
      </c>
      <c r="F25">
        <v>11</v>
      </c>
      <c r="G25">
        <v>13.659573</v>
      </c>
      <c r="H25">
        <v>63.691504999999999</v>
      </c>
      <c r="I25">
        <v>14500000</v>
      </c>
      <c r="J25">
        <v>5.81</v>
      </c>
      <c r="K25">
        <v>952000000000</v>
      </c>
      <c r="L25">
        <v>4.1818182869517004</v>
      </c>
      <c r="M25">
        <f t="shared" si="0"/>
        <v>5.19</v>
      </c>
    </row>
    <row r="26" spans="1:13" x14ac:dyDescent="0.3">
      <c r="A26">
        <v>14306</v>
      </c>
      <c r="B26">
        <v>9171</v>
      </c>
      <c r="C26" t="s">
        <v>106</v>
      </c>
      <c r="D26" t="s">
        <v>107</v>
      </c>
      <c r="E26">
        <v>384538</v>
      </c>
      <c r="F26">
        <v>9.6999999999999993</v>
      </c>
      <c r="G26">
        <v>11.97594</v>
      </c>
      <c r="H26">
        <v>59.714514999999999</v>
      </c>
      <c r="I26">
        <v>1440000</v>
      </c>
      <c r="J26">
        <v>4.2</v>
      </c>
      <c r="K26">
        <v>11767078963</v>
      </c>
      <c r="L26">
        <v>3.74910437980121</v>
      </c>
      <c r="M26">
        <f t="shared" si="0"/>
        <v>5.4999999999999991</v>
      </c>
    </row>
    <row r="27" spans="1:13" x14ac:dyDescent="0.3">
      <c r="A27">
        <v>255</v>
      </c>
      <c r="B27">
        <v>12959</v>
      </c>
      <c r="C27" t="s">
        <v>14</v>
      </c>
      <c r="D27" t="s">
        <v>15</v>
      </c>
      <c r="E27">
        <v>2853090</v>
      </c>
      <c r="F27">
        <v>9.625</v>
      </c>
      <c r="G27">
        <v>16.047936</v>
      </c>
      <c r="H27">
        <v>61.023171999999903</v>
      </c>
      <c r="I27">
        <v>10600000</v>
      </c>
      <c r="J27">
        <v>4.05</v>
      </c>
      <c r="K27">
        <v>648000000000</v>
      </c>
      <c r="L27">
        <v>3.72415262049216</v>
      </c>
      <c r="M27">
        <f t="shared" si="0"/>
        <v>5.5750000000000002</v>
      </c>
    </row>
    <row r="28" spans="1:13" x14ac:dyDescent="0.3">
      <c r="A28">
        <v>22498</v>
      </c>
      <c r="B28">
        <v>12603</v>
      </c>
      <c r="C28" t="s">
        <v>162</v>
      </c>
      <c r="D28" t="s">
        <v>163</v>
      </c>
      <c r="E28">
        <v>293674</v>
      </c>
      <c r="F28">
        <v>11.033333000000001</v>
      </c>
      <c r="G28">
        <v>12.91639</v>
      </c>
      <c r="H28">
        <v>60.781388</v>
      </c>
      <c r="I28">
        <v>1230000</v>
      </c>
      <c r="J28">
        <v>4.43</v>
      </c>
      <c r="K28">
        <v>6863112933</v>
      </c>
      <c r="L28">
        <v>4.1928365806983203</v>
      </c>
      <c r="M28">
        <f t="shared" si="0"/>
        <v>6.603333000000001</v>
      </c>
    </row>
    <row r="29" spans="1:13" x14ac:dyDescent="0.3">
      <c r="A29">
        <v>91249</v>
      </c>
      <c r="B29">
        <v>18618</v>
      </c>
      <c r="C29" t="s">
        <v>347</v>
      </c>
      <c r="D29" t="s">
        <v>348</v>
      </c>
      <c r="E29">
        <v>1150754</v>
      </c>
      <c r="F29">
        <v>12</v>
      </c>
      <c r="G29">
        <v>14.750980999999999</v>
      </c>
      <c r="H29">
        <v>62.693089000000001</v>
      </c>
      <c r="I29">
        <v>5190000</v>
      </c>
      <c r="J29">
        <v>5.35</v>
      </c>
      <c r="K29">
        <v>105000000000</v>
      </c>
      <c r="L29">
        <v>4.5138882854198199</v>
      </c>
      <c r="M29">
        <f t="shared" si="0"/>
        <v>6.65</v>
      </c>
    </row>
    <row r="30" spans="1:13" x14ac:dyDescent="0.3">
      <c r="A30">
        <v>90079</v>
      </c>
      <c r="B30">
        <v>24964</v>
      </c>
      <c r="C30" t="s">
        <v>339</v>
      </c>
      <c r="D30" t="s">
        <v>340</v>
      </c>
      <c r="E30">
        <v>2487259</v>
      </c>
      <c r="F30">
        <v>11</v>
      </c>
      <c r="G30">
        <v>15.542382</v>
      </c>
      <c r="H30">
        <v>64.040968000000007</v>
      </c>
      <c r="I30">
        <v>10400000</v>
      </c>
      <c r="J30">
        <v>4.0199999999999996</v>
      </c>
      <c r="K30">
        <v>492000000000</v>
      </c>
      <c r="L30">
        <v>4.1818182183680896</v>
      </c>
      <c r="M30">
        <f t="shared" si="0"/>
        <v>6.98</v>
      </c>
    </row>
    <row r="31" spans="1:13" x14ac:dyDescent="0.3">
      <c r="A31">
        <v>30632</v>
      </c>
      <c r="B31">
        <v>3077</v>
      </c>
      <c r="C31" t="s">
        <v>172</v>
      </c>
      <c r="D31" t="s">
        <v>173</v>
      </c>
      <c r="E31">
        <v>838998</v>
      </c>
      <c r="F31">
        <v>14.666667</v>
      </c>
      <c r="G31">
        <v>12.360996</v>
      </c>
      <c r="H31">
        <v>57.525851000000003</v>
      </c>
      <c r="I31">
        <v>4530000</v>
      </c>
      <c r="J31">
        <v>7.49</v>
      </c>
      <c r="K31">
        <v>56015986624</v>
      </c>
      <c r="L31">
        <v>5.3996268286694296</v>
      </c>
      <c r="M31">
        <f t="shared" si="0"/>
        <v>7.1766670000000001</v>
      </c>
    </row>
    <row r="32" spans="1:13" x14ac:dyDescent="0.3">
      <c r="A32">
        <v>18012</v>
      </c>
      <c r="B32">
        <v>10113</v>
      </c>
      <c r="C32" t="s">
        <v>134</v>
      </c>
      <c r="D32" t="s">
        <v>135</v>
      </c>
      <c r="E32">
        <v>200014</v>
      </c>
      <c r="F32">
        <v>11</v>
      </c>
      <c r="G32">
        <v>15.99621</v>
      </c>
      <c r="H32">
        <v>60.163106999999997</v>
      </c>
      <c r="I32">
        <v>836000</v>
      </c>
      <c r="J32">
        <v>3.59</v>
      </c>
      <c r="K32">
        <v>3183544701</v>
      </c>
      <c r="L32">
        <v>4.1818172727908998</v>
      </c>
      <c r="M32">
        <f t="shared" si="0"/>
        <v>7.41</v>
      </c>
    </row>
    <row r="33" spans="1:13" x14ac:dyDescent="0.3">
      <c r="A33">
        <v>90167</v>
      </c>
      <c r="B33">
        <v>24537</v>
      </c>
      <c r="C33" t="s">
        <v>343</v>
      </c>
      <c r="D33" t="s">
        <v>344</v>
      </c>
      <c r="E33">
        <v>989424</v>
      </c>
      <c r="F33">
        <v>12.5</v>
      </c>
      <c r="G33">
        <v>16.130848</v>
      </c>
      <c r="H33">
        <v>63.992674000000001</v>
      </c>
      <c r="I33">
        <v>4630000</v>
      </c>
      <c r="J33">
        <v>4.83</v>
      </c>
      <c r="K33">
        <v>77903149995</v>
      </c>
      <c r="L33">
        <v>4.6791997161985099</v>
      </c>
      <c r="M33">
        <f t="shared" si="0"/>
        <v>7.67</v>
      </c>
    </row>
    <row r="34" spans="1:13" x14ac:dyDescent="0.3">
      <c r="A34">
        <v>78866</v>
      </c>
      <c r="B34">
        <v>26285</v>
      </c>
      <c r="C34" t="s">
        <v>299</v>
      </c>
      <c r="D34" t="s">
        <v>300</v>
      </c>
      <c r="E34">
        <v>2714355</v>
      </c>
      <c r="F34">
        <v>20</v>
      </c>
      <c r="G34">
        <v>15.154971</v>
      </c>
      <c r="H34">
        <v>64.355331000000007</v>
      </c>
      <c r="I34">
        <v>19500000</v>
      </c>
      <c r="J34">
        <v>11.8</v>
      </c>
      <c r="K34">
        <v>586000000000</v>
      </c>
      <c r="L34">
        <v>7.1749999539485403</v>
      </c>
      <c r="M34">
        <f t="shared" si="0"/>
        <v>8.1999999999999993</v>
      </c>
    </row>
    <row r="35" spans="1:13" x14ac:dyDescent="0.3">
      <c r="A35">
        <v>713</v>
      </c>
      <c r="B35">
        <v>21493</v>
      </c>
      <c r="C35" t="s">
        <v>34</v>
      </c>
      <c r="D35" t="s">
        <v>35</v>
      </c>
      <c r="E35">
        <v>6418871</v>
      </c>
      <c r="F35">
        <v>18.899999999999999</v>
      </c>
      <c r="G35">
        <v>13.187659</v>
      </c>
      <c r="H35">
        <v>63.339257999999901</v>
      </c>
      <c r="I35">
        <v>43700000</v>
      </c>
      <c r="J35">
        <v>10.6</v>
      </c>
      <c r="K35">
        <v>3280000000000</v>
      </c>
      <c r="L35">
        <v>6.8086251460731901</v>
      </c>
      <c r="M35">
        <f t="shared" si="0"/>
        <v>8.2999999999999989</v>
      </c>
    </row>
    <row r="36" spans="1:13" x14ac:dyDescent="0.3">
      <c r="A36">
        <v>69713</v>
      </c>
      <c r="B36">
        <v>41683</v>
      </c>
      <c r="C36" t="s">
        <v>271</v>
      </c>
      <c r="D36" t="s">
        <v>272</v>
      </c>
      <c r="E36">
        <v>1234385</v>
      </c>
      <c r="F36">
        <v>20</v>
      </c>
      <c r="G36">
        <v>15.050656999999999</v>
      </c>
      <c r="H36">
        <v>64.445162999999994</v>
      </c>
      <c r="I36">
        <v>8860000</v>
      </c>
      <c r="J36">
        <v>11.7</v>
      </c>
      <c r="K36">
        <v>121000000000</v>
      </c>
      <c r="L36">
        <v>7.1750005063250102</v>
      </c>
      <c r="M36">
        <f t="shared" si="0"/>
        <v>8.3000000000000007</v>
      </c>
    </row>
    <row r="37" spans="1:13" x14ac:dyDescent="0.3">
      <c r="A37">
        <v>89671</v>
      </c>
      <c r="B37">
        <v>24932</v>
      </c>
      <c r="C37" t="s">
        <v>335</v>
      </c>
      <c r="D37" t="s">
        <v>336</v>
      </c>
      <c r="E37">
        <v>1353707</v>
      </c>
      <c r="F37">
        <v>20</v>
      </c>
      <c r="G37">
        <v>14.277760000000001</v>
      </c>
      <c r="H37">
        <v>64.023929999999993</v>
      </c>
      <c r="I37">
        <v>9710000</v>
      </c>
      <c r="J37">
        <v>11.5</v>
      </c>
      <c r="K37">
        <v>146000000000</v>
      </c>
      <c r="L37">
        <v>7.1749994644335802</v>
      </c>
      <c r="M37">
        <f t="shared" si="0"/>
        <v>8.5</v>
      </c>
    </row>
    <row r="38" spans="1:13" x14ac:dyDescent="0.3">
      <c r="A38">
        <v>903</v>
      </c>
      <c r="B38">
        <v>25653</v>
      </c>
      <c r="C38" t="s">
        <v>66</v>
      </c>
      <c r="D38" t="s">
        <v>67</v>
      </c>
      <c r="E38">
        <v>3564579</v>
      </c>
      <c r="F38">
        <v>14.375</v>
      </c>
      <c r="G38">
        <v>16.66573</v>
      </c>
      <c r="H38">
        <v>64.164707999999905</v>
      </c>
      <c r="I38">
        <v>18900000</v>
      </c>
      <c r="J38">
        <v>5.54</v>
      </c>
      <c r="K38">
        <v>1010000000000</v>
      </c>
      <c r="L38">
        <v>5.3027916845158902</v>
      </c>
      <c r="M38">
        <f t="shared" si="0"/>
        <v>8.8350000000000009</v>
      </c>
    </row>
    <row r="39" spans="1:13" x14ac:dyDescent="0.3">
      <c r="A39">
        <v>578</v>
      </c>
      <c r="B39">
        <v>18211</v>
      </c>
      <c r="C39" t="s">
        <v>20</v>
      </c>
      <c r="D39" t="s">
        <v>21</v>
      </c>
      <c r="E39">
        <v>19311490</v>
      </c>
      <c r="F39">
        <v>17</v>
      </c>
      <c r="G39">
        <v>14.132532999999899</v>
      </c>
      <c r="H39">
        <v>62.631523999999999</v>
      </c>
      <c r="I39">
        <v>119000000</v>
      </c>
      <c r="J39">
        <v>8.15</v>
      </c>
      <c r="K39">
        <v>29700000000000</v>
      </c>
      <c r="L39">
        <v>6.1764705882352899</v>
      </c>
      <c r="M39">
        <f t="shared" si="0"/>
        <v>8.85</v>
      </c>
    </row>
    <row r="40" spans="1:13" x14ac:dyDescent="0.3">
      <c r="A40">
        <v>88755</v>
      </c>
      <c r="B40">
        <v>24402</v>
      </c>
      <c r="C40" t="s">
        <v>307</v>
      </c>
      <c r="D40" t="s">
        <v>308</v>
      </c>
      <c r="E40">
        <v>5232871</v>
      </c>
      <c r="F40">
        <v>13</v>
      </c>
      <c r="G40">
        <v>15.078590999999999</v>
      </c>
      <c r="H40">
        <v>63.931288000000002</v>
      </c>
      <c r="I40">
        <v>25400000</v>
      </c>
      <c r="J40">
        <v>4.1399999999999997</v>
      </c>
      <c r="K40">
        <v>2180000000000</v>
      </c>
      <c r="L40">
        <v>4.8461538608538204</v>
      </c>
      <c r="M40">
        <f t="shared" si="0"/>
        <v>8.86</v>
      </c>
    </row>
    <row r="41" spans="1:13" x14ac:dyDescent="0.3">
      <c r="A41">
        <v>89077</v>
      </c>
      <c r="B41">
        <v>23814</v>
      </c>
      <c r="C41" t="s">
        <v>315</v>
      </c>
      <c r="D41" t="s">
        <v>316</v>
      </c>
      <c r="E41">
        <v>1545237</v>
      </c>
      <c r="F41">
        <v>20</v>
      </c>
      <c r="G41">
        <v>14.661356</v>
      </c>
      <c r="H41">
        <v>63.868572999999998</v>
      </c>
      <c r="I41">
        <v>11100000</v>
      </c>
      <c r="J41">
        <v>11</v>
      </c>
      <c r="K41">
        <v>190000000000</v>
      </c>
      <c r="L41">
        <v>7.1749990454538599</v>
      </c>
      <c r="M41">
        <f t="shared" si="0"/>
        <v>9</v>
      </c>
    </row>
    <row r="42" spans="1:13" x14ac:dyDescent="0.3">
      <c r="A42">
        <v>58646</v>
      </c>
      <c r="B42">
        <v>14521</v>
      </c>
      <c r="C42" t="s">
        <v>237</v>
      </c>
      <c r="D42" t="s">
        <v>238</v>
      </c>
      <c r="E42">
        <v>260770</v>
      </c>
      <c r="F42">
        <v>16.066666999999999</v>
      </c>
      <c r="G42">
        <v>14.566858999999999</v>
      </c>
      <c r="H42">
        <v>61.546594999999897</v>
      </c>
      <c r="I42">
        <v>1530000</v>
      </c>
      <c r="J42">
        <v>6.92</v>
      </c>
      <c r="K42">
        <v>5411347483</v>
      </c>
      <c r="L42">
        <v>5.8658790505042697</v>
      </c>
      <c r="M42">
        <f t="shared" si="0"/>
        <v>9.146666999999999</v>
      </c>
    </row>
    <row r="43" spans="1:13" x14ac:dyDescent="0.3">
      <c r="A43">
        <v>17618</v>
      </c>
      <c r="B43">
        <v>10056</v>
      </c>
      <c r="C43" t="s">
        <v>128</v>
      </c>
      <c r="D43" t="s">
        <v>129</v>
      </c>
      <c r="E43">
        <v>719026</v>
      </c>
      <c r="F43">
        <v>13</v>
      </c>
      <c r="G43">
        <v>14.515891</v>
      </c>
      <c r="H43">
        <v>60.136582999999902</v>
      </c>
      <c r="I43">
        <v>3480000</v>
      </c>
      <c r="J43">
        <v>3.65</v>
      </c>
      <c r="K43">
        <v>41141424830</v>
      </c>
      <c r="L43">
        <v>4.8461529902951996</v>
      </c>
      <c r="M43">
        <f t="shared" si="0"/>
        <v>9.35</v>
      </c>
    </row>
    <row r="44" spans="1:13" x14ac:dyDescent="0.3">
      <c r="A44">
        <v>33028</v>
      </c>
      <c r="B44">
        <v>3547</v>
      </c>
      <c r="C44" t="s">
        <v>190</v>
      </c>
      <c r="D44" t="s">
        <v>191</v>
      </c>
      <c r="E44">
        <v>831333</v>
      </c>
      <c r="F44">
        <v>14</v>
      </c>
      <c r="G44">
        <v>15.481793</v>
      </c>
      <c r="H44">
        <v>58.007389000000003</v>
      </c>
      <c r="I44">
        <v>4310000</v>
      </c>
      <c r="J44">
        <v>4.17</v>
      </c>
      <c r="K44">
        <v>54997149294</v>
      </c>
      <c r="L44">
        <v>5.1785698390416304</v>
      </c>
      <c r="M44">
        <f t="shared" si="0"/>
        <v>9.83</v>
      </c>
    </row>
    <row r="45" spans="1:13" x14ac:dyDescent="0.3">
      <c r="A45">
        <v>775</v>
      </c>
      <c r="B45">
        <v>22746</v>
      </c>
      <c r="C45" t="s">
        <v>46</v>
      </c>
      <c r="D45" t="s">
        <v>47</v>
      </c>
      <c r="E45">
        <v>3066542</v>
      </c>
      <c r="F45">
        <v>16</v>
      </c>
      <c r="G45">
        <v>13.816592</v>
      </c>
      <c r="H45">
        <v>63.649786999999897</v>
      </c>
      <c r="I45">
        <v>17900000</v>
      </c>
      <c r="J45">
        <v>5.24</v>
      </c>
      <c r="K45">
        <v>748000000000</v>
      </c>
      <c r="L45">
        <v>5.8437500611437798</v>
      </c>
      <c r="M45">
        <f t="shared" si="0"/>
        <v>10.76</v>
      </c>
    </row>
    <row r="46" spans="1:13" x14ac:dyDescent="0.3">
      <c r="A46">
        <v>100025</v>
      </c>
      <c r="B46">
        <v>20983</v>
      </c>
      <c r="C46" t="s">
        <v>397</v>
      </c>
      <c r="D46" t="s">
        <v>398</v>
      </c>
      <c r="E46">
        <v>7999116</v>
      </c>
      <c r="F46">
        <v>16</v>
      </c>
      <c r="G46">
        <v>13.861173999999901</v>
      </c>
      <c r="H46">
        <v>63.278238999999999</v>
      </c>
      <c r="I46">
        <v>46700000</v>
      </c>
      <c r="J46">
        <v>5</v>
      </c>
      <c r="K46">
        <v>5090000000000</v>
      </c>
      <c r="L46">
        <v>5.8437501093870798</v>
      </c>
      <c r="M46">
        <f t="shared" si="0"/>
        <v>11</v>
      </c>
    </row>
    <row r="47" spans="1:13" x14ac:dyDescent="0.3">
      <c r="A47">
        <v>72112</v>
      </c>
      <c r="B47">
        <v>25145</v>
      </c>
      <c r="C47" t="s">
        <v>285</v>
      </c>
      <c r="D47" t="s">
        <v>286</v>
      </c>
      <c r="E47">
        <v>1443110</v>
      </c>
      <c r="F47">
        <v>15</v>
      </c>
      <c r="G47">
        <v>15.568697</v>
      </c>
      <c r="H47">
        <v>64.075281000000004</v>
      </c>
      <c r="I47">
        <v>7950000</v>
      </c>
      <c r="J47">
        <v>3.96</v>
      </c>
      <c r="K47">
        <v>166000000000</v>
      </c>
      <c r="L47">
        <v>5.5111107261400702</v>
      </c>
      <c r="M47">
        <f t="shared" si="0"/>
        <v>11.04</v>
      </c>
    </row>
    <row r="48" spans="1:13" x14ac:dyDescent="0.3">
      <c r="A48">
        <v>65778</v>
      </c>
      <c r="B48">
        <v>17156</v>
      </c>
      <c r="C48" t="s">
        <v>256</v>
      </c>
      <c r="D48" t="s">
        <v>257</v>
      </c>
      <c r="E48">
        <v>659839</v>
      </c>
      <c r="F48">
        <v>15</v>
      </c>
      <c r="G48">
        <v>14.642163</v>
      </c>
      <c r="H48">
        <v>62.360304999999997</v>
      </c>
      <c r="I48">
        <v>3640000</v>
      </c>
      <c r="J48">
        <v>3.68</v>
      </c>
      <c r="K48">
        <v>34647037217</v>
      </c>
      <c r="L48">
        <v>5.5111110437546103</v>
      </c>
      <c r="M48">
        <f t="shared" si="0"/>
        <v>11.32</v>
      </c>
    </row>
    <row r="49" spans="1:13" x14ac:dyDescent="0.3">
      <c r="A49">
        <v>37627</v>
      </c>
      <c r="B49">
        <v>6148</v>
      </c>
      <c r="C49" t="s">
        <v>204</v>
      </c>
      <c r="D49" t="s">
        <v>205</v>
      </c>
      <c r="E49">
        <v>320207</v>
      </c>
      <c r="F49">
        <v>15</v>
      </c>
      <c r="G49">
        <v>12.366452000000001</v>
      </c>
      <c r="H49">
        <v>58.995902000000001</v>
      </c>
      <c r="I49">
        <v>1760000</v>
      </c>
      <c r="J49">
        <v>3.67</v>
      </c>
      <c r="K49">
        <v>8159279273</v>
      </c>
      <c r="L49">
        <v>5.5111100007182801</v>
      </c>
      <c r="M49">
        <f t="shared" si="0"/>
        <v>11.33</v>
      </c>
    </row>
    <row r="50" spans="1:13" x14ac:dyDescent="0.3">
      <c r="A50">
        <v>78434</v>
      </c>
      <c r="B50">
        <v>25836</v>
      </c>
      <c r="C50" t="s">
        <v>295</v>
      </c>
      <c r="D50" t="s">
        <v>296</v>
      </c>
      <c r="E50">
        <v>1705385</v>
      </c>
      <c r="F50">
        <v>23</v>
      </c>
      <c r="G50">
        <v>14.906188999999999</v>
      </c>
      <c r="H50">
        <v>64.239908</v>
      </c>
      <c r="I50">
        <v>13900000</v>
      </c>
      <c r="J50">
        <v>11.6</v>
      </c>
      <c r="K50">
        <v>231000000000</v>
      </c>
      <c r="L50">
        <v>8.1739132219410795</v>
      </c>
      <c r="M50">
        <f t="shared" si="0"/>
        <v>11.4</v>
      </c>
    </row>
    <row r="51" spans="1:13" x14ac:dyDescent="0.3">
      <c r="A51">
        <v>98370</v>
      </c>
      <c r="B51">
        <v>23494</v>
      </c>
      <c r="C51" t="s">
        <v>383</v>
      </c>
      <c r="D51" t="s">
        <v>384</v>
      </c>
      <c r="E51">
        <v>2997980</v>
      </c>
      <c r="F51">
        <v>16.3</v>
      </c>
      <c r="G51">
        <v>14.852503</v>
      </c>
      <c r="H51">
        <v>63.810837999999997</v>
      </c>
      <c r="I51">
        <v>17800000</v>
      </c>
      <c r="J51">
        <v>3.95</v>
      </c>
      <c r="K51">
        <v>715000000000</v>
      </c>
      <c r="L51">
        <v>5.9432687342810802</v>
      </c>
      <c r="M51">
        <f t="shared" si="0"/>
        <v>12.350000000000001</v>
      </c>
    </row>
    <row r="52" spans="1:13" x14ac:dyDescent="0.3">
      <c r="A52">
        <v>15994</v>
      </c>
      <c r="B52">
        <v>9467</v>
      </c>
      <c r="C52" t="s">
        <v>116</v>
      </c>
      <c r="D52" t="s">
        <v>117</v>
      </c>
      <c r="E52">
        <v>1590059</v>
      </c>
      <c r="F52">
        <v>18</v>
      </c>
      <c r="G52">
        <v>12.826148999999999</v>
      </c>
      <c r="H52">
        <v>59.862594999999999</v>
      </c>
      <c r="I52">
        <v>10400000</v>
      </c>
      <c r="J52">
        <v>5.54</v>
      </c>
      <c r="K52">
        <v>201000000000</v>
      </c>
      <c r="L52">
        <v>6.5092597192934303</v>
      </c>
      <c r="M52">
        <f t="shared" si="0"/>
        <v>12.46</v>
      </c>
    </row>
    <row r="53" spans="1:13" x14ac:dyDescent="0.3">
      <c r="A53">
        <v>99635</v>
      </c>
      <c r="B53">
        <v>41563</v>
      </c>
      <c r="C53" t="s">
        <v>393</v>
      </c>
      <c r="D53" t="s">
        <v>394</v>
      </c>
      <c r="E53">
        <v>1796045</v>
      </c>
      <c r="F53">
        <v>18</v>
      </c>
      <c r="G53">
        <v>15.945032999999899</v>
      </c>
      <c r="H53">
        <v>63.436335</v>
      </c>
      <c r="I53">
        <v>11700000</v>
      </c>
      <c r="J53">
        <v>5.46</v>
      </c>
      <c r="K53">
        <v>257000000000</v>
      </c>
      <c r="L53">
        <v>6.5092583983140697</v>
      </c>
      <c r="M53">
        <f t="shared" si="0"/>
        <v>12.54</v>
      </c>
    </row>
    <row r="54" spans="1:13" x14ac:dyDescent="0.3">
      <c r="A54">
        <v>310</v>
      </c>
      <c r="B54">
        <v>13834</v>
      </c>
      <c r="C54" t="s">
        <v>18</v>
      </c>
      <c r="D54" t="s">
        <v>19</v>
      </c>
      <c r="E54">
        <v>1178685</v>
      </c>
      <c r="F54">
        <v>17</v>
      </c>
      <c r="G54">
        <v>14.273501</v>
      </c>
      <c r="H54">
        <v>61.327757999999903</v>
      </c>
      <c r="I54">
        <v>7280000</v>
      </c>
      <c r="J54">
        <v>4.28</v>
      </c>
      <c r="K54">
        <v>111000000000</v>
      </c>
      <c r="L54">
        <v>6.1764695402079397</v>
      </c>
      <c r="M54">
        <f t="shared" si="0"/>
        <v>12.719999999999999</v>
      </c>
    </row>
    <row r="55" spans="1:13" x14ac:dyDescent="0.3">
      <c r="A55">
        <v>30704</v>
      </c>
      <c r="B55">
        <v>2628</v>
      </c>
      <c r="C55" t="s">
        <v>174</v>
      </c>
      <c r="D55" t="s">
        <v>175</v>
      </c>
      <c r="E55">
        <v>21615184</v>
      </c>
      <c r="F55">
        <v>20</v>
      </c>
      <c r="G55">
        <v>15.114687</v>
      </c>
      <c r="H55">
        <v>57.544311999999998</v>
      </c>
      <c r="I55">
        <v>155000000</v>
      </c>
      <c r="J55">
        <v>7.16</v>
      </c>
      <c r="K55">
        <v>37200000000000</v>
      </c>
      <c r="L55">
        <v>7.1749999907472404</v>
      </c>
      <c r="M55">
        <f t="shared" si="0"/>
        <v>12.84</v>
      </c>
    </row>
    <row r="56" spans="1:13" x14ac:dyDescent="0.3">
      <c r="A56">
        <v>100104</v>
      </c>
      <c r="B56">
        <v>21157</v>
      </c>
      <c r="C56" t="s">
        <v>399</v>
      </c>
      <c r="D56" t="s">
        <v>400</v>
      </c>
      <c r="E56">
        <v>6064989</v>
      </c>
      <c r="F56">
        <v>26.5</v>
      </c>
      <c r="G56">
        <v>17.962070000000001</v>
      </c>
      <c r="H56">
        <v>63.320529000000001</v>
      </c>
      <c r="I56">
        <v>56600000</v>
      </c>
      <c r="J56">
        <v>13.3</v>
      </c>
      <c r="K56">
        <v>2930000000000</v>
      </c>
      <c r="L56">
        <v>9.3394443914078007</v>
      </c>
      <c r="M56">
        <f t="shared" si="0"/>
        <v>13.2</v>
      </c>
    </row>
    <row r="57" spans="1:13" x14ac:dyDescent="0.3">
      <c r="A57">
        <v>38336</v>
      </c>
      <c r="B57">
        <v>5726</v>
      </c>
      <c r="C57" t="s">
        <v>212</v>
      </c>
      <c r="D57" t="s">
        <v>213</v>
      </c>
      <c r="E57">
        <v>331363</v>
      </c>
      <c r="F57">
        <v>21</v>
      </c>
      <c r="G57">
        <v>11.512313000000001</v>
      </c>
      <c r="H57">
        <v>58.883437000000001</v>
      </c>
      <c r="I57">
        <v>2490000</v>
      </c>
      <c r="J57">
        <v>7.57</v>
      </c>
      <c r="K57">
        <v>8737721482</v>
      </c>
      <c r="L57">
        <v>7.5079384240243998</v>
      </c>
      <c r="M57">
        <f t="shared" si="0"/>
        <v>13.43</v>
      </c>
    </row>
    <row r="58" spans="1:13" x14ac:dyDescent="0.3">
      <c r="A58">
        <v>97341</v>
      </c>
      <c r="B58">
        <v>22646</v>
      </c>
      <c r="C58" t="s">
        <v>369</v>
      </c>
      <c r="D58" t="s">
        <v>370</v>
      </c>
      <c r="E58">
        <v>1056454</v>
      </c>
      <c r="F58">
        <v>18</v>
      </c>
      <c r="G58">
        <v>13.708964999999999</v>
      </c>
      <c r="H58">
        <v>63.652566</v>
      </c>
      <c r="I58">
        <v>6880000</v>
      </c>
      <c r="J58">
        <v>4.45</v>
      </c>
      <c r="K58">
        <v>88816022920</v>
      </c>
      <c r="L58">
        <v>6.5092611699136897</v>
      </c>
      <c r="M58">
        <f t="shared" si="0"/>
        <v>13.55</v>
      </c>
    </row>
    <row r="59" spans="1:13" x14ac:dyDescent="0.3">
      <c r="A59">
        <v>89388</v>
      </c>
      <c r="B59">
        <v>24033</v>
      </c>
      <c r="C59" t="s">
        <v>321</v>
      </c>
      <c r="D59" t="s">
        <v>322</v>
      </c>
      <c r="E59">
        <v>1838285</v>
      </c>
      <c r="F59">
        <v>25</v>
      </c>
      <c r="G59">
        <v>14.630189999999899</v>
      </c>
      <c r="H59">
        <v>63.898736999999997</v>
      </c>
      <c r="I59">
        <v>16300000</v>
      </c>
      <c r="J59">
        <v>11</v>
      </c>
      <c r="K59">
        <v>269000000000</v>
      </c>
      <c r="L59">
        <v>8.8399992384205905</v>
      </c>
      <c r="M59">
        <f t="shared" si="0"/>
        <v>14</v>
      </c>
    </row>
    <row r="60" spans="1:13" x14ac:dyDescent="0.3">
      <c r="A60">
        <v>71804</v>
      </c>
      <c r="B60">
        <v>25030</v>
      </c>
      <c r="C60" t="s">
        <v>283</v>
      </c>
      <c r="D60" t="s">
        <v>284</v>
      </c>
      <c r="E60">
        <v>1808343</v>
      </c>
      <c r="F60">
        <v>18</v>
      </c>
      <c r="G60">
        <v>15.695404999999999</v>
      </c>
      <c r="H60">
        <v>64.057760999999999</v>
      </c>
      <c r="I60">
        <v>11800000</v>
      </c>
      <c r="J60">
        <v>3.96</v>
      </c>
      <c r="K60">
        <v>260000000000</v>
      </c>
      <c r="L60">
        <v>6.5092601348306101</v>
      </c>
      <c r="M60">
        <f t="shared" si="0"/>
        <v>14.04</v>
      </c>
    </row>
    <row r="61" spans="1:13" x14ac:dyDescent="0.3">
      <c r="A61">
        <v>99882</v>
      </c>
      <c r="B61">
        <v>21127</v>
      </c>
      <c r="C61" t="s">
        <v>395</v>
      </c>
      <c r="D61" t="s">
        <v>396</v>
      </c>
      <c r="E61">
        <v>16245488</v>
      </c>
      <c r="F61">
        <v>19.899999999999999</v>
      </c>
      <c r="G61">
        <v>13.686820999999901</v>
      </c>
      <c r="H61">
        <v>63.296571999999998</v>
      </c>
      <c r="I61">
        <v>116000000</v>
      </c>
      <c r="J61">
        <v>5.83</v>
      </c>
      <c r="K61">
        <v>21000000000000</v>
      </c>
      <c r="L61">
        <v>7.1415343817310903</v>
      </c>
      <c r="M61">
        <f t="shared" si="0"/>
        <v>14.069999999999999</v>
      </c>
    </row>
    <row r="62" spans="1:13" x14ac:dyDescent="0.3">
      <c r="A62">
        <v>57310</v>
      </c>
      <c r="B62">
        <v>18463</v>
      </c>
      <c r="C62" t="s">
        <v>234</v>
      </c>
      <c r="D62" t="s">
        <v>235</v>
      </c>
      <c r="E62">
        <v>4845178</v>
      </c>
      <c r="F62">
        <v>20</v>
      </c>
      <c r="G62">
        <v>14.7697079999999</v>
      </c>
      <c r="H62">
        <v>62.665861</v>
      </c>
      <c r="I62">
        <v>34800000</v>
      </c>
      <c r="J62">
        <v>5.47</v>
      </c>
      <c r="K62">
        <v>1870000000000</v>
      </c>
      <c r="L62">
        <v>7.1749999690413802</v>
      </c>
      <c r="M62">
        <f t="shared" si="0"/>
        <v>14.530000000000001</v>
      </c>
    </row>
    <row r="63" spans="1:13" x14ac:dyDescent="0.3">
      <c r="A63">
        <v>94711</v>
      </c>
      <c r="B63">
        <v>19474</v>
      </c>
      <c r="C63" t="s">
        <v>365</v>
      </c>
      <c r="D63" t="s">
        <v>366</v>
      </c>
      <c r="E63">
        <v>5708724</v>
      </c>
      <c r="F63">
        <v>22.524999999999999</v>
      </c>
      <c r="G63">
        <v>16.849246999999998</v>
      </c>
      <c r="H63">
        <v>62.929613000000003</v>
      </c>
      <c r="I63">
        <v>45800000</v>
      </c>
      <c r="J63">
        <v>7.96</v>
      </c>
      <c r="K63">
        <v>2590000000000</v>
      </c>
      <c r="L63">
        <v>8.0154758786727101</v>
      </c>
      <c r="M63">
        <f t="shared" si="0"/>
        <v>14.564999999999998</v>
      </c>
    </row>
    <row r="64" spans="1:13" x14ac:dyDescent="0.3">
      <c r="A64">
        <v>18270</v>
      </c>
      <c r="B64">
        <v>10864</v>
      </c>
      <c r="C64" t="s">
        <v>142</v>
      </c>
      <c r="D64" t="s">
        <v>143</v>
      </c>
      <c r="E64">
        <v>412832</v>
      </c>
      <c r="F64">
        <v>21.066666999999999</v>
      </c>
      <c r="G64">
        <v>12.599430999999999</v>
      </c>
      <c r="H64">
        <v>60.362623999999997</v>
      </c>
      <c r="I64">
        <v>3110000</v>
      </c>
      <c r="J64">
        <v>6.15</v>
      </c>
      <c r="K64">
        <v>13562409881</v>
      </c>
      <c r="L64">
        <v>7.5301073560189096</v>
      </c>
      <c r="M64">
        <f t="shared" si="0"/>
        <v>14.916666999999999</v>
      </c>
    </row>
    <row r="65" spans="1:13" x14ac:dyDescent="0.3">
      <c r="A65">
        <v>279</v>
      </c>
      <c r="B65">
        <v>13169</v>
      </c>
      <c r="C65" t="s">
        <v>16</v>
      </c>
      <c r="D65" t="s">
        <v>17</v>
      </c>
      <c r="E65">
        <v>2465168</v>
      </c>
      <c r="F65">
        <v>22.9</v>
      </c>
      <c r="G65">
        <v>15.976428</v>
      </c>
      <c r="H65">
        <v>61.105035999999998</v>
      </c>
      <c r="I65">
        <v>20100000</v>
      </c>
      <c r="J65">
        <v>7.88</v>
      </c>
      <c r="K65">
        <v>484000000000</v>
      </c>
      <c r="L65">
        <v>8.1404789450455297</v>
      </c>
      <c r="M65">
        <f t="shared" si="0"/>
        <v>15.02</v>
      </c>
    </row>
    <row r="66" spans="1:13" x14ac:dyDescent="0.3">
      <c r="A66">
        <v>21727</v>
      </c>
      <c r="B66">
        <v>11693</v>
      </c>
      <c r="C66" t="s">
        <v>158</v>
      </c>
      <c r="D66" t="s">
        <v>159</v>
      </c>
      <c r="E66">
        <v>404284</v>
      </c>
      <c r="F66">
        <v>21.1</v>
      </c>
      <c r="G66">
        <v>15.4452829999999</v>
      </c>
      <c r="H66">
        <v>60.638793999999997</v>
      </c>
      <c r="I66">
        <v>3050000</v>
      </c>
      <c r="J66">
        <v>5.94</v>
      </c>
      <c r="K66">
        <v>13006584515</v>
      </c>
      <c r="L66">
        <v>7.5411861463723504</v>
      </c>
      <c r="M66">
        <f t="shared" ref="M66:M129" si="1">F66-J66</f>
        <v>15.16</v>
      </c>
    </row>
    <row r="67" spans="1:13" x14ac:dyDescent="0.3">
      <c r="A67">
        <v>68994</v>
      </c>
      <c r="B67">
        <v>26641</v>
      </c>
      <c r="C67" t="s">
        <v>90</v>
      </c>
      <c r="D67" t="s">
        <v>266</v>
      </c>
      <c r="E67">
        <v>448198</v>
      </c>
      <c r="F67">
        <v>19</v>
      </c>
      <c r="G67">
        <v>18.496214999999999</v>
      </c>
      <c r="H67">
        <v>64.449410999999998</v>
      </c>
      <c r="I67">
        <v>3070000</v>
      </c>
      <c r="J67">
        <v>3.67</v>
      </c>
      <c r="K67">
        <v>15985638216</v>
      </c>
      <c r="L67">
        <v>6.8421121914867902</v>
      </c>
      <c r="M67">
        <f t="shared" si="1"/>
        <v>15.33</v>
      </c>
    </row>
    <row r="68" spans="1:13" x14ac:dyDescent="0.3">
      <c r="A68">
        <v>39745</v>
      </c>
      <c r="B68">
        <v>7799</v>
      </c>
      <c r="C68" t="s">
        <v>218</v>
      </c>
      <c r="D68" t="s">
        <v>219</v>
      </c>
      <c r="E68">
        <v>124299</v>
      </c>
      <c r="F68">
        <v>19</v>
      </c>
      <c r="G68">
        <v>12.421271000000001</v>
      </c>
      <c r="H68">
        <v>59.416998</v>
      </c>
      <c r="I68">
        <v>850000</v>
      </c>
      <c r="J68">
        <v>3.62</v>
      </c>
      <c r="K68">
        <v>1229491713</v>
      </c>
      <c r="L68">
        <v>6.8421065334395204</v>
      </c>
      <c r="M68">
        <f t="shared" si="1"/>
        <v>15.379999999999999</v>
      </c>
    </row>
    <row r="69" spans="1:13" x14ac:dyDescent="0.3">
      <c r="A69">
        <v>89452</v>
      </c>
      <c r="B69">
        <v>24312</v>
      </c>
      <c r="C69" t="s">
        <v>323</v>
      </c>
      <c r="D69" t="s">
        <v>324</v>
      </c>
      <c r="E69">
        <v>6046725</v>
      </c>
      <c r="F69">
        <v>20</v>
      </c>
      <c r="G69">
        <v>15.311957999999899</v>
      </c>
      <c r="H69">
        <v>63.911907999999997</v>
      </c>
      <c r="I69">
        <v>43400000</v>
      </c>
      <c r="J69">
        <v>4.51</v>
      </c>
      <c r="K69">
        <v>2910000000000</v>
      </c>
      <c r="L69">
        <v>7.1749996899147801</v>
      </c>
      <c r="M69">
        <f t="shared" si="1"/>
        <v>15.49</v>
      </c>
    </row>
    <row r="70" spans="1:13" x14ac:dyDescent="0.3">
      <c r="A70">
        <v>21708</v>
      </c>
      <c r="B70">
        <v>11773</v>
      </c>
      <c r="C70" t="s">
        <v>156</v>
      </c>
      <c r="D70" t="s">
        <v>157</v>
      </c>
      <c r="E70">
        <v>11910082</v>
      </c>
      <c r="F70">
        <v>28</v>
      </c>
      <c r="G70">
        <v>16.136433</v>
      </c>
      <c r="H70">
        <v>60.639502</v>
      </c>
      <c r="I70">
        <v>117000000</v>
      </c>
      <c r="J70">
        <v>12.5</v>
      </c>
      <c r="K70">
        <v>11300000000000</v>
      </c>
      <c r="L70">
        <v>9.8392856573111693</v>
      </c>
      <c r="M70">
        <f t="shared" si="1"/>
        <v>15.5</v>
      </c>
    </row>
    <row r="71" spans="1:13" x14ac:dyDescent="0.3">
      <c r="A71">
        <v>14939</v>
      </c>
      <c r="B71">
        <v>11507</v>
      </c>
      <c r="C71" t="s">
        <v>110</v>
      </c>
      <c r="D71" t="s">
        <v>111</v>
      </c>
      <c r="E71">
        <v>391746</v>
      </c>
      <c r="F71">
        <v>18.899999999999999</v>
      </c>
      <c r="G71">
        <v>15.552944</v>
      </c>
      <c r="H71">
        <v>59.934750999999999</v>
      </c>
      <c r="I71">
        <v>2670000</v>
      </c>
      <c r="J71">
        <v>3.33</v>
      </c>
      <c r="K71">
        <v>12212351543</v>
      </c>
      <c r="L71">
        <v>6.80862650799242</v>
      </c>
      <c r="M71">
        <f t="shared" si="1"/>
        <v>15.569999999999999</v>
      </c>
    </row>
    <row r="72" spans="1:13" x14ac:dyDescent="0.3">
      <c r="A72">
        <v>11996</v>
      </c>
      <c r="B72">
        <v>29967</v>
      </c>
      <c r="C72" t="s">
        <v>90</v>
      </c>
      <c r="D72" t="s">
        <v>91</v>
      </c>
      <c r="E72">
        <v>527229</v>
      </c>
      <c r="F72">
        <v>20</v>
      </c>
      <c r="G72">
        <v>16.479772000000001</v>
      </c>
      <c r="H72">
        <v>65.291046999999907</v>
      </c>
      <c r="I72">
        <v>3780000</v>
      </c>
      <c r="J72">
        <v>4.43</v>
      </c>
      <c r="K72">
        <v>22120183692</v>
      </c>
      <c r="L72">
        <v>7.1749998577468199</v>
      </c>
      <c r="M72">
        <f t="shared" si="1"/>
        <v>15.57</v>
      </c>
    </row>
    <row r="73" spans="1:13" x14ac:dyDescent="0.3">
      <c r="A73">
        <v>97365</v>
      </c>
      <c r="B73">
        <v>22744</v>
      </c>
      <c r="C73" t="s">
        <v>371</v>
      </c>
      <c r="D73" t="s">
        <v>372</v>
      </c>
      <c r="E73">
        <v>807615</v>
      </c>
      <c r="F73">
        <v>20</v>
      </c>
      <c r="G73">
        <v>13.637813</v>
      </c>
      <c r="H73">
        <v>63.650792000000003</v>
      </c>
      <c r="I73">
        <v>5790000</v>
      </c>
      <c r="J73">
        <v>4.38</v>
      </c>
      <c r="K73">
        <v>51903768887</v>
      </c>
      <c r="L73">
        <v>7.1749992261164</v>
      </c>
      <c r="M73">
        <f t="shared" si="1"/>
        <v>15.620000000000001</v>
      </c>
    </row>
    <row r="74" spans="1:13" x14ac:dyDescent="0.3">
      <c r="A74">
        <v>15164</v>
      </c>
      <c r="B74">
        <v>11507</v>
      </c>
      <c r="C74" t="s">
        <v>114</v>
      </c>
      <c r="D74" t="s">
        <v>115</v>
      </c>
      <c r="E74">
        <v>308675</v>
      </c>
      <c r="F74">
        <v>19</v>
      </c>
      <c r="G74">
        <v>15.566227</v>
      </c>
      <c r="H74">
        <v>59.928134</v>
      </c>
      <c r="I74">
        <v>2110000</v>
      </c>
      <c r="J74">
        <v>3.33</v>
      </c>
      <c r="K74">
        <v>7582162398</v>
      </c>
      <c r="L74">
        <v>6.8421025350287499</v>
      </c>
      <c r="M74">
        <f t="shared" si="1"/>
        <v>15.67</v>
      </c>
    </row>
    <row r="75" spans="1:13" x14ac:dyDescent="0.3">
      <c r="A75">
        <v>93341</v>
      </c>
      <c r="B75">
        <v>19389</v>
      </c>
      <c r="C75" t="s">
        <v>359</v>
      </c>
      <c r="D75" t="s">
        <v>360</v>
      </c>
      <c r="E75">
        <v>3366606</v>
      </c>
      <c r="F75">
        <v>25.85</v>
      </c>
      <c r="G75">
        <v>17.170877999999998</v>
      </c>
      <c r="H75">
        <v>62.910629</v>
      </c>
      <c r="I75">
        <v>30700000</v>
      </c>
      <c r="J75">
        <v>10</v>
      </c>
      <c r="K75">
        <v>902000000000</v>
      </c>
      <c r="L75">
        <v>9.1229742951803594</v>
      </c>
      <c r="M75">
        <f t="shared" si="1"/>
        <v>15.850000000000001</v>
      </c>
    </row>
    <row r="76" spans="1:13" x14ac:dyDescent="0.3">
      <c r="A76">
        <v>89741</v>
      </c>
      <c r="B76">
        <v>24598</v>
      </c>
      <c r="C76" t="s">
        <v>337</v>
      </c>
      <c r="D76" t="s">
        <v>338</v>
      </c>
      <c r="E76">
        <v>2480674</v>
      </c>
      <c r="F76">
        <v>20</v>
      </c>
      <c r="G76">
        <v>15.624594999999999</v>
      </c>
      <c r="H76">
        <v>64.019116999999994</v>
      </c>
      <c r="I76">
        <v>17800000</v>
      </c>
      <c r="J76">
        <v>4.12</v>
      </c>
      <c r="K76">
        <v>490000000000</v>
      </c>
      <c r="L76">
        <v>7.1750000201558102</v>
      </c>
      <c r="M76">
        <f t="shared" si="1"/>
        <v>15.879999999999999</v>
      </c>
    </row>
    <row r="77" spans="1:13" x14ac:dyDescent="0.3">
      <c r="A77">
        <v>18169</v>
      </c>
      <c r="B77">
        <v>10808</v>
      </c>
      <c r="C77" t="s">
        <v>140</v>
      </c>
      <c r="D77" t="s">
        <v>141</v>
      </c>
      <c r="E77">
        <v>1998975</v>
      </c>
      <c r="F77">
        <v>22.25</v>
      </c>
      <c r="G77">
        <v>12.535434</v>
      </c>
      <c r="H77">
        <v>60.344356999999903</v>
      </c>
      <c r="I77">
        <v>15800000</v>
      </c>
      <c r="J77">
        <v>6.37</v>
      </c>
      <c r="K77">
        <v>318000000000</v>
      </c>
      <c r="L77">
        <v>7.9240310659212803</v>
      </c>
      <c r="M77">
        <f t="shared" si="1"/>
        <v>15.879999999999999</v>
      </c>
    </row>
    <row r="78" spans="1:13" x14ac:dyDescent="0.3">
      <c r="A78">
        <v>89660</v>
      </c>
      <c r="B78">
        <v>24927</v>
      </c>
      <c r="C78" t="s">
        <v>333</v>
      </c>
      <c r="D78" t="s">
        <v>334</v>
      </c>
      <c r="E78">
        <v>1841084</v>
      </c>
      <c r="F78">
        <v>20</v>
      </c>
      <c r="G78">
        <v>15.621483</v>
      </c>
      <c r="H78">
        <v>64.025930000000002</v>
      </c>
      <c r="I78">
        <v>13200000</v>
      </c>
      <c r="J78">
        <v>4.0199999999999996</v>
      </c>
      <c r="K78">
        <v>270000000000</v>
      </c>
      <c r="L78">
        <v>7.1750001629474802</v>
      </c>
      <c r="M78">
        <f t="shared" si="1"/>
        <v>15.98</v>
      </c>
    </row>
    <row r="79" spans="1:13" x14ac:dyDescent="0.3">
      <c r="A79">
        <v>24726</v>
      </c>
      <c r="B79">
        <v>13493</v>
      </c>
      <c r="C79" t="s">
        <v>170</v>
      </c>
      <c r="D79" t="s">
        <v>171</v>
      </c>
      <c r="E79">
        <v>1317545</v>
      </c>
      <c r="F79">
        <v>20</v>
      </c>
      <c r="G79">
        <v>13.923870000000001</v>
      </c>
      <c r="H79">
        <v>61.215017000000003</v>
      </c>
      <c r="I79">
        <v>9450000</v>
      </c>
      <c r="J79">
        <v>3.88</v>
      </c>
      <c r="K79">
        <v>138000000000</v>
      </c>
      <c r="L79">
        <v>7.1749989563923799</v>
      </c>
      <c r="M79">
        <f t="shared" si="1"/>
        <v>16.12</v>
      </c>
    </row>
    <row r="80" spans="1:13" x14ac:dyDescent="0.3">
      <c r="A80">
        <v>31895</v>
      </c>
      <c r="B80">
        <v>40488</v>
      </c>
      <c r="C80" t="s">
        <v>182</v>
      </c>
      <c r="D80" t="s">
        <v>183</v>
      </c>
      <c r="E80">
        <v>3858150</v>
      </c>
      <c r="F80">
        <v>28.634</v>
      </c>
      <c r="G80">
        <v>12.737569000000001</v>
      </c>
      <c r="H80">
        <v>57.695319999999903</v>
      </c>
      <c r="I80">
        <v>38800000</v>
      </c>
      <c r="J80">
        <v>12.4</v>
      </c>
      <c r="K80">
        <v>1180000000000</v>
      </c>
      <c r="L80">
        <v>10.050318243199399</v>
      </c>
      <c r="M80">
        <f t="shared" si="1"/>
        <v>16.234000000000002</v>
      </c>
    </row>
    <row r="81" spans="1:13" x14ac:dyDescent="0.3">
      <c r="A81">
        <v>18088</v>
      </c>
      <c r="B81">
        <v>41185</v>
      </c>
      <c r="C81" t="s">
        <v>136</v>
      </c>
      <c r="D81" t="s">
        <v>137</v>
      </c>
      <c r="E81">
        <v>12193435</v>
      </c>
      <c r="F81">
        <v>28.4</v>
      </c>
      <c r="G81">
        <v>13.774104999999899</v>
      </c>
      <c r="H81">
        <v>60.160586000000002</v>
      </c>
      <c r="I81">
        <v>122000000</v>
      </c>
      <c r="J81">
        <v>12</v>
      </c>
      <c r="K81">
        <v>11800000000000</v>
      </c>
      <c r="L81">
        <v>9.9724062661587993</v>
      </c>
      <c r="M81">
        <f t="shared" si="1"/>
        <v>16.399999999999999</v>
      </c>
    </row>
    <row r="82" spans="1:13" x14ac:dyDescent="0.3">
      <c r="A82">
        <v>78606</v>
      </c>
      <c r="B82">
        <v>25807</v>
      </c>
      <c r="C82" t="s">
        <v>297</v>
      </c>
      <c r="D82" t="s">
        <v>298</v>
      </c>
      <c r="E82">
        <v>11164291</v>
      </c>
      <c r="F82">
        <v>28</v>
      </c>
      <c r="G82">
        <v>17.193382</v>
      </c>
      <c r="H82">
        <v>64.232150000000004</v>
      </c>
      <c r="I82">
        <v>110000000</v>
      </c>
      <c r="J82">
        <v>11.2</v>
      </c>
      <c r="K82">
        <v>9920000000000</v>
      </c>
      <c r="L82">
        <v>9.83928580865547</v>
      </c>
      <c r="M82">
        <f t="shared" si="1"/>
        <v>16.8</v>
      </c>
    </row>
    <row r="83" spans="1:13" x14ac:dyDescent="0.3">
      <c r="A83">
        <v>1151</v>
      </c>
      <c r="B83">
        <v>30353</v>
      </c>
      <c r="C83" t="s">
        <v>72</v>
      </c>
      <c r="D83" t="s">
        <v>73</v>
      </c>
      <c r="E83">
        <v>55249616</v>
      </c>
      <c r="F83">
        <v>32.4</v>
      </c>
      <c r="G83">
        <v>17.331339</v>
      </c>
      <c r="H83">
        <v>65.320986000000005</v>
      </c>
      <c r="I83">
        <v>625000000</v>
      </c>
      <c r="J83">
        <v>15.1</v>
      </c>
      <c r="K83">
        <v>243000000000000</v>
      </c>
      <c r="L83">
        <v>11.3050450232993</v>
      </c>
      <c r="M83">
        <f t="shared" si="1"/>
        <v>17.299999999999997</v>
      </c>
    </row>
    <row r="84" spans="1:13" x14ac:dyDescent="0.3">
      <c r="A84">
        <v>750</v>
      </c>
      <c r="B84">
        <v>22101</v>
      </c>
      <c r="C84" t="s">
        <v>40</v>
      </c>
      <c r="D84" t="s">
        <v>41</v>
      </c>
      <c r="E84">
        <v>5749847</v>
      </c>
      <c r="F84">
        <v>23</v>
      </c>
      <c r="G84">
        <v>15.849646</v>
      </c>
      <c r="H84">
        <v>63.552031999999997</v>
      </c>
      <c r="I84">
        <v>47000000</v>
      </c>
      <c r="J84">
        <v>5.6</v>
      </c>
      <c r="K84">
        <v>2630000000000</v>
      </c>
      <c r="L84">
        <v>8.1739131493411907</v>
      </c>
      <c r="M84">
        <f t="shared" si="1"/>
        <v>17.399999999999999</v>
      </c>
    </row>
    <row r="85" spans="1:13" x14ac:dyDescent="0.3">
      <c r="A85">
        <v>63824</v>
      </c>
      <c r="B85">
        <v>20724</v>
      </c>
      <c r="C85" t="s">
        <v>252</v>
      </c>
      <c r="D85" t="s">
        <v>253</v>
      </c>
      <c r="E85">
        <v>4671460</v>
      </c>
      <c r="F85">
        <v>25.3</v>
      </c>
      <c r="G85">
        <v>13.693929000000001</v>
      </c>
      <c r="H85">
        <v>63.237622999999999</v>
      </c>
      <c r="I85">
        <v>41800000</v>
      </c>
      <c r="J85">
        <v>7.74</v>
      </c>
      <c r="K85">
        <v>1740000000000</v>
      </c>
      <c r="L85">
        <v>8.9398004264191506</v>
      </c>
      <c r="M85">
        <f t="shared" si="1"/>
        <v>17.560000000000002</v>
      </c>
    </row>
    <row r="86" spans="1:13" x14ac:dyDescent="0.3">
      <c r="A86">
        <v>17936</v>
      </c>
      <c r="B86">
        <v>10219</v>
      </c>
      <c r="C86" t="s">
        <v>132</v>
      </c>
      <c r="D86" t="s">
        <v>133</v>
      </c>
      <c r="E86">
        <v>1802498</v>
      </c>
      <c r="F86">
        <v>27</v>
      </c>
      <c r="G86">
        <v>14.5314329999999</v>
      </c>
      <c r="H86">
        <v>60.181437000000003</v>
      </c>
      <c r="I86">
        <v>17100000</v>
      </c>
      <c r="J86">
        <v>9</v>
      </c>
      <c r="K86">
        <v>259000000000</v>
      </c>
      <c r="L86">
        <v>9.5061736545616107</v>
      </c>
      <c r="M86">
        <f t="shared" si="1"/>
        <v>18</v>
      </c>
    </row>
    <row r="87" spans="1:13" x14ac:dyDescent="0.3">
      <c r="A87">
        <v>22457</v>
      </c>
      <c r="B87">
        <v>12270</v>
      </c>
      <c r="C87" t="s">
        <v>160</v>
      </c>
      <c r="D87" t="s">
        <v>161</v>
      </c>
      <c r="E87">
        <v>1953503</v>
      </c>
      <c r="F87">
        <v>29</v>
      </c>
      <c r="G87">
        <v>15.206004</v>
      </c>
      <c r="H87">
        <v>60.799213000000002</v>
      </c>
      <c r="I87">
        <v>19900000</v>
      </c>
      <c r="J87">
        <v>11</v>
      </c>
      <c r="K87">
        <v>304000000000</v>
      </c>
      <c r="L87">
        <v>10.172413351809499</v>
      </c>
      <c r="M87">
        <f t="shared" si="1"/>
        <v>18</v>
      </c>
    </row>
    <row r="88" spans="1:13" x14ac:dyDescent="0.3">
      <c r="A88">
        <v>152</v>
      </c>
      <c r="B88">
        <v>10703</v>
      </c>
      <c r="C88" t="s">
        <v>12</v>
      </c>
      <c r="D88" t="s">
        <v>13</v>
      </c>
      <c r="E88">
        <v>1649910</v>
      </c>
      <c r="F88">
        <v>25</v>
      </c>
      <c r="G88">
        <v>14.460804</v>
      </c>
      <c r="H88">
        <v>60.335044999999901</v>
      </c>
      <c r="I88">
        <v>14600000</v>
      </c>
      <c r="J88">
        <v>6.91</v>
      </c>
      <c r="K88">
        <v>217000000000</v>
      </c>
      <c r="L88">
        <v>8.8399997575625306</v>
      </c>
      <c r="M88">
        <f t="shared" si="1"/>
        <v>18.09</v>
      </c>
    </row>
    <row r="89" spans="1:13" x14ac:dyDescent="0.3">
      <c r="A89">
        <v>79026</v>
      </c>
      <c r="B89">
        <v>41675</v>
      </c>
      <c r="C89" t="s">
        <v>305</v>
      </c>
      <c r="D89" t="s">
        <v>306</v>
      </c>
      <c r="E89">
        <v>3801167</v>
      </c>
      <c r="F89">
        <v>30</v>
      </c>
      <c r="G89">
        <v>15.1415269999999</v>
      </c>
      <c r="H89">
        <v>64.3977</v>
      </c>
      <c r="I89">
        <v>39900000</v>
      </c>
      <c r="J89">
        <v>11.8</v>
      </c>
      <c r="K89">
        <v>1150000000000</v>
      </c>
      <c r="L89">
        <v>10.505555793786399</v>
      </c>
      <c r="M89">
        <f t="shared" si="1"/>
        <v>18.2</v>
      </c>
    </row>
    <row r="90" spans="1:13" x14ac:dyDescent="0.3">
      <c r="A90">
        <v>4949</v>
      </c>
      <c r="B90">
        <v>27417</v>
      </c>
      <c r="C90" t="s">
        <v>86</v>
      </c>
      <c r="D90" t="s">
        <v>87</v>
      </c>
      <c r="E90">
        <v>4225228</v>
      </c>
      <c r="F90">
        <v>24</v>
      </c>
      <c r="G90">
        <v>17.105176999999902</v>
      </c>
      <c r="H90">
        <v>64.600874000000005</v>
      </c>
      <c r="I90">
        <v>35900000</v>
      </c>
      <c r="J90">
        <v>5.44</v>
      </c>
      <c r="K90">
        <v>1420000000000</v>
      </c>
      <c r="L90">
        <v>8.5069444773157805</v>
      </c>
      <c r="M90">
        <f t="shared" si="1"/>
        <v>18.559999999999999</v>
      </c>
    </row>
    <row r="91" spans="1:13" x14ac:dyDescent="0.3">
      <c r="A91">
        <v>89512</v>
      </c>
      <c r="B91">
        <v>23916</v>
      </c>
      <c r="C91" t="s">
        <v>325</v>
      </c>
      <c r="D91" t="s">
        <v>326</v>
      </c>
      <c r="E91">
        <v>3477935</v>
      </c>
      <c r="F91">
        <v>27</v>
      </c>
      <c r="G91">
        <v>14.838645</v>
      </c>
      <c r="H91">
        <v>63.883414000000002</v>
      </c>
      <c r="I91">
        <v>33100000</v>
      </c>
      <c r="J91">
        <v>8.34</v>
      </c>
      <c r="K91">
        <v>963000000000</v>
      </c>
      <c r="L91">
        <v>9.5061730595885194</v>
      </c>
      <c r="M91">
        <f t="shared" si="1"/>
        <v>18.66</v>
      </c>
    </row>
    <row r="92" spans="1:13" x14ac:dyDescent="0.3">
      <c r="A92">
        <v>777</v>
      </c>
      <c r="B92">
        <v>22653</v>
      </c>
      <c r="C92" t="s">
        <v>48</v>
      </c>
      <c r="D92" t="s">
        <v>49</v>
      </c>
      <c r="E92">
        <v>4984813</v>
      </c>
      <c r="F92">
        <v>28.5</v>
      </c>
      <c r="G92">
        <v>16.082975000000001</v>
      </c>
      <c r="H92">
        <v>63.675750000000001</v>
      </c>
      <c r="I92">
        <v>49900000</v>
      </c>
      <c r="J92">
        <v>9.7200000000000006</v>
      </c>
      <c r="K92">
        <v>1980000000000</v>
      </c>
      <c r="L92">
        <v>10.0056942958542</v>
      </c>
      <c r="M92">
        <f t="shared" si="1"/>
        <v>18.78</v>
      </c>
    </row>
    <row r="93" spans="1:13" x14ac:dyDescent="0.3">
      <c r="A93">
        <v>997</v>
      </c>
      <c r="B93">
        <v>27411</v>
      </c>
      <c r="C93" t="s">
        <v>68</v>
      </c>
      <c r="D93" t="s">
        <v>69</v>
      </c>
      <c r="E93">
        <v>2142721</v>
      </c>
      <c r="F93">
        <v>30</v>
      </c>
      <c r="G93">
        <v>13.781967</v>
      </c>
      <c r="H93">
        <v>64.599260000000001</v>
      </c>
      <c r="I93">
        <v>22500000</v>
      </c>
      <c r="J93">
        <v>11.1</v>
      </c>
      <c r="K93">
        <v>365000000000</v>
      </c>
      <c r="L93">
        <v>10.505555319614601</v>
      </c>
      <c r="M93">
        <f t="shared" si="1"/>
        <v>18.899999999999999</v>
      </c>
    </row>
    <row r="94" spans="1:13" x14ac:dyDescent="0.3">
      <c r="A94">
        <v>89041</v>
      </c>
      <c r="B94">
        <v>24517</v>
      </c>
      <c r="C94" t="s">
        <v>311</v>
      </c>
      <c r="D94" t="s">
        <v>312</v>
      </c>
      <c r="E94">
        <v>4301391</v>
      </c>
      <c r="F94">
        <v>30</v>
      </c>
      <c r="G94">
        <v>14.348454</v>
      </c>
      <c r="H94">
        <v>63.947226000000001</v>
      </c>
      <c r="I94">
        <v>45200000</v>
      </c>
      <c r="J94">
        <v>11.1</v>
      </c>
      <c r="K94">
        <v>1470000000000</v>
      </c>
      <c r="L94">
        <v>10.505555528432501</v>
      </c>
      <c r="M94">
        <f t="shared" si="1"/>
        <v>18.899999999999999</v>
      </c>
    </row>
    <row r="95" spans="1:13" x14ac:dyDescent="0.3">
      <c r="A95">
        <v>90404</v>
      </c>
      <c r="B95">
        <v>24622</v>
      </c>
      <c r="C95" t="s">
        <v>345</v>
      </c>
      <c r="D95" t="s">
        <v>346</v>
      </c>
      <c r="E95">
        <v>1475633</v>
      </c>
      <c r="F95">
        <v>30</v>
      </c>
      <c r="G95">
        <v>14.036508</v>
      </c>
      <c r="H95">
        <v>63.972827000000002</v>
      </c>
      <c r="I95">
        <v>15500000</v>
      </c>
      <c r="J95">
        <v>11</v>
      </c>
      <c r="K95">
        <v>173000000000</v>
      </c>
      <c r="L95">
        <v>10.505554565396601</v>
      </c>
      <c r="M95">
        <f t="shared" si="1"/>
        <v>19</v>
      </c>
    </row>
    <row r="96" spans="1:13" x14ac:dyDescent="0.3">
      <c r="A96">
        <v>99516</v>
      </c>
      <c r="B96">
        <v>21309</v>
      </c>
      <c r="C96" t="s">
        <v>389</v>
      </c>
      <c r="D96" t="s">
        <v>390</v>
      </c>
      <c r="E96">
        <v>4834100</v>
      </c>
      <c r="F96">
        <v>25</v>
      </c>
      <c r="G96">
        <v>17.593109999999999</v>
      </c>
      <c r="H96">
        <v>63.367358999999901</v>
      </c>
      <c r="I96">
        <v>42700000</v>
      </c>
      <c r="J96">
        <v>5.6</v>
      </c>
      <c r="K96">
        <v>1860000000000</v>
      </c>
      <c r="L96">
        <v>8.84</v>
      </c>
      <c r="M96">
        <f t="shared" si="1"/>
        <v>19.399999999999999</v>
      </c>
    </row>
    <row r="97" spans="1:13" x14ac:dyDescent="0.3">
      <c r="A97">
        <v>37867</v>
      </c>
      <c r="B97">
        <v>6169</v>
      </c>
      <c r="C97" t="s">
        <v>206</v>
      </c>
      <c r="D97" t="s">
        <v>207</v>
      </c>
      <c r="E97">
        <v>1289857</v>
      </c>
      <c r="F97">
        <v>25</v>
      </c>
      <c r="G97">
        <v>11.787706</v>
      </c>
      <c r="H97">
        <v>59.027926000000001</v>
      </c>
      <c r="I97">
        <v>11400000</v>
      </c>
      <c r="J97">
        <v>5.41</v>
      </c>
      <c r="K97">
        <v>132000000000</v>
      </c>
      <c r="L97">
        <v>8.8399977671943404</v>
      </c>
      <c r="M97">
        <f t="shared" si="1"/>
        <v>19.59</v>
      </c>
    </row>
    <row r="98" spans="1:13" x14ac:dyDescent="0.3">
      <c r="A98">
        <v>63453</v>
      </c>
      <c r="B98">
        <v>19912</v>
      </c>
      <c r="C98" t="s">
        <v>248</v>
      </c>
      <c r="D98" t="s">
        <v>249</v>
      </c>
      <c r="E98">
        <v>3041937</v>
      </c>
      <c r="F98">
        <v>27.933333000000001</v>
      </c>
      <c r="G98">
        <v>15.988732000000001</v>
      </c>
      <c r="H98">
        <v>63.030152000000001</v>
      </c>
      <c r="I98">
        <v>29900000</v>
      </c>
      <c r="J98">
        <v>8.34</v>
      </c>
      <c r="K98">
        <v>736000000000</v>
      </c>
      <c r="L98">
        <v>9.8170120814467801</v>
      </c>
      <c r="M98">
        <f t="shared" si="1"/>
        <v>19.593333000000001</v>
      </c>
    </row>
    <row r="99" spans="1:13" x14ac:dyDescent="0.3">
      <c r="A99">
        <v>63601</v>
      </c>
      <c r="B99">
        <v>20757</v>
      </c>
      <c r="C99" t="s">
        <v>250</v>
      </c>
      <c r="D99" t="s">
        <v>251</v>
      </c>
      <c r="E99">
        <v>15475093</v>
      </c>
      <c r="F99">
        <v>31</v>
      </c>
      <c r="G99">
        <v>13.136609</v>
      </c>
      <c r="H99">
        <v>63.191625999999999</v>
      </c>
      <c r="I99">
        <v>168000000</v>
      </c>
      <c r="J99">
        <v>11.3</v>
      </c>
      <c r="K99">
        <v>19100000000000</v>
      </c>
      <c r="L99">
        <v>10.8387094668833</v>
      </c>
      <c r="M99">
        <f t="shared" si="1"/>
        <v>19.7</v>
      </c>
    </row>
    <row r="100" spans="1:13" x14ac:dyDescent="0.3">
      <c r="A100">
        <v>100687</v>
      </c>
      <c r="B100">
        <v>22325</v>
      </c>
      <c r="C100" t="s">
        <v>409</v>
      </c>
      <c r="D100" t="s">
        <v>410</v>
      </c>
      <c r="E100">
        <v>9380629</v>
      </c>
      <c r="F100">
        <v>26</v>
      </c>
      <c r="G100">
        <v>15.703844</v>
      </c>
      <c r="H100">
        <v>63.5989199999999</v>
      </c>
      <c r="I100">
        <v>86000000</v>
      </c>
      <c r="J100">
        <v>5.73</v>
      </c>
      <c r="K100">
        <v>7000000000000</v>
      </c>
      <c r="L100">
        <v>9.1730769866284998</v>
      </c>
      <c r="M100">
        <f t="shared" si="1"/>
        <v>20.27</v>
      </c>
    </row>
    <row r="101" spans="1:13" x14ac:dyDescent="0.3">
      <c r="A101">
        <v>64387</v>
      </c>
      <c r="B101">
        <v>21530</v>
      </c>
      <c r="C101" t="s">
        <v>254</v>
      </c>
      <c r="D101" t="s">
        <v>255</v>
      </c>
      <c r="E101">
        <v>442989</v>
      </c>
      <c r="F101">
        <v>24</v>
      </c>
      <c r="G101">
        <v>16.490081</v>
      </c>
      <c r="H101">
        <v>63.146687999999997</v>
      </c>
      <c r="I101">
        <v>3770000</v>
      </c>
      <c r="J101">
        <v>3.66</v>
      </c>
      <c r="K101">
        <v>15616224566</v>
      </c>
      <c r="L101">
        <v>8.5069403529207204</v>
      </c>
      <c r="M101">
        <f t="shared" si="1"/>
        <v>20.34</v>
      </c>
    </row>
    <row r="102" spans="1:13" x14ac:dyDescent="0.3">
      <c r="A102">
        <v>39832</v>
      </c>
      <c r="B102">
        <v>7799</v>
      </c>
      <c r="C102" t="s">
        <v>222</v>
      </c>
      <c r="D102" t="s">
        <v>223</v>
      </c>
      <c r="E102">
        <v>155589</v>
      </c>
      <c r="F102">
        <v>24</v>
      </c>
      <c r="G102">
        <v>12.411210000000001</v>
      </c>
      <c r="H102">
        <v>59.418892999999997</v>
      </c>
      <c r="I102">
        <v>1320000</v>
      </c>
      <c r="J102">
        <v>3.62</v>
      </c>
      <c r="K102">
        <v>1926407316</v>
      </c>
      <c r="L102">
        <v>8.5069381511546407</v>
      </c>
      <c r="M102">
        <f t="shared" si="1"/>
        <v>20.38</v>
      </c>
    </row>
    <row r="103" spans="1:13" x14ac:dyDescent="0.3">
      <c r="A103">
        <v>100187</v>
      </c>
      <c r="B103">
        <v>21486</v>
      </c>
      <c r="C103" t="s">
        <v>401</v>
      </c>
      <c r="D103" t="s">
        <v>402</v>
      </c>
      <c r="E103">
        <v>41803696</v>
      </c>
      <c r="F103">
        <v>31</v>
      </c>
      <c r="G103">
        <v>14.241947</v>
      </c>
      <c r="H103">
        <v>63.346012000000002</v>
      </c>
      <c r="I103">
        <v>453000000</v>
      </c>
      <c r="J103">
        <v>10.6</v>
      </c>
      <c r="K103">
        <v>139000000000000</v>
      </c>
      <c r="L103">
        <v>10.838709692080799</v>
      </c>
      <c r="M103">
        <f t="shared" si="1"/>
        <v>20.399999999999999</v>
      </c>
    </row>
    <row r="104" spans="1:13" x14ac:dyDescent="0.3">
      <c r="A104">
        <v>6950</v>
      </c>
      <c r="B104">
        <v>31358</v>
      </c>
      <c r="C104" t="s">
        <v>88</v>
      </c>
      <c r="D104" t="s">
        <v>89</v>
      </c>
      <c r="E104">
        <v>52161748</v>
      </c>
      <c r="F104">
        <v>35.9</v>
      </c>
      <c r="G104">
        <v>17.450651999999899</v>
      </c>
      <c r="H104">
        <v>65.636857999999904</v>
      </c>
      <c r="I104">
        <v>651000000</v>
      </c>
      <c r="J104">
        <v>15.3</v>
      </c>
      <c r="K104">
        <v>217000000000000</v>
      </c>
      <c r="L104">
        <v>12.471255558766901</v>
      </c>
      <c r="M104">
        <f t="shared" si="1"/>
        <v>20.599999999999998</v>
      </c>
    </row>
    <row r="105" spans="1:13" x14ac:dyDescent="0.3">
      <c r="A105">
        <v>98209</v>
      </c>
      <c r="B105">
        <v>22700</v>
      </c>
      <c r="C105" t="s">
        <v>381</v>
      </c>
      <c r="D105" t="s">
        <v>382</v>
      </c>
      <c r="E105">
        <v>933973</v>
      </c>
      <c r="F105">
        <v>27.9</v>
      </c>
      <c r="G105">
        <v>16.197141999999999</v>
      </c>
      <c r="H105">
        <v>63.647855</v>
      </c>
      <c r="I105">
        <v>9160000</v>
      </c>
      <c r="J105">
        <v>7.18</v>
      </c>
      <c r="K105">
        <v>69415872479</v>
      </c>
      <c r="L105">
        <v>9.8058828253065098</v>
      </c>
      <c r="M105">
        <f t="shared" si="1"/>
        <v>20.72</v>
      </c>
    </row>
    <row r="106" spans="1:13" x14ac:dyDescent="0.3">
      <c r="A106">
        <v>95846</v>
      </c>
      <c r="B106">
        <v>28797</v>
      </c>
      <c r="C106" t="s">
        <v>367</v>
      </c>
      <c r="D106" t="s">
        <v>368</v>
      </c>
      <c r="E106">
        <v>8662117</v>
      </c>
      <c r="F106">
        <v>25</v>
      </c>
      <c r="G106">
        <v>17.119821999999999</v>
      </c>
      <c r="H106">
        <v>64.973217000000005</v>
      </c>
      <c r="I106">
        <v>76600000</v>
      </c>
      <c r="J106">
        <v>4.26</v>
      </c>
      <c r="K106">
        <v>5970000000000</v>
      </c>
      <c r="L106">
        <v>8.8399999676753307</v>
      </c>
      <c r="M106">
        <f t="shared" si="1"/>
        <v>20.740000000000002</v>
      </c>
    </row>
    <row r="107" spans="1:13" x14ac:dyDescent="0.3">
      <c r="A107">
        <v>31231</v>
      </c>
      <c r="B107">
        <v>3085</v>
      </c>
      <c r="C107" t="s">
        <v>178</v>
      </c>
      <c r="D107" t="s">
        <v>179</v>
      </c>
      <c r="E107">
        <v>2670585</v>
      </c>
      <c r="F107">
        <v>34.556666999999997</v>
      </c>
      <c r="G107">
        <v>12.438374</v>
      </c>
      <c r="H107">
        <v>57.706215</v>
      </c>
      <c r="I107">
        <v>32100000</v>
      </c>
      <c r="J107">
        <v>13.5</v>
      </c>
      <c r="K107">
        <v>568000000000</v>
      </c>
      <c r="L107">
        <v>12.023600477048999</v>
      </c>
      <c r="M107">
        <f t="shared" si="1"/>
        <v>21.056666999999997</v>
      </c>
    </row>
    <row r="108" spans="1:13" x14ac:dyDescent="0.3">
      <c r="A108">
        <v>71083</v>
      </c>
      <c r="B108">
        <v>25274</v>
      </c>
      <c r="C108" t="s">
        <v>279</v>
      </c>
      <c r="D108" t="s">
        <v>280</v>
      </c>
      <c r="E108">
        <v>3394162</v>
      </c>
      <c r="F108">
        <v>31</v>
      </c>
      <c r="G108">
        <v>14.134119</v>
      </c>
      <c r="H108">
        <v>64.092603999999994</v>
      </c>
      <c r="I108">
        <v>36800000</v>
      </c>
      <c r="J108">
        <v>9.94</v>
      </c>
      <c r="K108">
        <v>917000000000</v>
      </c>
      <c r="L108">
        <v>10.838710703849699</v>
      </c>
      <c r="M108">
        <f t="shared" si="1"/>
        <v>21.060000000000002</v>
      </c>
    </row>
    <row r="109" spans="1:13" x14ac:dyDescent="0.3">
      <c r="A109">
        <v>19167</v>
      </c>
      <c r="B109">
        <v>10702</v>
      </c>
      <c r="C109" t="s">
        <v>144</v>
      </c>
      <c r="D109" t="s">
        <v>145</v>
      </c>
      <c r="E109">
        <v>4032446</v>
      </c>
      <c r="F109">
        <v>34.5</v>
      </c>
      <c r="G109">
        <v>13.898060999999901</v>
      </c>
      <c r="H109">
        <v>60.337136999999998</v>
      </c>
      <c r="I109">
        <v>48400000</v>
      </c>
      <c r="J109">
        <v>13.4</v>
      </c>
      <c r="K109">
        <v>1290000000000</v>
      </c>
      <c r="L109">
        <v>12.0047262877171</v>
      </c>
      <c r="M109">
        <f t="shared" si="1"/>
        <v>21.1</v>
      </c>
    </row>
    <row r="110" spans="1:13" x14ac:dyDescent="0.3">
      <c r="A110">
        <v>727</v>
      </c>
      <c r="B110">
        <v>21531</v>
      </c>
      <c r="C110" t="s">
        <v>38</v>
      </c>
      <c r="D110" t="s">
        <v>39</v>
      </c>
      <c r="E110">
        <v>11236981</v>
      </c>
      <c r="F110">
        <v>31.6</v>
      </c>
      <c r="G110">
        <v>12.634257</v>
      </c>
      <c r="H110">
        <v>63.396441000000003</v>
      </c>
      <c r="I110">
        <v>124000000</v>
      </c>
      <c r="J110">
        <v>10.3</v>
      </c>
      <c r="K110">
        <v>10000000000000</v>
      </c>
      <c r="L110">
        <v>11.038471596596899</v>
      </c>
      <c r="M110">
        <f t="shared" si="1"/>
        <v>21.3</v>
      </c>
    </row>
    <row r="111" spans="1:13" x14ac:dyDescent="0.3">
      <c r="A111">
        <v>90158</v>
      </c>
      <c r="B111">
        <v>24657</v>
      </c>
      <c r="C111" t="s">
        <v>341</v>
      </c>
      <c r="D111" t="s">
        <v>342</v>
      </c>
      <c r="E111">
        <v>1670212</v>
      </c>
      <c r="F111">
        <v>31</v>
      </c>
      <c r="G111">
        <v>13.9666529999999</v>
      </c>
      <c r="H111">
        <v>63.982277000000003</v>
      </c>
      <c r="I111">
        <v>18100000</v>
      </c>
      <c r="J111">
        <v>9.58</v>
      </c>
      <c r="K111">
        <v>222000000000</v>
      </c>
      <c r="L111">
        <v>10.838709696733099</v>
      </c>
      <c r="M111">
        <f t="shared" si="1"/>
        <v>21.42</v>
      </c>
    </row>
    <row r="112" spans="1:13" x14ac:dyDescent="0.3">
      <c r="A112">
        <v>88925</v>
      </c>
      <c r="B112">
        <v>24378</v>
      </c>
      <c r="C112" t="s">
        <v>309</v>
      </c>
      <c r="D112" t="s">
        <v>310</v>
      </c>
      <c r="E112">
        <v>5367191</v>
      </c>
      <c r="F112">
        <v>33.9</v>
      </c>
      <c r="G112">
        <v>14.07475</v>
      </c>
      <c r="H112">
        <v>63.962071999999999</v>
      </c>
      <c r="I112">
        <v>63400000</v>
      </c>
      <c r="J112">
        <v>12.3</v>
      </c>
      <c r="K112">
        <v>2290000000000</v>
      </c>
      <c r="L112">
        <v>11.8048563391912</v>
      </c>
      <c r="M112">
        <f t="shared" si="1"/>
        <v>21.599999999999998</v>
      </c>
    </row>
    <row r="113" spans="1:13" x14ac:dyDescent="0.3">
      <c r="A113">
        <v>77781</v>
      </c>
      <c r="B113">
        <v>26013</v>
      </c>
      <c r="C113" t="s">
        <v>293</v>
      </c>
      <c r="D113" t="s">
        <v>294</v>
      </c>
      <c r="E113">
        <v>2284522</v>
      </c>
      <c r="F113">
        <v>33</v>
      </c>
      <c r="G113">
        <v>14.816011999999899</v>
      </c>
      <c r="H113">
        <v>64.259688999999995</v>
      </c>
      <c r="I113">
        <v>26300000</v>
      </c>
      <c r="J113">
        <v>11.4</v>
      </c>
      <c r="K113">
        <v>415000000000</v>
      </c>
      <c r="L113">
        <v>11.505050947200299</v>
      </c>
      <c r="M113">
        <f t="shared" si="1"/>
        <v>21.6</v>
      </c>
    </row>
    <row r="114" spans="1:13" x14ac:dyDescent="0.3">
      <c r="A114">
        <v>1297</v>
      </c>
      <c r="B114">
        <v>41864</v>
      </c>
      <c r="C114" t="s">
        <v>74</v>
      </c>
      <c r="D114" t="s">
        <v>75</v>
      </c>
      <c r="E114">
        <v>249154051</v>
      </c>
      <c r="F114">
        <v>31</v>
      </c>
      <c r="G114">
        <v>18.042884999999998</v>
      </c>
      <c r="H114">
        <v>65.846448999999893</v>
      </c>
      <c r="I114">
        <v>2700000000</v>
      </c>
      <c r="J114">
        <v>9.2799999999999994</v>
      </c>
      <c r="K114">
        <v>4940000000000000</v>
      </c>
      <c r="L114">
        <v>10.8387096784551</v>
      </c>
      <c r="M114">
        <f t="shared" si="1"/>
        <v>21.72</v>
      </c>
    </row>
    <row r="115" spans="1:13" x14ac:dyDescent="0.3">
      <c r="A115">
        <v>839</v>
      </c>
      <c r="B115">
        <v>24385</v>
      </c>
      <c r="C115" t="s">
        <v>56</v>
      </c>
      <c r="D115" t="s">
        <v>57</v>
      </c>
      <c r="E115">
        <v>4062412</v>
      </c>
      <c r="F115">
        <v>32</v>
      </c>
      <c r="G115">
        <v>14.839831999999999</v>
      </c>
      <c r="H115">
        <v>63.937697999999997</v>
      </c>
      <c r="I115">
        <v>45400000</v>
      </c>
      <c r="J115">
        <v>9.9600000000000009</v>
      </c>
      <c r="K115">
        <v>1310000000000</v>
      </c>
      <c r="L115">
        <v>11.171875476933399</v>
      </c>
      <c r="M115">
        <f t="shared" si="1"/>
        <v>22.04</v>
      </c>
    </row>
    <row r="116" spans="1:13" x14ac:dyDescent="0.3">
      <c r="A116">
        <v>100287</v>
      </c>
      <c r="B116">
        <v>21338</v>
      </c>
      <c r="C116" t="s">
        <v>403</v>
      </c>
      <c r="D116" t="s">
        <v>404</v>
      </c>
      <c r="E116">
        <v>22145506</v>
      </c>
      <c r="F116">
        <v>33</v>
      </c>
      <c r="G116">
        <v>14.149319</v>
      </c>
      <c r="H116">
        <v>63.324148000000001</v>
      </c>
      <c r="I116">
        <v>255000000</v>
      </c>
      <c r="J116">
        <v>10.8</v>
      </c>
      <c r="K116">
        <v>39000000000000</v>
      </c>
      <c r="L116">
        <v>11.505050550662499</v>
      </c>
      <c r="M116">
        <f t="shared" si="1"/>
        <v>22.2</v>
      </c>
    </row>
    <row r="117" spans="1:13" x14ac:dyDescent="0.3">
      <c r="A117">
        <v>39747</v>
      </c>
      <c r="B117">
        <v>8164</v>
      </c>
      <c r="C117" t="s">
        <v>220</v>
      </c>
      <c r="D117" t="s">
        <v>221</v>
      </c>
      <c r="E117">
        <v>196432</v>
      </c>
      <c r="F117">
        <v>25.833333</v>
      </c>
      <c r="G117">
        <v>12.602053</v>
      </c>
      <c r="H117">
        <v>59.421385000000001</v>
      </c>
      <c r="I117">
        <v>1790000</v>
      </c>
      <c r="J117">
        <v>3.62</v>
      </c>
      <c r="K117">
        <v>3070540014</v>
      </c>
      <c r="L117">
        <v>9.1173959436344294</v>
      </c>
      <c r="M117">
        <f t="shared" si="1"/>
        <v>22.213332999999999</v>
      </c>
    </row>
    <row r="118" spans="1:13" x14ac:dyDescent="0.3">
      <c r="A118">
        <v>32570</v>
      </c>
      <c r="B118">
        <v>3514</v>
      </c>
      <c r="C118" t="s">
        <v>188</v>
      </c>
      <c r="D118" t="s">
        <v>189</v>
      </c>
      <c r="E118">
        <v>9007164</v>
      </c>
      <c r="F118">
        <v>37.119999999999997</v>
      </c>
      <c r="G118">
        <v>14.559431</v>
      </c>
      <c r="H118">
        <v>57.948265999999997</v>
      </c>
      <c r="I118">
        <v>116000000</v>
      </c>
      <c r="J118">
        <v>14.7</v>
      </c>
      <c r="K118">
        <v>6460000000000</v>
      </c>
      <c r="L118">
        <v>12.877804409911899</v>
      </c>
      <c r="M118">
        <f t="shared" si="1"/>
        <v>22.419999999999998</v>
      </c>
    </row>
    <row r="119" spans="1:13" x14ac:dyDescent="0.3">
      <c r="A119">
        <v>93479</v>
      </c>
      <c r="B119">
        <v>19105</v>
      </c>
      <c r="C119" t="s">
        <v>361</v>
      </c>
      <c r="D119" t="s">
        <v>362</v>
      </c>
      <c r="E119">
        <v>16951221</v>
      </c>
      <c r="F119">
        <v>31.5</v>
      </c>
      <c r="G119">
        <v>14.983079</v>
      </c>
      <c r="H119">
        <v>62.866195999999903</v>
      </c>
      <c r="I119">
        <v>187000000</v>
      </c>
      <c r="J119">
        <v>8.77</v>
      </c>
      <c r="K119">
        <v>22900000000000</v>
      </c>
      <c r="L119">
        <v>11.005164967172499</v>
      </c>
      <c r="M119">
        <f t="shared" si="1"/>
        <v>22.73</v>
      </c>
    </row>
    <row r="120" spans="1:13" x14ac:dyDescent="0.3">
      <c r="A120">
        <v>580</v>
      </c>
      <c r="B120">
        <v>18445</v>
      </c>
      <c r="C120" t="s">
        <v>22</v>
      </c>
      <c r="D120" t="s">
        <v>23</v>
      </c>
      <c r="E120">
        <v>6769188</v>
      </c>
      <c r="F120">
        <v>29</v>
      </c>
      <c r="G120">
        <v>15.880101</v>
      </c>
      <c r="H120">
        <v>62.646614</v>
      </c>
      <c r="I120">
        <v>68900000</v>
      </c>
      <c r="J120">
        <v>6.11</v>
      </c>
      <c r="K120">
        <v>3650000000000</v>
      </c>
      <c r="L120">
        <v>10.1724138847968</v>
      </c>
      <c r="M120">
        <f t="shared" si="1"/>
        <v>22.89</v>
      </c>
    </row>
    <row r="121" spans="1:13" x14ac:dyDescent="0.3">
      <c r="A121">
        <v>21425</v>
      </c>
      <c r="B121">
        <v>11526</v>
      </c>
      <c r="C121" t="s">
        <v>150</v>
      </c>
      <c r="D121" t="s">
        <v>151</v>
      </c>
      <c r="E121">
        <v>4197301</v>
      </c>
      <c r="F121">
        <v>29</v>
      </c>
      <c r="G121">
        <v>15.261519</v>
      </c>
      <c r="H121">
        <v>60.579833999999998</v>
      </c>
      <c r="I121">
        <v>42700000</v>
      </c>
      <c r="J121">
        <v>5.41</v>
      </c>
      <c r="K121">
        <v>1400000000000</v>
      </c>
      <c r="L121">
        <v>10.172413415192199</v>
      </c>
      <c r="M121">
        <f t="shared" si="1"/>
        <v>23.59</v>
      </c>
    </row>
    <row r="122" spans="1:13" x14ac:dyDescent="0.3">
      <c r="A122">
        <v>16730</v>
      </c>
      <c r="B122">
        <v>9636</v>
      </c>
      <c r="C122" t="s">
        <v>120</v>
      </c>
      <c r="D122" t="s">
        <v>121</v>
      </c>
      <c r="E122">
        <v>4247951</v>
      </c>
      <c r="F122">
        <v>33</v>
      </c>
      <c r="G122">
        <v>12.699344999999999</v>
      </c>
      <c r="H122">
        <v>59.942928999999999</v>
      </c>
      <c r="I122">
        <v>48900000</v>
      </c>
      <c r="J122">
        <v>8.9600000000000009</v>
      </c>
      <c r="K122">
        <v>1440000000000</v>
      </c>
      <c r="L122">
        <v>11.505050552607599</v>
      </c>
      <c r="M122">
        <f t="shared" si="1"/>
        <v>24.04</v>
      </c>
    </row>
    <row r="123" spans="1:13" x14ac:dyDescent="0.3">
      <c r="A123">
        <v>94110</v>
      </c>
      <c r="B123">
        <v>19764</v>
      </c>
      <c r="C123" t="s">
        <v>363</v>
      </c>
      <c r="D123" t="s">
        <v>364</v>
      </c>
      <c r="E123">
        <v>8578779</v>
      </c>
      <c r="F123">
        <v>35</v>
      </c>
      <c r="G123">
        <v>15.175689</v>
      </c>
      <c r="H123">
        <v>62.962920999999902</v>
      </c>
      <c r="I123">
        <v>104000000</v>
      </c>
      <c r="J123">
        <v>10.7</v>
      </c>
      <c r="K123">
        <v>5860000000000</v>
      </c>
      <c r="L123">
        <v>12.171428358278</v>
      </c>
      <c r="M123">
        <f t="shared" si="1"/>
        <v>24.3</v>
      </c>
    </row>
    <row r="124" spans="1:13" x14ac:dyDescent="0.3">
      <c r="A124">
        <v>71714</v>
      </c>
      <c r="B124">
        <v>24903</v>
      </c>
      <c r="C124" t="s">
        <v>281</v>
      </c>
      <c r="D124" t="s">
        <v>282</v>
      </c>
      <c r="E124">
        <v>8824227</v>
      </c>
      <c r="F124">
        <v>30</v>
      </c>
      <c r="G124">
        <v>16.084379999999999</v>
      </c>
      <c r="H124">
        <v>64.065880000000007</v>
      </c>
      <c r="I124">
        <v>92700000</v>
      </c>
      <c r="J124">
        <v>5.67</v>
      </c>
      <c r="K124">
        <v>6200000000000</v>
      </c>
      <c r="L124">
        <v>10.505555444119899</v>
      </c>
      <c r="M124">
        <f t="shared" si="1"/>
        <v>24.33</v>
      </c>
    </row>
    <row r="125" spans="1:13" x14ac:dyDescent="0.3">
      <c r="A125">
        <v>22850</v>
      </c>
      <c r="B125">
        <v>12306</v>
      </c>
      <c r="C125" t="s">
        <v>168</v>
      </c>
      <c r="D125" t="s">
        <v>169</v>
      </c>
      <c r="E125">
        <v>580972</v>
      </c>
      <c r="F125">
        <v>28</v>
      </c>
      <c r="G125">
        <v>14.31845</v>
      </c>
      <c r="H125">
        <v>60.819780000000002</v>
      </c>
      <c r="I125">
        <v>5720000</v>
      </c>
      <c r="J125">
        <v>3.63</v>
      </c>
      <c r="K125">
        <v>26859663034</v>
      </c>
      <c r="L125">
        <v>9.8392848536590396</v>
      </c>
      <c r="M125">
        <f t="shared" si="1"/>
        <v>24.37</v>
      </c>
    </row>
    <row r="126" spans="1:13" x14ac:dyDescent="0.3">
      <c r="A126">
        <v>21405</v>
      </c>
      <c r="B126">
        <v>11461</v>
      </c>
      <c r="C126" t="s">
        <v>146</v>
      </c>
      <c r="D126" t="s">
        <v>147</v>
      </c>
      <c r="E126">
        <v>2376858</v>
      </c>
      <c r="F126">
        <v>30</v>
      </c>
      <c r="G126">
        <v>15.998829000000001</v>
      </c>
      <c r="H126">
        <v>60.579279999999997</v>
      </c>
      <c r="I126">
        <v>25000000</v>
      </c>
      <c r="J126">
        <v>5.38</v>
      </c>
      <c r="K126">
        <v>450000000000</v>
      </c>
      <c r="L126">
        <v>10.505554391553799</v>
      </c>
      <c r="M126">
        <f t="shared" si="1"/>
        <v>24.62</v>
      </c>
    </row>
    <row r="127" spans="1:13" x14ac:dyDescent="0.3">
      <c r="A127">
        <v>34200</v>
      </c>
      <c r="B127">
        <v>3321</v>
      </c>
      <c r="C127" t="s">
        <v>200</v>
      </c>
      <c r="D127" t="s">
        <v>201</v>
      </c>
      <c r="E127">
        <v>339316</v>
      </c>
      <c r="F127">
        <v>30</v>
      </c>
      <c r="G127">
        <v>11.923302</v>
      </c>
      <c r="H127">
        <v>57.986238999999998</v>
      </c>
      <c r="I127">
        <v>3560000</v>
      </c>
      <c r="J127">
        <v>5.26</v>
      </c>
      <c r="K127">
        <v>9162181282</v>
      </c>
      <c r="L127">
        <v>10.505552346485199</v>
      </c>
      <c r="M127">
        <f t="shared" si="1"/>
        <v>24.740000000000002</v>
      </c>
    </row>
    <row r="128" spans="1:13" x14ac:dyDescent="0.3">
      <c r="A128">
        <v>58305</v>
      </c>
      <c r="B128">
        <v>14370</v>
      </c>
      <c r="C128" t="s">
        <v>30</v>
      </c>
      <c r="D128" t="s">
        <v>236</v>
      </c>
      <c r="E128">
        <v>2042245</v>
      </c>
      <c r="F128">
        <v>38.166666999999997</v>
      </c>
      <c r="G128">
        <v>16.697790999999999</v>
      </c>
      <c r="H128">
        <v>61.474195999999999</v>
      </c>
      <c r="I128">
        <v>27000000</v>
      </c>
      <c r="J128">
        <v>13.3</v>
      </c>
      <c r="K128">
        <v>332000000000</v>
      </c>
      <c r="L128">
        <v>13.2265632331086</v>
      </c>
      <c r="M128">
        <f t="shared" si="1"/>
        <v>24.866666999999996</v>
      </c>
    </row>
    <row r="129" spans="1:13" x14ac:dyDescent="0.3">
      <c r="A129">
        <v>68781</v>
      </c>
      <c r="B129">
        <v>4694</v>
      </c>
      <c r="C129" t="s">
        <v>264</v>
      </c>
      <c r="D129" t="s">
        <v>265</v>
      </c>
      <c r="E129">
        <v>174525</v>
      </c>
      <c r="F129">
        <v>49</v>
      </c>
      <c r="G129">
        <v>16.231082000000001</v>
      </c>
      <c r="H129">
        <v>58.674071999999903</v>
      </c>
      <c r="I129">
        <v>2940000</v>
      </c>
      <c r="J129">
        <v>24.1</v>
      </c>
      <c r="K129">
        <v>2423852038</v>
      </c>
      <c r="L129">
        <v>16.836739722102799</v>
      </c>
      <c r="M129">
        <f t="shared" si="1"/>
        <v>24.9</v>
      </c>
    </row>
    <row r="130" spans="1:13" x14ac:dyDescent="0.3">
      <c r="A130">
        <v>845</v>
      </c>
      <c r="B130">
        <v>24558</v>
      </c>
      <c r="C130" t="s">
        <v>58</v>
      </c>
      <c r="D130" t="s">
        <v>59</v>
      </c>
      <c r="E130">
        <v>3572876</v>
      </c>
      <c r="F130">
        <v>30</v>
      </c>
      <c r="G130">
        <v>15.263056000000001</v>
      </c>
      <c r="H130">
        <v>63.975425000000001</v>
      </c>
      <c r="I130">
        <v>37500000</v>
      </c>
      <c r="J130">
        <v>4.37</v>
      </c>
      <c r="K130">
        <v>1020000000000</v>
      </c>
      <c r="L130">
        <v>10.505555468479701</v>
      </c>
      <c r="M130">
        <f t="shared" ref="M130:M193" si="2">F130-J130</f>
        <v>25.63</v>
      </c>
    </row>
    <row r="131" spans="1:13" x14ac:dyDescent="0.3">
      <c r="A131">
        <v>13162</v>
      </c>
      <c r="B131">
        <v>8957</v>
      </c>
      <c r="C131" t="s">
        <v>100</v>
      </c>
      <c r="D131" t="s">
        <v>101</v>
      </c>
      <c r="E131">
        <v>507292</v>
      </c>
      <c r="F131">
        <v>34.833333000000003</v>
      </c>
      <c r="G131">
        <v>12.377575</v>
      </c>
      <c r="H131">
        <v>59.642975</v>
      </c>
      <c r="I131">
        <v>6150000</v>
      </c>
      <c r="J131">
        <v>8.65</v>
      </c>
      <c r="K131">
        <v>20478880109</v>
      </c>
      <c r="L131">
        <v>12.115810420822701</v>
      </c>
      <c r="M131">
        <f t="shared" si="2"/>
        <v>26.183333000000005</v>
      </c>
    </row>
    <row r="132" spans="1:13" x14ac:dyDescent="0.3">
      <c r="A132">
        <v>16825</v>
      </c>
      <c r="B132">
        <v>9824</v>
      </c>
      <c r="C132" t="s">
        <v>124</v>
      </c>
      <c r="D132" t="s">
        <v>125</v>
      </c>
      <c r="E132">
        <v>12528542</v>
      </c>
      <c r="F132">
        <v>44</v>
      </c>
      <c r="G132">
        <v>14.922494</v>
      </c>
      <c r="H132">
        <v>60.033912999999998</v>
      </c>
      <c r="I132">
        <v>190000000</v>
      </c>
      <c r="J132">
        <v>17.399999999999999</v>
      </c>
      <c r="K132">
        <v>12500000000000</v>
      </c>
      <c r="L132">
        <v>15.170454630714399</v>
      </c>
      <c r="M132">
        <f t="shared" si="2"/>
        <v>26.6</v>
      </c>
    </row>
    <row r="133" spans="1:13" x14ac:dyDescent="0.3">
      <c r="A133">
        <v>4062</v>
      </c>
      <c r="B133">
        <v>30512</v>
      </c>
      <c r="C133" t="s">
        <v>78</v>
      </c>
      <c r="D133" t="s">
        <v>79</v>
      </c>
      <c r="E133">
        <v>12773026</v>
      </c>
      <c r="F133">
        <v>43.8</v>
      </c>
      <c r="G133">
        <v>16.171493999999999</v>
      </c>
      <c r="H133">
        <v>65.423502999999997</v>
      </c>
      <c r="I133">
        <v>193000000</v>
      </c>
      <c r="J133">
        <v>17</v>
      </c>
      <c r="K133">
        <v>13000000000000</v>
      </c>
      <c r="L133">
        <v>15.1037468959978</v>
      </c>
      <c r="M133">
        <f t="shared" si="2"/>
        <v>26.799999999999997</v>
      </c>
    </row>
    <row r="134" spans="1:13" x14ac:dyDescent="0.3">
      <c r="A134">
        <v>817</v>
      </c>
      <c r="B134">
        <v>41630</v>
      </c>
      <c r="C134" t="s">
        <v>54</v>
      </c>
      <c r="D134" t="s">
        <v>55</v>
      </c>
      <c r="E134">
        <v>145714447</v>
      </c>
      <c r="F134">
        <v>47.663333000000002</v>
      </c>
      <c r="G134">
        <v>15.610374999999999</v>
      </c>
      <c r="H134">
        <v>63.830268999999902</v>
      </c>
      <c r="I134">
        <v>2390000000</v>
      </c>
      <c r="J134">
        <v>20.7</v>
      </c>
      <c r="K134">
        <v>1690000000000000</v>
      </c>
      <c r="L134">
        <v>16.391213900568101</v>
      </c>
      <c r="M134">
        <f t="shared" si="2"/>
        <v>26.963333000000002</v>
      </c>
    </row>
    <row r="135" spans="1:13" x14ac:dyDescent="0.3">
      <c r="A135">
        <v>92000</v>
      </c>
      <c r="B135">
        <v>19178</v>
      </c>
      <c r="C135" t="s">
        <v>353</v>
      </c>
      <c r="D135" t="s">
        <v>354</v>
      </c>
      <c r="E135">
        <v>9185507</v>
      </c>
      <c r="F135">
        <v>33</v>
      </c>
      <c r="G135">
        <v>15.712059999999999</v>
      </c>
      <c r="H135">
        <v>62.817967000000003</v>
      </c>
      <c r="I135">
        <v>106000000</v>
      </c>
      <c r="J135">
        <v>5.9</v>
      </c>
      <c r="K135">
        <v>6710000000000</v>
      </c>
      <c r="L135">
        <v>11.505050619416</v>
      </c>
      <c r="M135">
        <f t="shared" si="2"/>
        <v>27.1</v>
      </c>
    </row>
    <row r="136" spans="1:13" x14ac:dyDescent="0.3">
      <c r="A136">
        <v>93333</v>
      </c>
      <c r="B136">
        <v>19102</v>
      </c>
      <c r="C136" t="s">
        <v>357</v>
      </c>
      <c r="D136" t="s">
        <v>358</v>
      </c>
      <c r="E136">
        <v>83085649</v>
      </c>
      <c r="F136">
        <v>44</v>
      </c>
      <c r="G136">
        <v>14.569372</v>
      </c>
      <c r="H136">
        <v>62.911805999999999</v>
      </c>
      <c r="I136">
        <v>1260000000</v>
      </c>
      <c r="J136">
        <v>16.899999999999999</v>
      </c>
      <c r="K136">
        <v>549000000000000</v>
      </c>
      <c r="L136">
        <v>15.170454575133601</v>
      </c>
      <c r="M136">
        <f t="shared" si="2"/>
        <v>27.1</v>
      </c>
    </row>
    <row r="137" spans="1:13" x14ac:dyDescent="0.3">
      <c r="A137">
        <v>30719</v>
      </c>
      <c r="B137">
        <v>2665</v>
      </c>
      <c r="C137" t="s">
        <v>176</v>
      </c>
      <c r="D137" t="s">
        <v>177</v>
      </c>
      <c r="E137">
        <v>11271107</v>
      </c>
      <c r="F137">
        <v>40.25</v>
      </c>
      <c r="G137">
        <v>15.289016</v>
      </c>
      <c r="H137">
        <v>57.557268000000001</v>
      </c>
      <c r="I137">
        <v>157000000</v>
      </c>
      <c r="J137">
        <v>13.1</v>
      </c>
      <c r="K137">
        <v>10100000000000</v>
      </c>
      <c r="L137">
        <v>13.920768718635999</v>
      </c>
      <c r="M137">
        <f t="shared" si="2"/>
        <v>27.15</v>
      </c>
    </row>
    <row r="138" spans="1:13" x14ac:dyDescent="0.3">
      <c r="A138">
        <v>788</v>
      </c>
      <c r="B138">
        <v>23169</v>
      </c>
      <c r="C138" t="s">
        <v>50</v>
      </c>
      <c r="D138" t="s">
        <v>51</v>
      </c>
      <c r="E138">
        <v>11962706</v>
      </c>
      <c r="F138">
        <v>40</v>
      </c>
      <c r="G138">
        <v>14.140943</v>
      </c>
      <c r="H138">
        <v>63.696441</v>
      </c>
      <c r="I138">
        <v>166000000</v>
      </c>
      <c r="J138">
        <v>12.4</v>
      </c>
      <c r="K138">
        <v>11400000000000</v>
      </c>
      <c r="L138">
        <v>13.837500060605</v>
      </c>
      <c r="M138">
        <f t="shared" si="2"/>
        <v>27.6</v>
      </c>
    </row>
    <row r="139" spans="1:13" x14ac:dyDescent="0.3">
      <c r="A139">
        <v>58785</v>
      </c>
      <c r="B139">
        <v>14414</v>
      </c>
      <c r="C139" t="s">
        <v>241</v>
      </c>
      <c r="D139" t="s">
        <v>242</v>
      </c>
      <c r="E139">
        <v>1220149</v>
      </c>
      <c r="F139">
        <v>36.6</v>
      </c>
      <c r="G139">
        <v>16.638234000000001</v>
      </c>
      <c r="H139">
        <v>61.520519999999998</v>
      </c>
      <c r="I139">
        <v>15500000</v>
      </c>
      <c r="J139">
        <v>8.84</v>
      </c>
      <c r="K139">
        <v>118000000000</v>
      </c>
      <c r="L139">
        <v>12.704450685940801</v>
      </c>
      <c r="M139">
        <f t="shared" si="2"/>
        <v>27.76</v>
      </c>
    </row>
    <row r="140" spans="1:13" x14ac:dyDescent="0.3">
      <c r="A140">
        <v>98201</v>
      </c>
      <c r="B140">
        <v>22685</v>
      </c>
      <c r="C140" t="s">
        <v>379</v>
      </c>
      <c r="D140" t="s">
        <v>380</v>
      </c>
      <c r="E140">
        <v>11895636</v>
      </c>
      <c r="F140">
        <v>40</v>
      </c>
      <c r="G140">
        <v>14.393423</v>
      </c>
      <c r="H140">
        <v>63.641446999999999</v>
      </c>
      <c r="I140">
        <v>165000000</v>
      </c>
      <c r="J140">
        <v>12.2</v>
      </c>
      <c r="K140">
        <v>11300000000000</v>
      </c>
      <c r="L140">
        <v>13.837499903325799</v>
      </c>
      <c r="M140">
        <f t="shared" si="2"/>
        <v>27.8</v>
      </c>
    </row>
    <row r="141" spans="1:13" x14ac:dyDescent="0.3">
      <c r="A141">
        <v>36959</v>
      </c>
      <c r="B141">
        <v>5558</v>
      </c>
      <c r="C141" t="s">
        <v>202</v>
      </c>
      <c r="D141" t="s">
        <v>203</v>
      </c>
      <c r="E141">
        <v>1355488</v>
      </c>
      <c r="F141">
        <v>41.5</v>
      </c>
      <c r="G141">
        <v>11.481647000000001</v>
      </c>
      <c r="H141">
        <v>58.841242000000001</v>
      </c>
      <c r="I141">
        <v>19400000</v>
      </c>
      <c r="J141">
        <v>13.7</v>
      </c>
      <c r="K141">
        <v>146000000000</v>
      </c>
      <c r="L141">
        <v>14.3372774233338</v>
      </c>
      <c r="M141">
        <f t="shared" si="2"/>
        <v>27.8</v>
      </c>
    </row>
    <row r="142" spans="1:13" x14ac:dyDescent="0.3">
      <c r="A142">
        <v>13085</v>
      </c>
      <c r="B142">
        <v>8937</v>
      </c>
      <c r="C142" t="s">
        <v>96</v>
      </c>
      <c r="D142" t="s">
        <v>97</v>
      </c>
      <c r="E142">
        <v>934485</v>
      </c>
      <c r="F142">
        <v>36.833333000000003</v>
      </c>
      <c r="G142">
        <v>12.408543</v>
      </c>
      <c r="H142">
        <v>59.631563999999997</v>
      </c>
      <c r="I142">
        <v>11900000</v>
      </c>
      <c r="J142">
        <v>8.89</v>
      </c>
      <c r="K142">
        <v>69492001215</v>
      </c>
      <c r="L142">
        <v>12.782225225658999</v>
      </c>
      <c r="M142">
        <f t="shared" si="2"/>
        <v>27.943333000000003</v>
      </c>
    </row>
    <row r="143" spans="1:13" x14ac:dyDescent="0.3">
      <c r="A143">
        <v>712</v>
      </c>
      <c r="B143">
        <v>21419</v>
      </c>
      <c r="C143" t="s">
        <v>32</v>
      </c>
      <c r="D143" t="s">
        <v>33</v>
      </c>
      <c r="E143">
        <v>6221586</v>
      </c>
      <c r="F143">
        <v>40</v>
      </c>
      <c r="G143">
        <v>13.312462</v>
      </c>
      <c r="H143">
        <v>63.339969999999902</v>
      </c>
      <c r="I143">
        <v>86100000</v>
      </c>
      <c r="J143">
        <v>11.7</v>
      </c>
      <c r="K143">
        <v>3080000000000</v>
      </c>
      <c r="L143">
        <v>13.8374997950683</v>
      </c>
      <c r="M143">
        <f t="shared" si="2"/>
        <v>28.3</v>
      </c>
    </row>
    <row r="144" spans="1:13" x14ac:dyDescent="0.3">
      <c r="A144">
        <v>33957</v>
      </c>
      <c r="B144">
        <v>3558</v>
      </c>
      <c r="C144" t="s">
        <v>198</v>
      </c>
      <c r="D144" t="s">
        <v>199</v>
      </c>
      <c r="E144">
        <v>402478</v>
      </c>
      <c r="F144">
        <v>32</v>
      </c>
      <c r="G144">
        <v>15.533510999999899</v>
      </c>
      <c r="H144">
        <v>58.012718</v>
      </c>
      <c r="I144">
        <v>4500000</v>
      </c>
      <c r="J144">
        <v>3.57</v>
      </c>
      <c r="K144">
        <v>12890640080</v>
      </c>
      <c r="L144">
        <v>11.1718752329319</v>
      </c>
      <c r="M144">
        <f t="shared" si="2"/>
        <v>28.43</v>
      </c>
    </row>
    <row r="145" spans="1:13" x14ac:dyDescent="0.3">
      <c r="A145">
        <v>100915</v>
      </c>
      <c r="B145">
        <v>21845</v>
      </c>
      <c r="C145" t="s">
        <v>142</v>
      </c>
      <c r="D145" t="s">
        <v>417</v>
      </c>
      <c r="E145">
        <v>5498567</v>
      </c>
      <c r="F145">
        <v>41.5</v>
      </c>
      <c r="G145">
        <v>13.996805999999999</v>
      </c>
      <c r="H145">
        <v>63.457708999999902</v>
      </c>
      <c r="I145">
        <v>78800000</v>
      </c>
      <c r="J145">
        <v>13</v>
      </c>
      <c r="K145">
        <v>2410000000000</v>
      </c>
      <c r="L145">
        <v>14.337276421293</v>
      </c>
      <c r="M145">
        <f t="shared" si="2"/>
        <v>28.5</v>
      </c>
    </row>
    <row r="146" spans="1:13" x14ac:dyDescent="0.3">
      <c r="A146">
        <v>760</v>
      </c>
      <c r="B146">
        <v>22494</v>
      </c>
      <c r="C146" t="s">
        <v>44</v>
      </c>
      <c r="D146" t="s">
        <v>45</v>
      </c>
      <c r="E146">
        <v>16976552</v>
      </c>
      <c r="F146">
        <v>40</v>
      </c>
      <c r="G146">
        <v>16.122526999999899</v>
      </c>
      <c r="H146">
        <v>63.599056999999902</v>
      </c>
      <c r="I146">
        <v>235000000</v>
      </c>
      <c r="J146">
        <v>11.2</v>
      </c>
      <c r="K146">
        <v>22900000000000</v>
      </c>
      <c r="L146">
        <v>13.837500100138101</v>
      </c>
      <c r="M146">
        <f t="shared" si="2"/>
        <v>28.8</v>
      </c>
    </row>
    <row r="147" spans="1:13" x14ac:dyDescent="0.3">
      <c r="A147">
        <v>89069</v>
      </c>
      <c r="B147">
        <v>23886</v>
      </c>
      <c r="C147" t="s">
        <v>313</v>
      </c>
      <c r="D147" t="s">
        <v>314</v>
      </c>
      <c r="E147">
        <v>1753786</v>
      </c>
      <c r="F147">
        <v>40</v>
      </c>
      <c r="G147">
        <v>14.729266000000001</v>
      </c>
      <c r="H147">
        <v>63.869543</v>
      </c>
      <c r="I147">
        <v>24300000</v>
      </c>
      <c r="J147">
        <v>11</v>
      </c>
      <c r="K147">
        <v>245000000000</v>
      </c>
      <c r="L147">
        <v>13.8375006984888</v>
      </c>
      <c r="M147">
        <f t="shared" si="2"/>
        <v>29</v>
      </c>
    </row>
    <row r="148" spans="1:13" x14ac:dyDescent="0.3">
      <c r="A148">
        <v>13008</v>
      </c>
      <c r="B148">
        <v>8868</v>
      </c>
      <c r="C148" t="s">
        <v>94</v>
      </c>
      <c r="D148" t="s">
        <v>95</v>
      </c>
      <c r="E148">
        <v>2001649</v>
      </c>
      <c r="F148">
        <v>35</v>
      </c>
      <c r="G148">
        <v>12.334536</v>
      </c>
      <c r="H148">
        <v>59.585509999999999</v>
      </c>
      <c r="I148">
        <v>24400000</v>
      </c>
      <c r="J148">
        <v>5.43</v>
      </c>
      <c r="K148">
        <v>319000000000</v>
      </c>
      <c r="L148">
        <v>12.171429156660301</v>
      </c>
      <c r="M148">
        <f t="shared" si="2"/>
        <v>29.57</v>
      </c>
    </row>
    <row r="149" spans="1:13" x14ac:dyDescent="0.3">
      <c r="A149">
        <v>22573</v>
      </c>
      <c r="B149">
        <v>12095</v>
      </c>
      <c r="C149" t="s">
        <v>166</v>
      </c>
      <c r="D149" t="s">
        <v>167</v>
      </c>
      <c r="E149">
        <v>2977484</v>
      </c>
      <c r="F149">
        <v>44.933332999999998</v>
      </c>
      <c r="G149">
        <v>15.286804</v>
      </c>
      <c r="H149">
        <v>60.765894999999901</v>
      </c>
      <c r="I149">
        <v>46100000</v>
      </c>
      <c r="J149">
        <v>14.8</v>
      </c>
      <c r="K149">
        <v>705000000000</v>
      </c>
      <c r="L149">
        <v>15.4814612102029</v>
      </c>
      <c r="M149">
        <f t="shared" si="2"/>
        <v>30.133332999999997</v>
      </c>
    </row>
    <row r="150" spans="1:13" x14ac:dyDescent="0.3">
      <c r="A150">
        <v>14984</v>
      </c>
      <c r="B150">
        <v>9527</v>
      </c>
      <c r="C150" t="s">
        <v>112</v>
      </c>
      <c r="D150" t="s">
        <v>113</v>
      </c>
      <c r="E150">
        <v>4063605</v>
      </c>
      <c r="F150">
        <v>41.666666999999997</v>
      </c>
      <c r="G150">
        <v>12.678160999999999</v>
      </c>
      <c r="H150">
        <v>59.897964999999999</v>
      </c>
      <c r="I150">
        <v>58500000</v>
      </c>
      <c r="J150">
        <v>10.9</v>
      </c>
      <c r="K150">
        <v>1310000000000</v>
      </c>
      <c r="L150">
        <v>14.3928117521264</v>
      </c>
      <c r="M150">
        <f t="shared" si="2"/>
        <v>30.766666999999998</v>
      </c>
    </row>
    <row r="151" spans="1:13" x14ac:dyDescent="0.3">
      <c r="A151">
        <v>14305</v>
      </c>
      <c r="B151">
        <v>9381</v>
      </c>
      <c r="C151" t="s">
        <v>104</v>
      </c>
      <c r="D151" t="s">
        <v>105</v>
      </c>
      <c r="E151">
        <v>7262840</v>
      </c>
      <c r="F151">
        <v>46</v>
      </c>
      <c r="G151">
        <v>14.321514000000001</v>
      </c>
      <c r="H151">
        <v>59.804545999999903</v>
      </c>
      <c r="I151">
        <v>115000000</v>
      </c>
      <c r="J151">
        <v>14.5</v>
      </c>
      <c r="K151">
        <v>4200000000000</v>
      </c>
      <c r="L151">
        <v>15.836956479834299</v>
      </c>
      <c r="M151">
        <f t="shared" si="2"/>
        <v>31.5</v>
      </c>
    </row>
    <row r="152" spans="1:13" x14ac:dyDescent="0.3">
      <c r="A152">
        <v>33495</v>
      </c>
      <c r="B152">
        <v>3762</v>
      </c>
      <c r="C152" t="s">
        <v>194</v>
      </c>
      <c r="D152" t="s">
        <v>195</v>
      </c>
      <c r="E152">
        <v>8857798</v>
      </c>
      <c r="F152">
        <v>36</v>
      </c>
      <c r="G152">
        <v>15.545605999999999</v>
      </c>
      <c r="H152">
        <v>58.140684</v>
      </c>
      <c r="I152">
        <v>111000000</v>
      </c>
      <c r="J152">
        <v>4.01</v>
      </c>
      <c r="K152">
        <v>6240000000000</v>
      </c>
      <c r="L152">
        <v>12.504629480148401</v>
      </c>
      <c r="M152">
        <f t="shared" si="2"/>
        <v>31.990000000000002</v>
      </c>
    </row>
    <row r="153" spans="1:13" x14ac:dyDescent="0.3">
      <c r="A153">
        <v>91582</v>
      </c>
      <c r="B153">
        <v>18619</v>
      </c>
      <c r="C153" t="s">
        <v>349</v>
      </c>
      <c r="D153" t="s">
        <v>350</v>
      </c>
      <c r="E153">
        <v>6884458</v>
      </c>
      <c r="F153">
        <v>37.5</v>
      </c>
      <c r="G153">
        <v>15.638454999999899</v>
      </c>
      <c r="H153">
        <v>62.724949000000002</v>
      </c>
      <c r="I153">
        <v>89500000</v>
      </c>
      <c r="J153">
        <v>5.49</v>
      </c>
      <c r="K153">
        <v>3770000000000</v>
      </c>
      <c r="L153">
        <v>13.0043554626958</v>
      </c>
      <c r="M153">
        <f t="shared" si="2"/>
        <v>32.01</v>
      </c>
    </row>
    <row r="154" spans="1:13" x14ac:dyDescent="0.3">
      <c r="A154">
        <v>100686</v>
      </c>
      <c r="B154">
        <v>22517</v>
      </c>
      <c r="C154" t="s">
        <v>407</v>
      </c>
      <c r="D154" t="s">
        <v>408</v>
      </c>
      <c r="E154">
        <v>10468548</v>
      </c>
      <c r="F154">
        <v>45</v>
      </c>
      <c r="G154">
        <v>16.377742999999999</v>
      </c>
      <c r="H154">
        <v>63.595666999999999</v>
      </c>
      <c r="I154">
        <v>162000000</v>
      </c>
      <c r="J154">
        <v>11.2</v>
      </c>
      <c r="K154">
        <v>8720000000000</v>
      </c>
      <c r="L154">
        <v>15.503703378921299</v>
      </c>
      <c r="M154">
        <f t="shared" si="2"/>
        <v>33.799999999999997</v>
      </c>
    </row>
    <row r="155" spans="1:13" x14ac:dyDescent="0.3">
      <c r="A155">
        <v>99045</v>
      </c>
      <c r="B155">
        <v>23177</v>
      </c>
      <c r="C155" t="s">
        <v>387</v>
      </c>
      <c r="D155" t="s">
        <v>388</v>
      </c>
      <c r="E155">
        <v>34085962</v>
      </c>
      <c r="F155">
        <v>45.08</v>
      </c>
      <c r="G155">
        <v>16.769348000000001</v>
      </c>
      <c r="H155">
        <v>63.737031000000002</v>
      </c>
      <c r="I155">
        <v>529000000</v>
      </c>
      <c r="J155">
        <v>10.6</v>
      </c>
      <c r="K155">
        <v>92500000000000</v>
      </c>
      <c r="L155">
        <v>15.5303558561732</v>
      </c>
      <c r="M155">
        <f t="shared" si="2"/>
        <v>34.479999999999997</v>
      </c>
    </row>
    <row r="156" spans="1:13" x14ac:dyDescent="0.3">
      <c r="A156">
        <v>100968</v>
      </c>
      <c r="B156">
        <v>21842</v>
      </c>
      <c r="C156" t="s">
        <v>418</v>
      </c>
      <c r="D156" t="s">
        <v>419</v>
      </c>
      <c r="E156">
        <v>2331076</v>
      </c>
      <c r="F156">
        <v>47</v>
      </c>
      <c r="G156">
        <v>12.737505000000001</v>
      </c>
      <c r="H156">
        <v>63.445836999999997</v>
      </c>
      <c r="I156">
        <v>37700000</v>
      </c>
      <c r="J156">
        <v>11.7</v>
      </c>
      <c r="K156">
        <v>432000000000</v>
      </c>
      <c r="L156">
        <v>16.170211524634901</v>
      </c>
      <c r="M156">
        <f t="shared" si="2"/>
        <v>35.299999999999997</v>
      </c>
    </row>
    <row r="157" spans="1:13" x14ac:dyDescent="0.3">
      <c r="A157">
        <v>901</v>
      </c>
      <c r="B157">
        <v>26058</v>
      </c>
      <c r="C157" t="s">
        <v>64</v>
      </c>
      <c r="D157" t="s">
        <v>65</v>
      </c>
      <c r="E157">
        <v>45036405</v>
      </c>
      <c r="F157">
        <v>52.262500000000003</v>
      </c>
      <c r="G157">
        <v>16.00722</v>
      </c>
      <c r="H157">
        <v>64.160732999999993</v>
      </c>
      <c r="I157">
        <v>807000000</v>
      </c>
      <c r="J157">
        <v>16.600000000000001</v>
      </c>
      <c r="K157">
        <v>161000000000000</v>
      </c>
      <c r="L157">
        <v>17.923998093542298</v>
      </c>
      <c r="M157">
        <f t="shared" si="2"/>
        <v>35.662500000000001</v>
      </c>
    </row>
    <row r="158" spans="1:13" x14ac:dyDescent="0.3">
      <c r="A158">
        <v>17689</v>
      </c>
      <c r="B158">
        <v>10240</v>
      </c>
      <c r="C158" t="s">
        <v>130</v>
      </c>
      <c r="D158" t="s">
        <v>131</v>
      </c>
      <c r="E158">
        <v>39104562</v>
      </c>
      <c r="F158">
        <v>54.5</v>
      </c>
      <c r="G158">
        <v>15.1843</v>
      </c>
      <c r="H158">
        <v>60.154781999999997</v>
      </c>
      <c r="I158">
        <v>730000000</v>
      </c>
      <c r="J158">
        <v>18.5</v>
      </c>
      <c r="K158">
        <v>122000000000000</v>
      </c>
      <c r="L158">
        <v>18.669682644700099</v>
      </c>
      <c r="M158">
        <f t="shared" si="2"/>
        <v>36</v>
      </c>
    </row>
    <row r="159" spans="1:13" x14ac:dyDescent="0.3">
      <c r="A159">
        <v>78956</v>
      </c>
      <c r="B159">
        <v>26519</v>
      </c>
      <c r="C159" t="s">
        <v>303</v>
      </c>
      <c r="D159" t="s">
        <v>304</v>
      </c>
      <c r="E159">
        <v>22967474</v>
      </c>
      <c r="F159">
        <v>59.45</v>
      </c>
      <c r="G159">
        <v>14.430823999999999</v>
      </c>
      <c r="H159">
        <v>64.388366000000005</v>
      </c>
      <c r="I159">
        <v>467000000</v>
      </c>
      <c r="J159">
        <v>23</v>
      </c>
      <c r="K159">
        <v>42000000000000</v>
      </c>
      <c r="L159">
        <v>20.3194372267494</v>
      </c>
      <c r="M159">
        <f t="shared" si="2"/>
        <v>36.450000000000003</v>
      </c>
    </row>
    <row r="160" spans="1:13" x14ac:dyDescent="0.3">
      <c r="A160">
        <v>69525</v>
      </c>
      <c r="B160">
        <v>26553</v>
      </c>
      <c r="C160" t="s">
        <v>267</v>
      </c>
      <c r="D160" t="s">
        <v>268</v>
      </c>
      <c r="E160">
        <v>2689559</v>
      </c>
      <c r="F160">
        <v>48</v>
      </c>
      <c r="G160">
        <v>14.392348999999999</v>
      </c>
      <c r="H160">
        <v>64.423079999999999</v>
      </c>
      <c r="I160">
        <v>44400000</v>
      </c>
      <c r="J160">
        <v>11.1</v>
      </c>
      <c r="K160">
        <v>576000000000</v>
      </c>
      <c r="L160">
        <v>16.503471758753001</v>
      </c>
      <c r="M160">
        <f t="shared" si="2"/>
        <v>36.9</v>
      </c>
    </row>
    <row r="161" spans="1:13" x14ac:dyDescent="0.3">
      <c r="A161">
        <v>21642</v>
      </c>
      <c r="B161">
        <v>11596</v>
      </c>
      <c r="C161" t="s">
        <v>154</v>
      </c>
      <c r="D161" t="s">
        <v>155</v>
      </c>
      <c r="E161">
        <v>6773324</v>
      </c>
      <c r="F161">
        <v>48</v>
      </c>
      <c r="G161">
        <v>16.038948000000001</v>
      </c>
      <c r="H161">
        <v>60.628397999999997</v>
      </c>
      <c r="I161">
        <v>112000000</v>
      </c>
      <c r="J161">
        <v>10.5</v>
      </c>
      <c r="K161">
        <v>3650000000000</v>
      </c>
      <c r="L161">
        <v>16.503472445729699</v>
      </c>
      <c r="M161">
        <f t="shared" si="2"/>
        <v>37.5</v>
      </c>
    </row>
    <row r="162" spans="1:13" x14ac:dyDescent="0.3">
      <c r="A162">
        <v>31253</v>
      </c>
      <c r="B162">
        <v>3132</v>
      </c>
      <c r="C162" t="s">
        <v>180</v>
      </c>
      <c r="D162" t="s">
        <v>181</v>
      </c>
      <c r="E162">
        <v>7397702</v>
      </c>
      <c r="F162">
        <v>71.666667000000004</v>
      </c>
      <c r="G162">
        <v>12.487080000000001</v>
      </c>
      <c r="H162">
        <v>57.722418999999903</v>
      </c>
      <c r="I162">
        <v>180000000</v>
      </c>
      <c r="J162">
        <v>33.6</v>
      </c>
      <c r="K162">
        <v>4350000000000</v>
      </c>
      <c r="L162">
        <v>24.391188209527702</v>
      </c>
      <c r="M162">
        <f t="shared" si="2"/>
        <v>38.066667000000002</v>
      </c>
    </row>
    <row r="163" spans="1:13" x14ac:dyDescent="0.3">
      <c r="A163">
        <v>89596</v>
      </c>
      <c r="B163">
        <v>23956</v>
      </c>
      <c r="C163" t="s">
        <v>329</v>
      </c>
      <c r="D163" t="s">
        <v>330</v>
      </c>
      <c r="E163">
        <v>15644531</v>
      </c>
      <c r="F163">
        <v>61</v>
      </c>
      <c r="G163">
        <v>14.341533999999999</v>
      </c>
      <c r="H163">
        <v>63.888298999999897</v>
      </c>
      <c r="I163">
        <v>326000000</v>
      </c>
      <c r="J163">
        <v>22.6</v>
      </c>
      <c r="K163">
        <v>19500000000000</v>
      </c>
      <c r="L163">
        <v>20.836065395632499</v>
      </c>
      <c r="M163">
        <f t="shared" si="2"/>
        <v>38.4</v>
      </c>
    </row>
    <row r="164" spans="1:13" x14ac:dyDescent="0.3">
      <c r="A164">
        <v>77624</v>
      </c>
      <c r="B164">
        <v>25810</v>
      </c>
      <c r="C164" t="s">
        <v>291</v>
      </c>
      <c r="D164" t="s">
        <v>292</v>
      </c>
      <c r="E164">
        <v>8359981</v>
      </c>
      <c r="F164">
        <v>51</v>
      </c>
      <c r="G164">
        <v>14.9974109999999</v>
      </c>
      <c r="H164">
        <v>64.264572000000001</v>
      </c>
      <c r="I164">
        <v>146000000</v>
      </c>
      <c r="J164">
        <v>11.8</v>
      </c>
      <c r="K164">
        <v>5560000000000</v>
      </c>
      <c r="L164">
        <v>17.503268249054599</v>
      </c>
      <c r="M164">
        <f t="shared" si="2"/>
        <v>39.200000000000003</v>
      </c>
    </row>
    <row r="165" spans="1:13" x14ac:dyDescent="0.3">
      <c r="A165">
        <v>33590</v>
      </c>
      <c r="B165">
        <v>40544</v>
      </c>
      <c r="C165" t="s">
        <v>196</v>
      </c>
      <c r="D165" t="s">
        <v>197</v>
      </c>
      <c r="E165">
        <v>130301503</v>
      </c>
      <c r="F165">
        <v>53</v>
      </c>
      <c r="G165">
        <v>15.040548999999899</v>
      </c>
      <c r="H165">
        <v>58.146912</v>
      </c>
      <c r="I165">
        <v>2370000000</v>
      </c>
      <c r="J165">
        <v>13.8</v>
      </c>
      <c r="K165">
        <v>1350000000000000</v>
      </c>
      <c r="L165">
        <v>18.169811295269501</v>
      </c>
      <c r="M165">
        <f t="shared" si="2"/>
        <v>39.200000000000003</v>
      </c>
    </row>
    <row r="166" spans="1:13" x14ac:dyDescent="0.3">
      <c r="A166">
        <v>33494</v>
      </c>
      <c r="B166">
        <v>3510</v>
      </c>
      <c r="C166" t="s">
        <v>192</v>
      </c>
      <c r="D166" t="s">
        <v>193</v>
      </c>
      <c r="E166">
        <v>52580706</v>
      </c>
      <c r="F166">
        <v>53.533332999999999</v>
      </c>
      <c r="G166">
        <v>15.694839</v>
      </c>
      <c r="H166">
        <v>58.140901999999997</v>
      </c>
      <c r="I166">
        <v>965000000</v>
      </c>
      <c r="J166">
        <v>14.3</v>
      </c>
      <c r="K166">
        <v>220000000000000</v>
      </c>
      <c r="L166">
        <v>18.347511995559699</v>
      </c>
      <c r="M166">
        <f t="shared" si="2"/>
        <v>39.233333000000002</v>
      </c>
    </row>
    <row r="167" spans="1:13" x14ac:dyDescent="0.3">
      <c r="A167">
        <v>635</v>
      </c>
      <c r="B167">
        <v>19531</v>
      </c>
      <c r="C167" t="s">
        <v>24</v>
      </c>
      <c r="D167" t="s">
        <v>25</v>
      </c>
      <c r="E167">
        <v>26580055</v>
      </c>
      <c r="F167">
        <v>57.4</v>
      </c>
      <c r="G167">
        <v>14.939457000000001</v>
      </c>
      <c r="H167">
        <v>62.919767999999998</v>
      </c>
      <c r="I167">
        <v>522000000</v>
      </c>
      <c r="J167">
        <v>17.600000000000001</v>
      </c>
      <c r="K167">
        <v>56200000000000</v>
      </c>
      <c r="L167">
        <v>19.636205432983399</v>
      </c>
      <c r="M167">
        <f t="shared" si="2"/>
        <v>39.799999999999997</v>
      </c>
    </row>
    <row r="168" spans="1:13" x14ac:dyDescent="0.3">
      <c r="A168">
        <v>16618</v>
      </c>
      <c r="B168">
        <v>9740</v>
      </c>
      <c r="C168" t="s">
        <v>118</v>
      </c>
      <c r="D168" t="s">
        <v>119</v>
      </c>
      <c r="E168">
        <v>14528706</v>
      </c>
      <c r="F168">
        <v>65</v>
      </c>
      <c r="G168">
        <v>12.807357</v>
      </c>
      <c r="H168">
        <v>59.977943999999901</v>
      </c>
      <c r="I168">
        <v>322000000</v>
      </c>
      <c r="J168">
        <v>24.6</v>
      </c>
      <c r="K168">
        <v>16800000000000</v>
      </c>
      <c r="L168">
        <v>22.169231107023499</v>
      </c>
      <c r="M168">
        <f t="shared" si="2"/>
        <v>40.4</v>
      </c>
    </row>
    <row r="169" spans="1:13" x14ac:dyDescent="0.3">
      <c r="A169">
        <v>38012</v>
      </c>
      <c r="B169">
        <v>6199</v>
      </c>
      <c r="C169" t="s">
        <v>208</v>
      </c>
      <c r="D169" t="s">
        <v>209</v>
      </c>
      <c r="E169">
        <v>8252152</v>
      </c>
      <c r="F169">
        <v>55</v>
      </c>
      <c r="G169">
        <v>11.694283</v>
      </c>
      <c r="H169">
        <v>58.997129000000001</v>
      </c>
      <c r="I169">
        <v>155000000</v>
      </c>
      <c r="J169">
        <v>14.4</v>
      </c>
      <c r="K169">
        <v>5420000000000</v>
      </c>
      <c r="L169">
        <v>18.8363636539898</v>
      </c>
      <c r="M169">
        <f t="shared" si="2"/>
        <v>40.6</v>
      </c>
    </row>
    <row r="170" spans="1:13" x14ac:dyDescent="0.3">
      <c r="A170">
        <v>69959</v>
      </c>
      <c r="B170">
        <v>26606</v>
      </c>
      <c r="C170" t="s">
        <v>273</v>
      </c>
      <c r="D170" t="s">
        <v>274</v>
      </c>
      <c r="E170">
        <v>9522497</v>
      </c>
      <c r="F170">
        <v>66</v>
      </c>
      <c r="G170">
        <v>14.31522</v>
      </c>
      <c r="H170">
        <v>64.433082999999996</v>
      </c>
      <c r="I170">
        <v>214000000</v>
      </c>
      <c r="J170">
        <v>24.9</v>
      </c>
      <c r="K170">
        <v>7220000000000</v>
      </c>
      <c r="L170">
        <v>22.5025252305146</v>
      </c>
      <c r="M170">
        <f t="shared" si="2"/>
        <v>41.1</v>
      </c>
    </row>
    <row r="171" spans="1:13" x14ac:dyDescent="0.3">
      <c r="A171">
        <v>792</v>
      </c>
      <c r="B171">
        <v>23138</v>
      </c>
      <c r="C171" t="s">
        <v>52</v>
      </c>
      <c r="D171" t="s">
        <v>53</v>
      </c>
      <c r="E171">
        <v>37568464</v>
      </c>
      <c r="F171">
        <v>70.1875</v>
      </c>
      <c r="G171">
        <v>12.958776</v>
      </c>
      <c r="H171">
        <v>63.701338999999997</v>
      </c>
      <c r="I171">
        <v>898000000</v>
      </c>
      <c r="J171">
        <v>28.9</v>
      </c>
      <c r="K171">
        <v>112000000000000</v>
      </c>
      <c r="L171">
        <v>23.898198896819402</v>
      </c>
      <c r="M171">
        <f t="shared" si="2"/>
        <v>41.287500000000001</v>
      </c>
    </row>
    <row r="172" spans="1:13" x14ac:dyDescent="0.3">
      <c r="A172">
        <v>40028</v>
      </c>
      <c r="B172">
        <v>8164</v>
      </c>
      <c r="C172" t="s">
        <v>226</v>
      </c>
      <c r="D172" t="s">
        <v>227</v>
      </c>
      <c r="E172">
        <v>262590</v>
      </c>
      <c r="F172">
        <v>45</v>
      </c>
      <c r="G172">
        <v>12.540673</v>
      </c>
      <c r="H172">
        <v>59.458311999999999</v>
      </c>
      <c r="I172">
        <v>4070000</v>
      </c>
      <c r="J172">
        <v>3.62</v>
      </c>
      <c r="K172">
        <v>5487149010</v>
      </c>
      <c r="L172">
        <v>15.503705396245</v>
      </c>
      <c r="M172">
        <f t="shared" si="2"/>
        <v>41.38</v>
      </c>
    </row>
    <row r="173" spans="1:13" x14ac:dyDescent="0.3">
      <c r="A173">
        <v>751</v>
      </c>
      <c r="B173">
        <v>22441</v>
      </c>
      <c r="C173" t="s">
        <v>42</v>
      </c>
      <c r="D173" t="s">
        <v>43</v>
      </c>
      <c r="E173">
        <v>46074132</v>
      </c>
      <c r="F173">
        <v>75.375</v>
      </c>
      <c r="G173">
        <v>14.28562</v>
      </c>
      <c r="H173">
        <v>63.547657999999998</v>
      </c>
      <c r="I173">
        <v>1180000000</v>
      </c>
      <c r="J173">
        <v>32.9</v>
      </c>
      <c r="K173">
        <v>169000000000000</v>
      </c>
      <c r="L173">
        <v>25.627194044588801</v>
      </c>
      <c r="M173">
        <f t="shared" si="2"/>
        <v>42.475000000000001</v>
      </c>
    </row>
    <row r="174" spans="1:13" x14ac:dyDescent="0.3">
      <c r="A174">
        <v>98402</v>
      </c>
      <c r="B174">
        <v>23898</v>
      </c>
      <c r="C174" t="s">
        <v>385</v>
      </c>
      <c r="D174" t="s">
        <v>386</v>
      </c>
      <c r="E174">
        <v>45798933</v>
      </c>
      <c r="F174">
        <v>65.167500000000004</v>
      </c>
      <c r="G174">
        <v>14.6680299999999</v>
      </c>
      <c r="H174">
        <v>63.789046999999997</v>
      </c>
      <c r="I174">
        <v>1020000000</v>
      </c>
      <c r="J174">
        <v>21.7</v>
      </c>
      <c r="K174">
        <v>167000000000000</v>
      </c>
      <c r="L174">
        <v>22.225048398179901</v>
      </c>
      <c r="M174">
        <f t="shared" si="2"/>
        <v>43.467500000000001</v>
      </c>
    </row>
    <row r="175" spans="1:13" x14ac:dyDescent="0.3">
      <c r="A175">
        <v>38399</v>
      </c>
      <c r="B175">
        <v>5813</v>
      </c>
      <c r="C175" t="s">
        <v>214</v>
      </c>
      <c r="D175" t="s">
        <v>215</v>
      </c>
      <c r="E175">
        <v>132152812</v>
      </c>
      <c r="F175">
        <v>75.332499999999996</v>
      </c>
      <c r="G175">
        <v>14.112139000000001</v>
      </c>
      <c r="H175">
        <v>58.9862439999999</v>
      </c>
      <c r="I175">
        <v>3380000000</v>
      </c>
      <c r="J175">
        <v>29.1</v>
      </c>
      <c r="K175">
        <v>1390000000000000</v>
      </c>
      <c r="L175">
        <v>25.613030517655499</v>
      </c>
      <c r="M175">
        <f t="shared" si="2"/>
        <v>46.232499999999995</v>
      </c>
    </row>
    <row r="176" spans="1:13" x14ac:dyDescent="0.3">
      <c r="A176">
        <v>875</v>
      </c>
      <c r="B176">
        <v>41637</v>
      </c>
      <c r="C176" t="s">
        <v>60</v>
      </c>
      <c r="D176" t="s">
        <v>61</v>
      </c>
      <c r="E176">
        <v>22674841</v>
      </c>
      <c r="F176">
        <v>70</v>
      </c>
      <c r="G176">
        <v>14.113263</v>
      </c>
      <c r="H176">
        <v>64.064546999999905</v>
      </c>
      <c r="I176">
        <v>540000000</v>
      </c>
      <c r="J176">
        <v>21.8</v>
      </c>
      <c r="K176">
        <v>40900000000000</v>
      </c>
      <c r="L176">
        <v>23.835714437865299</v>
      </c>
      <c r="M176">
        <f t="shared" si="2"/>
        <v>48.2</v>
      </c>
    </row>
    <row r="177" spans="1:13" x14ac:dyDescent="0.3">
      <c r="A177">
        <v>70731</v>
      </c>
      <c r="B177">
        <v>41689</v>
      </c>
      <c r="C177" t="s">
        <v>275</v>
      </c>
      <c r="D177" t="s">
        <v>276</v>
      </c>
      <c r="E177">
        <v>4550867</v>
      </c>
      <c r="F177">
        <v>60</v>
      </c>
      <c r="G177">
        <v>14.838099</v>
      </c>
      <c r="H177">
        <v>64.512451999999996</v>
      </c>
      <c r="I177">
        <v>93300000</v>
      </c>
      <c r="J177">
        <v>11.6</v>
      </c>
      <c r="K177">
        <v>1650000000000</v>
      </c>
      <c r="L177">
        <v>20.502777822335801</v>
      </c>
      <c r="M177">
        <f t="shared" si="2"/>
        <v>48.4</v>
      </c>
    </row>
    <row r="178" spans="1:13" x14ac:dyDescent="0.3">
      <c r="A178">
        <v>70757</v>
      </c>
      <c r="B178">
        <v>27263</v>
      </c>
      <c r="C178" t="s">
        <v>277</v>
      </c>
      <c r="D178" t="s">
        <v>278</v>
      </c>
      <c r="E178">
        <v>65907221</v>
      </c>
      <c r="F178">
        <v>99</v>
      </c>
      <c r="G178">
        <v>14.154062</v>
      </c>
      <c r="H178">
        <v>64.502597999999907</v>
      </c>
      <c r="I178">
        <v>2210000000</v>
      </c>
      <c r="J178">
        <v>50.5</v>
      </c>
      <c r="K178">
        <v>346000000000000</v>
      </c>
      <c r="L178">
        <v>33.501683480175799</v>
      </c>
      <c r="M178">
        <f t="shared" si="2"/>
        <v>48.5</v>
      </c>
    </row>
    <row r="179" spans="1:13" x14ac:dyDescent="0.3">
      <c r="A179">
        <v>12905</v>
      </c>
      <c r="B179">
        <v>8878</v>
      </c>
      <c r="C179" t="s">
        <v>92</v>
      </c>
      <c r="D179" t="s">
        <v>93</v>
      </c>
      <c r="E179">
        <v>22667105</v>
      </c>
      <c r="F179">
        <v>65</v>
      </c>
      <c r="G179">
        <v>14.556939</v>
      </c>
      <c r="H179">
        <v>59.641365999999998</v>
      </c>
      <c r="I179">
        <v>503000000</v>
      </c>
      <c r="J179">
        <v>16</v>
      </c>
      <c r="K179">
        <v>40900000000000</v>
      </c>
      <c r="L179">
        <v>22.169230874432301</v>
      </c>
      <c r="M179">
        <f t="shared" si="2"/>
        <v>49</v>
      </c>
    </row>
    <row r="180" spans="1:13" x14ac:dyDescent="0.3">
      <c r="A180">
        <v>14559</v>
      </c>
      <c r="B180">
        <v>9071</v>
      </c>
      <c r="C180" t="s">
        <v>108</v>
      </c>
      <c r="D180" t="s">
        <v>109</v>
      </c>
      <c r="E180">
        <v>27039778</v>
      </c>
      <c r="F180">
        <v>64.333332999999996</v>
      </c>
      <c r="G180">
        <v>14.315987</v>
      </c>
      <c r="H180">
        <v>59.688763999999999</v>
      </c>
      <c r="I180">
        <v>593000000</v>
      </c>
      <c r="J180">
        <v>13.5</v>
      </c>
      <c r="K180">
        <v>58200000000000</v>
      </c>
      <c r="L180">
        <v>21.947013972525902</v>
      </c>
      <c r="M180">
        <f t="shared" si="2"/>
        <v>50.833332999999996</v>
      </c>
    </row>
    <row r="181" spans="1:13" x14ac:dyDescent="0.3">
      <c r="A181">
        <v>89621</v>
      </c>
      <c r="B181">
        <v>24945</v>
      </c>
      <c r="C181" t="s">
        <v>331</v>
      </c>
      <c r="D181" t="s">
        <v>332</v>
      </c>
      <c r="E181">
        <v>9193593</v>
      </c>
      <c r="F181">
        <v>72</v>
      </c>
      <c r="G181">
        <v>14.207410999999899</v>
      </c>
      <c r="H181">
        <v>64.019852999999998</v>
      </c>
      <c r="I181">
        <v>225000000</v>
      </c>
      <c r="J181">
        <v>21.1</v>
      </c>
      <c r="K181">
        <v>6730000000000</v>
      </c>
      <c r="L181">
        <v>24.5023148185916</v>
      </c>
      <c r="M181">
        <f t="shared" si="2"/>
        <v>50.9</v>
      </c>
    </row>
    <row r="182" spans="1:13" x14ac:dyDescent="0.3">
      <c r="A182">
        <v>724</v>
      </c>
      <c r="B182">
        <v>22304</v>
      </c>
      <c r="C182" t="s">
        <v>36</v>
      </c>
      <c r="D182" t="s">
        <v>37</v>
      </c>
      <c r="E182">
        <v>158540386</v>
      </c>
      <c r="F182">
        <v>95.032499999999999</v>
      </c>
      <c r="G182">
        <v>13.383089999999999</v>
      </c>
      <c r="H182">
        <v>63.390914000000002</v>
      </c>
      <c r="I182">
        <v>5100000000</v>
      </c>
      <c r="J182">
        <v>42.7</v>
      </c>
      <c r="K182">
        <v>2000000000000000</v>
      </c>
      <c r="L182">
        <v>32.179253112011402</v>
      </c>
      <c r="M182">
        <f t="shared" si="2"/>
        <v>52.332499999999996</v>
      </c>
    </row>
    <row r="183" spans="1:13" x14ac:dyDescent="0.3">
      <c r="A183">
        <v>16765</v>
      </c>
      <c r="B183">
        <v>9736</v>
      </c>
      <c r="C183" t="s">
        <v>122</v>
      </c>
      <c r="D183" t="s">
        <v>123</v>
      </c>
      <c r="E183">
        <v>7421526</v>
      </c>
      <c r="F183">
        <v>74</v>
      </c>
      <c r="G183">
        <v>13.741289</v>
      </c>
      <c r="H183">
        <v>59.980059999999902</v>
      </c>
      <c r="I183">
        <v>187000000</v>
      </c>
      <c r="J183">
        <v>20.5</v>
      </c>
      <c r="K183">
        <v>4380000000000</v>
      </c>
      <c r="L183">
        <v>25.168918764146301</v>
      </c>
      <c r="M183">
        <f t="shared" si="2"/>
        <v>53.5</v>
      </c>
    </row>
    <row r="184" spans="1:13" x14ac:dyDescent="0.3">
      <c r="A184">
        <v>698</v>
      </c>
      <c r="B184">
        <v>20344</v>
      </c>
      <c r="C184" t="s">
        <v>30</v>
      </c>
      <c r="D184" t="s">
        <v>31</v>
      </c>
      <c r="E184">
        <v>456332771</v>
      </c>
      <c r="F184">
        <v>74</v>
      </c>
      <c r="G184">
        <v>14.460103999999999</v>
      </c>
      <c r="H184">
        <v>63.298349000000002</v>
      </c>
      <c r="I184">
        <v>11500000000</v>
      </c>
      <c r="J184">
        <v>19.899999999999999</v>
      </c>
      <c r="K184" s="1">
        <v>1.66E+16</v>
      </c>
      <c r="L184">
        <v>25.168918924737898</v>
      </c>
      <c r="M184">
        <f t="shared" si="2"/>
        <v>54.1</v>
      </c>
    </row>
    <row r="185" spans="1:13" x14ac:dyDescent="0.3">
      <c r="A185">
        <v>78882</v>
      </c>
      <c r="B185">
        <v>40157</v>
      </c>
      <c r="C185" t="s">
        <v>301</v>
      </c>
      <c r="D185" t="s">
        <v>302</v>
      </c>
      <c r="E185">
        <v>12334133</v>
      </c>
      <c r="F185">
        <v>83</v>
      </c>
      <c r="G185">
        <v>14.675798</v>
      </c>
      <c r="H185">
        <v>64.353765999999993</v>
      </c>
      <c r="I185">
        <v>347000000</v>
      </c>
      <c r="J185">
        <v>28.5</v>
      </c>
      <c r="K185">
        <v>12100000000000</v>
      </c>
      <c r="L185">
        <v>28.168674766195501</v>
      </c>
      <c r="M185">
        <f t="shared" si="2"/>
        <v>54.5</v>
      </c>
    </row>
    <row r="186" spans="1:13" x14ac:dyDescent="0.3">
      <c r="A186">
        <v>57102</v>
      </c>
      <c r="B186">
        <v>17592</v>
      </c>
      <c r="C186" t="s">
        <v>232</v>
      </c>
      <c r="D186" t="s">
        <v>233</v>
      </c>
      <c r="E186">
        <v>6133501</v>
      </c>
      <c r="F186">
        <v>60</v>
      </c>
      <c r="G186">
        <v>14.770111999999999</v>
      </c>
      <c r="H186">
        <v>62.408246999999903</v>
      </c>
      <c r="I186">
        <v>126000000</v>
      </c>
      <c r="J186">
        <v>5.49</v>
      </c>
      <c r="K186">
        <v>2990000000000</v>
      </c>
      <c r="L186">
        <v>20.502777777324798</v>
      </c>
      <c r="M186">
        <f t="shared" si="2"/>
        <v>54.51</v>
      </c>
    </row>
    <row r="187" spans="1:13" x14ac:dyDescent="0.3">
      <c r="A187">
        <v>100835</v>
      </c>
      <c r="B187">
        <v>22306</v>
      </c>
      <c r="C187" t="s">
        <v>411</v>
      </c>
      <c r="D187" t="s">
        <v>412</v>
      </c>
      <c r="E187">
        <v>8333487</v>
      </c>
      <c r="F187">
        <v>60</v>
      </c>
      <c r="G187">
        <v>13.750221</v>
      </c>
      <c r="H187">
        <v>63.559649</v>
      </c>
      <c r="I187">
        <v>171000000</v>
      </c>
      <c r="J187">
        <v>4.26</v>
      </c>
      <c r="K187">
        <v>5530000000000</v>
      </c>
      <c r="L187">
        <v>20.5027777687779</v>
      </c>
      <c r="M187">
        <f t="shared" si="2"/>
        <v>55.74</v>
      </c>
    </row>
    <row r="188" spans="1:13" x14ac:dyDescent="0.3">
      <c r="A188">
        <v>68140</v>
      </c>
      <c r="B188">
        <v>5129</v>
      </c>
      <c r="C188" t="s">
        <v>262</v>
      </c>
      <c r="D188" t="s">
        <v>263</v>
      </c>
      <c r="E188">
        <v>92898820</v>
      </c>
      <c r="F188">
        <v>88.333332999999996</v>
      </c>
      <c r="G188">
        <v>14.387582999999999</v>
      </c>
      <c r="H188">
        <v>58.755485999999998</v>
      </c>
      <c r="I188">
        <v>2780000000</v>
      </c>
      <c r="J188">
        <v>31.1</v>
      </c>
      <c r="K188">
        <v>687000000000000</v>
      </c>
      <c r="L188">
        <v>29.946319991900801</v>
      </c>
      <c r="M188">
        <f t="shared" si="2"/>
        <v>57.233332999999995</v>
      </c>
    </row>
    <row r="189" spans="1:13" x14ac:dyDescent="0.3">
      <c r="A189">
        <v>66753</v>
      </c>
      <c r="B189">
        <v>5049</v>
      </c>
      <c r="C189" t="s">
        <v>258</v>
      </c>
      <c r="D189" t="s">
        <v>259</v>
      </c>
      <c r="E189">
        <v>5650000000</v>
      </c>
      <c r="F189">
        <v>91.75</v>
      </c>
      <c r="G189">
        <v>12.370972999999999</v>
      </c>
      <c r="H189">
        <v>58.366990999999999</v>
      </c>
      <c r="I189">
        <v>176000000000</v>
      </c>
      <c r="J189">
        <v>29</v>
      </c>
      <c r="K189" s="1">
        <v>2.54E+18</v>
      </c>
      <c r="L189">
        <v>31.085135014867198</v>
      </c>
      <c r="M189">
        <f t="shared" si="2"/>
        <v>62.75</v>
      </c>
    </row>
    <row r="190" spans="1:13" x14ac:dyDescent="0.3">
      <c r="A190">
        <v>894</v>
      </c>
      <c r="B190">
        <v>25339</v>
      </c>
      <c r="C190" t="s">
        <v>62</v>
      </c>
      <c r="D190" t="s">
        <v>63</v>
      </c>
      <c r="E190">
        <v>110028561</v>
      </c>
      <c r="F190">
        <v>91</v>
      </c>
      <c r="G190">
        <v>15.916866000000001</v>
      </c>
      <c r="H190">
        <v>64.130779000000004</v>
      </c>
      <c r="I190">
        <v>3390000000</v>
      </c>
      <c r="J190">
        <v>27.9</v>
      </c>
      <c r="K190">
        <v>963000000000000</v>
      </c>
      <c r="L190">
        <v>30.8351648441535</v>
      </c>
      <c r="M190">
        <f t="shared" si="2"/>
        <v>63.1</v>
      </c>
    </row>
    <row r="191" spans="1:13" x14ac:dyDescent="0.3">
      <c r="A191">
        <v>69577</v>
      </c>
      <c r="B191">
        <v>26426</v>
      </c>
      <c r="C191" t="s">
        <v>269</v>
      </c>
      <c r="D191" t="s">
        <v>270</v>
      </c>
      <c r="E191">
        <v>5092637</v>
      </c>
      <c r="F191">
        <v>78</v>
      </c>
      <c r="G191">
        <v>14.553467999999899</v>
      </c>
      <c r="H191">
        <v>64.403458999999998</v>
      </c>
      <c r="I191">
        <v>135000000</v>
      </c>
      <c r="J191">
        <v>11.1</v>
      </c>
      <c r="K191">
        <v>2060000000000</v>
      </c>
      <c r="L191">
        <v>26.502137105000799</v>
      </c>
      <c r="M191">
        <f t="shared" si="2"/>
        <v>66.900000000000006</v>
      </c>
    </row>
    <row r="192" spans="1:13" x14ac:dyDescent="0.3">
      <c r="A192">
        <v>4479</v>
      </c>
      <c r="B192">
        <v>28085</v>
      </c>
      <c r="C192" t="s">
        <v>80</v>
      </c>
      <c r="D192" t="s">
        <v>81</v>
      </c>
      <c r="E192">
        <v>102387249</v>
      </c>
      <c r="F192">
        <v>113.5</v>
      </c>
      <c r="G192">
        <v>16.506723999999998</v>
      </c>
      <c r="H192">
        <v>64.649416000000002</v>
      </c>
      <c r="I192">
        <v>3920000000</v>
      </c>
      <c r="J192">
        <v>45.2</v>
      </c>
      <c r="K192">
        <v>834000000000000</v>
      </c>
      <c r="L192">
        <v>38.334792064781396</v>
      </c>
      <c r="M192">
        <f t="shared" si="2"/>
        <v>68.3</v>
      </c>
    </row>
    <row r="193" spans="1:13" x14ac:dyDescent="0.3">
      <c r="A193">
        <v>67035</v>
      </c>
      <c r="B193">
        <v>40622</v>
      </c>
      <c r="C193" t="s">
        <v>260</v>
      </c>
      <c r="D193" t="s">
        <v>261</v>
      </c>
      <c r="E193">
        <v>1885977434</v>
      </c>
      <c r="F193">
        <v>128</v>
      </c>
      <c r="G193">
        <v>15.041245</v>
      </c>
      <c r="H193">
        <v>58.533161999999997</v>
      </c>
      <c r="I193">
        <v>81400000000</v>
      </c>
      <c r="J193">
        <v>40.299999999999997</v>
      </c>
      <c r="K193" s="1">
        <v>2.83E+17</v>
      </c>
      <c r="L193">
        <v>43.167968750998298</v>
      </c>
      <c r="M193">
        <f t="shared" si="2"/>
        <v>87.7</v>
      </c>
    </row>
    <row r="194" spans="1:13" x14ac:dyDescent="0.3">
      <c r="A194">
        <v>1100</v>
      </c>
      <c r="B194">
        <v>29844</v>
      </c>
      <c r="C194" t="s">
        <v>70</v>
      </c>
      <c r="D194" t="s">
        <v>71</v>
      </c>
      <c r="E194">
        <v>170718876</v>
      </c>
      <c r="F194">
        <v>128.75</v>
      </c>
      <c r="G194">
        <v>17.100698999999999</v>
      </c>
      <c r="H194">
        <v>65.094577000000001</v>
      </c>
      <c r="I194">
        <v>7410000000</v>
      </c>
      <c r="J194">
        <v>30.8</v>
      </c>
      <c r="K194">
        <v>2320000000000000</v>
      </c>
      <c r="L194">
        <v>43.417953658211701</v>
      </c>
      <c r="M194">
        <f t="shared" ref="M194:M211" si="3">F194-J194</f>
        <v>97.95</v>
      </c>
    </row>
    <row r="195" spans="1:13" x14ac:dyDescent="0.3">
      <c r="A195">
        <v>4810</v>
      </c>
      <c r="B195">
        <v>27220</v>
      </c>
      <c r="C195" t="s">
        <v>84</v>
      </c>
      <c r="D195" t="s">
        <v>85</v>
      </c>
      <c r="E195">
        <v>568892</v>
      </c>
      <c r="F195">
        <v>4</v>
      </c>
      <c r="G195">
        <v>18.393153000000002</v>
      </c>
      <c r="H195">
        <v>64.555376999999993</v>
      </c>
      <c r="I195">
        <v>1070000</v>
      </c>
      <c r="J195" t="s">
        <v>427</v>
      </c>
      <c r="K195">
        <v>25754302329</v>
      </c>
      <c r="L195">
        <v>1.8750008789014401</v>
      </c>
      <c r="M195" t="e">
        <f t="shared" si="3"/>
        <v>#VALUE!</v>
      </c>
    </row>
    <row r="196" spans="1:13" x14ac:dyDescent="0.3">
      <c r="A196">
        <v>89534</v>
      </c>
      <c r="B196">
        <v>24002</v>
      </c>
      <c r="C196" t="s">
        <v>327</v>
      </c>
      <c r="D196" t="s">
        <v>328</v>
      </c>
      <c r="E196">
        <v>194986</v>
      </c>
      <c r="F196">
        <v>5</v>
      </c>
      <c r="G196">
        <v>14.7673779999999</v>
      </c>
      <c r="H196">
        <v>63.895209999999999</v>
      </c>
      <c r="I196">
        <v>429000</v>
      </c>
      <c r="J196" t="s">
        <v>427</v>
      </c>
      <c r="K196">
        <v>3025498917</v>
      </c>
      <c r="L196">
        <v>2.1999989742853301</v>
      </c>
      <c r="M196" t="e">
        <f t="shared" si="3"/>
        <v>#VALUE!</v>
      </c>
    </row>
    <row r="197" spans="1:13" x14ac:dyDescent="0.3">
      <c r="A197">
        <v>2783</v>
      </c>
      <c r="B197">
        <v>30072</v>
      </c>
      <c r="C197" t="s">
        <v>76</v>
      </c>
      <c r="D197" t="s">
        <v>77</v>
      </c>
      <c r="E197">
        <v>395370</v>
      </c>
      <c r="F197">
        <v>6</v>
      </c>
      <c r="G197">
        <v>16.350003999999998</v>
      </c>
      <c r="H197">
        <v>65.337851000000001</v>
      </c>
      <c r="I197">
        <v>999000</v>
      </c>
      <c r="J197" t="s">
        <v>427</v>
      </c>
      <c r="K197">
        <v>12439346444</v>
      </c>
      <c r="L197">
        <v>2.5277739838632098</v>
      </c>
      <c r="M197" t="e">
        <f t="shared" si="3"/>
        <v>#VALUE!</v>
      </c>
    </row>
    <row r="198" spans="1:13" x14ac:dyDescent="0.3">
      <c r="A198">
        <v>13133</v>
      </c>
      <c r="B198">
        <v>8798</v>
      </c>
      <c r="C198" t="s">
        <v>98</v>
      </c>
      <c r="D198" t="s">
        <v>99</v>
      </c>
      <c r="E198">
        <v>381229</v>
      </c>
      <c r="F198">
        <v>6</v>
      </c>
      <c r="G198">
        <v>12.010334</v>
      </c>
      <c r="H198">
        <v>59.637068999999997</v>
      </c>
      <c r="I198">
        <v>964000</v>
      </c>
      <c r="J198" t="s">
        <v>427</v>
      </c>
      <c r="K198">
        <v>11565435686</v>
      </c>
      <c r="L198">
        <v>2.5277772677314601</v>
      </c>
      <c r="M198" t="e">
        <f t="shared" si="3"/>
        <v>#VALUE!</v>
      </c>
    </row>
    <row r="199" spans="1:13" x14ac:dyDescent="0.3">
      <c r="A199">
        <v>40063</v>
      </c>
      <c r="B199">
        <v>8251</v>
      </c>
      <c r="C199" t="s">
        <v>228</v>
      </c>
      <c r="D199" t="s">
        <v>229</v>
      </c>
      <c r="E199">
        <v>347178</v>
      </c>
      <c r="F199">
        <v>11</v>
      </c>
      <c r="G199">
        <v>12.437573</v>
      </c>
      <c r="H199">
        <v>59.472850999999999</v>
      </c>
      <c r="I199">
        <v>1450000</v>
      </c>
      <c r="J199" t="s">
        <v>427</v>
      </c>
      <c r="K199">
        <v>9591676847</v>
      </c>
      <c r="L199">
        <v>4.1818173962635798</v>
      </c>
      <c r="M199" t="e">
        <f t="shared" si="3"/>
        <v>#VALUE!</v>
      </c>
    </row>
    <row r="200" spans="1:13" x14ac:dyDescent="0.3">
      <c r="A200">
        <v>18134</v>
      </c>
      <c r="B200">
        <v>10234</v>
      </c>
      <c r="C200" t="s">
        <v>138</v>
      </c>
      <c r="D200" t="s">
        <v>139</v>
      </c>
      <c r="E200">
        <v>507534</v>
      </c>
      <c r="F200">
        <v>13</v>
      </c>
      <c r="G200">
        <v>14.608784</v>
      </c>
      <c r="H200">
        <v>60.165551999999998</v>
      </c>
      <c r="I200">
        <v>2460000</v>
      </c>
      <c r="J200" t="s">
        <v>427</v>
      </c>
      <c r="K200">
        <v>20498421732</v>
      </c>
      <c r="L200">
        <v>4.84615414927866</v>
      </c>
      <c r="M200" t="e">
        <f t="shared" si="3"/>
        <v>#VALUE!</v>
      </c>
    </row>
    <row r="201" spans="1:13" x14ac:dyDescent="0.3">
      <c r="A201">
        <v>40234</v>
      </c>
      <c r="B201">
        <v>8050</v>
      </c>
      <c r="C201" t="s">
        <v>230</v>
      </c>
      <c r="D201" t="s">
        <v>231</v>
      </c>
      <c r="E201">
        <v>109143</v>
      </c>
      <c r="F201">
        <v>13</v>
      </c>
      <c r="G201">
        <v>12.490252999999999</v>
      </c>
      <c r="H201">
        <v>59.446978999999999</v>
      </c>
      <c r="I201">
        <v>529000</v>
      </c>
      <c r="J201" t="s">
        <v>427</v>
      </c>
      <c r="K201">
        <v>947942580.29999995</v>
      </c>
      <c r="L201">
        <v>4.8461467982371698</v>
      </c>
      <c r="M201" t="e">
        <f t="shared" si="3"/>
        <v>#VALUE!</v>
      </c>
    </row>
    <row r="202" spans="1:13" x14ac:dyDescent="0.3">
      <c r="A202">
        <v>58978</v>
      </c>
      <c r="B202">
        <v>13841</v>
      </c>
      <c r="C202" t="s">
        <v>14</v>
      </c>
      <c r="D202" t="s">
        <v>245</v>
      </c>
      <c r="E202">
        <v>287065</v>
      </c>
      <c r="F202">
        <v>13</v>
      </c>
      <c r="G202">
        <v>14.929213000000001</v>
      </c>
      <c r="H202">
        <v>61.328637000000001</v>
      </c>
      <c r="I202">
        <v>1390000</v>
      </c>
      <c r="J202" t="s">
        <v>427</v>
      </c>
      <c r="K202">
        <v>6557686391</v>
      </c>
      <c r="L202">
        <v>4.8461533102259002</v>
      </c>
      <c r="M202" t="e">
        <f t="shared" si="3"/>
        <v>#VALUE!</v>
      </c>
    </row>
    <row r="203" spans="1:13" x14ac:dyDescent="0.3">
      <c r="A203">
        <v>89270</v>
      </c>
      <c r="B203">
        <v>23316</v>
      </c>
      <c r="C203" t="s">
        <v>317</v>
      </c>
      <c r="D203" t="s">
        <v>318</v>
      </c>
      <c r="E203">
        <v>465363</v>
      </c>
      <c r="F203">
        <v>17</v>
      </c>
      <c r="G203">
        <v>14.567214999999999</v>
      </c>
      <c r="H203">
        <v>63.858196999999997</v>
      </c>
      <c r="I203">
        <v>2870000</v>
      </c>
      <c r="J203" t="s">
        <v>427</v>
      </c>
      <c r="K203">
        <v>17233514283</v>
      </c>
      <c r="L203">
        <v>6.1764686921822296</v>
      </c>
      <c r="M203" t="e">
        <f t="shared" si="3"/>
        <v>#VALUE!</v>
      </c>
    </row>
    <row r="204" spans="1:13" x14ac:dyDescent="0.3">
      <c r="A204">
        <v>40022</v>
      </c>
      <c r="B204">
        <v>8178</v>
      </c>
      <c r="C204" t="s">
        <v>224</v>
      </c>
      <c r="D204" t="s">
        <v>225</v>
      </c>
      <c r="E204">
        <v>378399</v>
      </c>
      <c r="F204">
        <v>18</v>
      </c>
      <c r="G204">
        <v>12.673133999999999</v>
      </c>
      <c r="H204">
        <v>59.468564999999998</v>
      </c>
      <c r="I204">
        <v>2460000</v>
      </c>
      <c r="J204" t="s">
        <v>427</v>
      </c>
      <c r="K204">
        <v>11394364689</v>
      </c>
      <c r="L204">
        <v>6.5092587453983697</v>
      </c>
      <c r="M204" t="e">
        <f t="shared" si="3"/>
        <v>#VALUE!</v>
      </c>
    </row>
    <row r="205" spans="1:13" x14ac:dyDescent="0.3">
      <c r="A205">
        <v>21408</v>
      </c>
      <c r="B205">
        <v>10912</v>
      </c>
      <c r="C205" t="s">
        <v>148</v>
      </c>
      <c r="D205" t="s">
        <v>149</v>
      </c>
      <c r="E205">
        <v>252413</v>
      </c>
      <c r="F205">
        <v>20</v>
      </c>
      <c r="G205">
        <v>13.859681</v>
      </c>
      <c r="H205">
        <v>60.564613999999999</v>
      </c>
      <c r="I205">
        <v>1810000</v>
      </c>
      <c r="J205" t="s">
        <v>427</v>
      </c>
      <c r="K205">
        <v>5070066165</v>
      </c>
      <c r="L205">
        <v>7.1749989105156997</v>
      </c>
      <c r="M205" t="e">
        <f t="shared" si="3"/>
        <v>#VALUE!</v>
      </c>
    </row>
    <row r="206" spans="1:13" x14ac:dyDescent="0.3">
      <c r="A206">
        <v>97374</v>
      </c>
      <c r="B206">
        <v>22667</v>
      </c>
      <c r="C206" t="s">
        <v>373</v>
      </c>
      <c r="D206" t="s">
        <v>374</v>
      </c>
      <c r="E206">
        <v>877572</v>
      </c>
      <c r="F206">
        <v>20</v>
      </c>
      <c r="G206">
        <v>13.548619</v>
      </c>
      <c r="H206">
        <v>63.647444999999998</v>
      </c>
      <c r="I206">
        <v>6300000</v>
      </c>
      <c r="J206" t="s">
        <v>427</v>
      </c>
      <c r="K206">
        <v>61285206900</v>
      </c>
      <c r="L206">
        <v>7.1749998860492301</v>
      </c>
      <c r="M206" t="e">
        <f t="shared" si="3"/>
        <v>#VALUE!</v>
      </c>
    </row>
    <row r="207" spans="1:13" x14ac:dyDescent="0.3">
      <c r="A207">
        <v>13301</v>
      </c>
      <c r="B207">
        <v>8922</v>
      </c>
      <c r="C207" t="s">
        <v>102</v>
      </c>
      <c r="D207" t="s">
        <v>103</v>
      </c>
      <c r="E207">
        <v>164759</v>
      </c>
      <c r="F207">
        <v>27</v>
      </c>
      <c r="G207">
        <v>12.350383000000001</v>
      </c>
      <c r="H207">
        <v>59.622675000000001</v>
      </c>
      <c r="I207">
        <v>1570000</v>
      </c>
      <c r="J207" t="s">
        <v>427</v>
      </c>
      <c r="K207">
        <v>2160173634</v>
      </c>
      <c r="L207">
        <v>9.5061696174412305</v>
      </c>
      <c r="M207" t="e">
        <f t="shared" si="3"/>
        <v>#VALUE!</v>
      </c>
    </row>
    <row r="208" spans="1:13" x14ac:dyDescent="0.3">
      <c r="A208">
        <v>31927</v>
      </c>
      <c r="B208">
        <v>40502</v>
      </c>
      <c r="C208" t="s">
        <v>184</v>
      </c>
      <c r="D208" t="s">
        <v>185</v>
      </c>
      <c r="E208">
        <v>605651</v>
      </c>
      <c r="F208">
        <v>29.2</v>
      </c>
      <c r="G208">
        <v>13.114247000000001</v>
      </c>
      <c r="H208">
        <v>57.717730000000003</v>
      </c>
      <c r="I208">
        <v>6200000</v>
      </c>
      <c r="J208" t="s">
        <v>427</v>
      </c>
      <c r="K208">
        <v>29190063057</v>
      </c>
      <c r="L208">
        <v>10.2389818558873</v>
      </c>
      <c r="M208" t="e">
        <f t="shared" si="3"/>
        <v>#VALUE!</v>
      </c>
    </row>
    <row r="209" spans="1:13" x14ac:dyDescent="0.3">
      <c r="A209">
        <v>101222</v>
      </c>
      <c r="B209">
        <v>21963</v>
      </c>
      <c r="C209" t="s">
        <v>425</v>
      </c>
      <c r="D209" t="s">
        <v>426</v>
      </c>
      <c r="E209">
        <v>629853</v>
      </c>
      <c r="F209">
        <v>33</v>
      </c>
      <c r="G209">
        <v>14.531832999999899</v>
      </c>
      <c r="H209">
        <v>63.507168999999998</v>
      </c>
      <c r="I209">
        <v>7250000</v>
      </c>
      <c r="J209" t="s">
        <v>427</v>
      </c>
      <c r="K209">
        <v>31569562547</v>
      </c>
      <c r="L209">
        <v>11.5050495909363</v>
      </c>
      <c r="M209" t="e">
        <f t="shared" si="3"/>
        <v>#VALUE!</v>
      </c>
    </row>
    <row r="210" spans="1:13" x14ac:dyDescent="0.3">
      <c r="A210">
        <v>17173</v>
      </c>
      <c r="B210">
        <v>10705</v>
      </c>
      <c r="C210" t="s">
        <v>126</v>
      </c>
      <c r="D210" t="s">
        <v>127</v>
      </c>
      <c r="E210">
        <v>190042</v>
      </c>
      <c r="F210">
        <v>36.5</v>
      </c>
      <c r="G210">
        <v>15.1548829999999</v>
      </c>
      <c r="H210">
        <v>60.231023</v>
      </c>
      <c r="I210">
        <v>2410000</v>
      </c>
      <c r="J210" t="s">
        <v>427</v>
      </c>
      <c r="K210">
        <v>2874019012</v>
      </c>
      <c r="L210">
        <v>12.671141116174301</v>
      </c>
      <c r="M210" t="e">
        <f t="shared" si="3"/>
        <v>#VALUE!</v>
      </c>
    </row>
    <row r="211" spans="1:13" x14ac:dyDescent="0.3">
      <c r="A211">
        <v>38225</v>
      </c>
      <c r="B211">
        <v>5731</v>
      </c>
      <c r="C211" t="s">
        <v>210</v>
      </c>
      <c r="D211" t="s">
        <v>211</v>
      </c>
      <c r="E211">
        <v>740358</v>
      </c>
      <c r="F211">
        <v>59.125</v>
      </c>
      <c r="G211">
        <v>11.929789999999899</v>
      </c>
      <c r="H211">
        <v>58.911747999999903</v>
      </c>
      <c r="I211">
        <v>15000000</v>
      </c>
      <c r="J211" t="s">
        <v>427</v>
      </c>
      <c r="K211">
        <v>43618802436</v>
      </c>
      <c r="L211">
        <v>20.211142933553699</v>
      </c>
      <c r="M211" t="e">
        <f t="shared" si="3"/>
        <v>#VALUE!</v>
      </c>
    </row>
  </sheetData>
  <sortState xmlns:xlrd2="http://schemas.microsoft.com/office/spreadsheetml/2017/richdata2" ref="A2:M213">
    <sortCondition ref="M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2017SwedenList1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Marianne</cp:lastModifiedBy>
  <dcterms:created xsi:type="dcterms:W3CDTF">2019-02-27T00:30:13Z</dcterms:created>
  <dcterms:modified xsi:type="dcterms:W3CDTF">2019-03-05T15:55:55Z</dcterms:modified>
</cp:coreProperties>
</file>