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arkelovIgor/git/biogeochemistry/MyLake_v2_Vansjo/Postproc_code/Vansjo/"/>
    </mc:Choice>
  </mc:AlternateContent>
  <bookViews>
    <workbookView xWindow="0" yWindow="460" windowWidth="51200" windowHeight="28260" activeTab="1"/>
  </bookViews>
  <sheets>
    <sheet name="Notes" sheetId="1" r:id="rId1"/>
    <sheet name="Van-I" sheetId="2" r:id="rId2"/>
    <sheet name="Van-II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<sst xmlns="http://schemas.openxmlformats.org/spreadsheetml/2006/main" count="56" uniqueCount="30">
  <si>
    <t>Extraction of information from Rachele final files  date april 2014</t>
  </si>
  <si>
    <t xml:space="preserve">3- Porewater vales will come form ICP analysis. Porewater P measured using Latchat and ICP were very similar </t>
  </si>
  <si>
    <t>1- What she calls rP in the report and ortho-P in the excel sheet is molyddate-reactive P (MRP above)</t>
  </si>
  <si>
    <t>DI H2O</t>
  </si>
  <si>
    <t>BD</t>
  </si>
  <si>
    <t>HCl</t>
  </si>
  <si>
    <t>Hot HCl</t>
  </si>
  <si>
    <t>Fe</t>
  </si>
  <si>
    <t>Fe-P</t>
  </si>
  <si>
    <t>Al-P</t>
  </si>
  <si>
    <t>Ca-P</t>
  </si>
  <si>
    <t>Residuals</t>
  </si>
  <si>
    <t>NaOH-rP</t>
  </si>
  <si>
    <t>NaOH-nrP</t>
  </si>
  <si>
    <t>Organic-P</t>
  </si>
  <si>
    <t>2- We use rP for all columns, execept for organic-P which is equal to non-reactive faction fo NaOH extract. Rachale already calculated that in her Organic-P tab</t>
  </si>
  <si>
    <t>mg/g dry weight</t>
  </si>
  <si>
    <t>Al</t>
  </si>
  <si>
    <t>Ca</t>
  </si>
  <si>
    <t>K</t>
  </si>
  <si>
    <t>Mg</t>
  </si>
  <si>
    <t>Mn</t>
  </si>
  <si>
    <t>Na</t>
  </si>
  <si>
    <t>P</t>
  </si>
  <si>
    <t>S</t>
  </si>
  <si>
    <t xml:space="preserve">mg/L </t>
  </si>
  <si>
    <t>Loose-bound-P</t>
  </si>
  <si>
    <t>Sequential extraction</t>
  </si>
  <si>
    <t>Porewater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</si>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</sst>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0" xfId="0" applyFo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Extracted P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'Van-I'!$B$5:$B$19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F6-43FD-9937-DF484FAE498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'Van-I'!$C$5:$C$19</c:f>
              <c:numCache>
                <c:formatCode>0.00</c:formatCode>
                <c:ptCount val="15"/>
                <c:pt idx="0">
                  <c:v>0.0378008137640807</c:v>
                </c:pt>
                <c:pt idx="1">
                  <c:v>0.0564456279551896</c:v>
                </c:pt>
                <c:pt idx="2">
                  <c:v>0.0757630544908551</c:v>
                </c:pt>
                <c:pt idx="3">
                  <c:v>0.0480514258951233</c:v>
                </c:pt>
                <c:pt idx="4">
                  <c:v>0.125643985963172</c:v>
                </c:pt>
                <c:pt idx="5">
                  <c:v>0.0603736840474001</c:v>
                </c:pt>
                <c:pt idx="6">
                  <c:v>0.0439350383464369</c:v>
                </c:pt>
                <c:pt idx="7">
                  <c:v>0.245368983294246</c:v>
                </c:pt>
                <c:pt idx="8">
                  <c:v>0.114882188450267</c:v>
                </c:pt>
                <c:pt idx="9">
                  <c:v>0.114971870096208</c:v>
                </c:pt>
                <c:pt idx="10">
                  <c:v>0.100622806745667</c:v>
                </c:pt>
                <c:pt idx="11">
                  <c:v>0.268506847946993</c:v>
                </c:pt>
                <c:pt idx="12">
                  <c:v>0.377201002827339</c:v>
                </c:pt>
                <c:pt idx="13">
                  <c:v>0.229764376900533</c:v>
                </c:pt>
                <c:pt idx="14">
                  <c:v>0.133715334097851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F6-43FD-9937-DF484FAE498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'Van-I'!$D$5:$D$19</c:f>
              <c:numCache>
                <c:formatCode>0.00</c:formatCode>
                <c:ptCount val="15"/>
                <c:pt idx="0">
                  <c:v>4.420408328425954</c:v>
                </c:pt>
                <c:pt idx="1">
                  <c:v>0.170843535517376</c:v>
                </c:pt>
                <c:pt idx="2">
                  <c:v>10.19680314347801</c:v>
                </c:pt>
                <c:pt idx="3">
                  <c:v>10.00847168700216</c:v>
                </c:pt>
                <c:pt idx="4">
                  <c:v>13.29081992843835</c:v>
                </c:pt>
                <c:pt idx="5">
                  <c:v>9.739426749179524</c:v>
                </c:pt>
                <c:pt idx="6">
                  <c:v>6.535101539711895</c:v>
                </c:pt>
                <c:pt idx="7">
                  <c:v>12.26844916471232</c:v>
                </c:pt>
                <c:pt idx="8">
                  <c:v>13.23701094087382</c:v>
                </c:pt>
                <c:pt idx="9">
                  <c:v>13.16526562412112</c:v>
                </c:pt>
                <c:pt idx="10">
                  <c:v>12.69892106522855</c:v>
                </c:pt>
                <c:pt idx="11">
                  <c:v>11.05774694451045</c:v>
                </c:pt>
                <c:pt idx="12">
                  <c:v>4.807833038890553</c:v>
                </c:pt>
                <c:pt idx="13">
                  <c:v>3.758557781382262</c:v>
                </c:pt>
                <c:pt idx="14">
                  <c:v>8.149371166647727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F6-43FD-9937-DF484FAE4981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'Van-I'!$E$5:$E$19</c:f>
              <c:numCache>
                <c:formatCode>0.00</c:formatCode>
                <c:ptCount val="15"/>
                <c:pt idx="0">
                  <c:v>1.662697715743907</c:v>
                </c:pt>
                <c:pt idx="1">
                  <c:v>5.179115053085796</c:v>
                </c:pt>
                <c:pt idx="2">
                  <c:v>5.698371783083487</c:v>
                </c:pt>
                <c:pt idx="3">
                  <c:v>5.545016168524584</c:v>
                </c:pt>
                <c:pt idx="4">
                  <c:v>5.499278529094735</c:v>
                </c:pt>
                <c:pt idx="5">
                  <c:v>6.00239256282307</c:v>
                </c:pt>
                <c:pt idx="6">
                  <c:v>6.685766704892571</c:v>
                </c:pt>
                <c:pt idx="7">
                  <c:v>6.44093581147397</c:v>
                </c:pt>
                <c:pt idx="8">
                  <c:v>2.873399935945782</c:v>
                </c:pt>
                <c:pt idx="9">
                  <c:v>3.838374446269645</c:v>
                </c:pt>
                <c:pt idx="10">
                  <c:v>5.432017294639074</c:v>
                </c:pt>
                <c:pt idx="11">
                  <c:v>6.494744799038499</c:v>
                </c:pt>
                <c:pt idx="12">
                  <c:v>5.9647262715279</c:v>
                </c:pt>
                <c:pt idx="13">
                  <c:v>6.564696482872384</c:v>
                </c:pt>
                <c:pt idx="14">
                  <c:v>7.188880738620908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F6-43FD-9937-DF484FAE4981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'Van-I'!$F$5:$F$19</c:f>
              <c:numCache>
                <c:formatCode>0.00</c:formatCode>
                <c:ptCount val="15"/>
                <c:pt idx="0">
                  <c:v>1.487839222619404</c:v>
                </c:pt>
                <c:pt idx="1">
                  <c:v>4.790476949951617</c:v>
                </c:pt>
                <c:pt idx="2">
                  <c:v>6.683423323484136</c:v>
                </c:pt>
                <c:pt idx="3">
                  <c:v>5.123288228487596</c:v>
                </c:pt>
                <c:pt idx="4">
                  <c:v>4.703220295716978</c:v>
                </c:pt>
                <c:pt idx="5">
                  <c:v>5.091492497735718</c:v>
                </c:pt>
                <c:pt idx="6">
                  <c:v>5.479764699754458</c:v>
                </c:pt>
                <c:pt idx="7">
                  <c:v>5.275425069478165</c:v>
                </c:pt>
                <c:pt idx="8">
                  <c:v>2.67104316686124</c:v>
                </c:pt>
                <c:pt idx="9">
                  <c:v>3.863189985473009</c:v>
                </c:pt>
                <c:pt idx="10">
                  <c:v>5.036650377609953</c:v>
                </c:pt>
                <c:pt idx="11">
                  <c:v>4.389823299894275</c:v>
                </c:pt>
                <c:pt idx="12">
                  <c:v>5.102835432314321</c:v>
                </c:pt>
                <c:pt idx="13">
                  <c:v>4.66922377737371</c:v>
                </c:pt>
                <c:pt idx="14">
                  <c:v>6.107890463842079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F6-43FD-9937-DF484FAE4981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'Van-I'!$G$5:$G$19</c:f>
              <c:numCache>
                <c:formatCode>0.00</c:formatCode>
                <c:ptCount val="15"/>
                <c:pt idx="0">
                  <c:v>0.614229593049084</c:v>
                </c:pt>
                <c:pt idx="1">
                  <c:v>1.69767355766085</c:v>
                </c:pt>
                <c:pt idx="2">
                  <c:v>1.608888728179379</c:v>
                </c:pt>
                <c:pt idx="3">
                  <c:v>2.230382534549675</c:v>
                </c:pt>
                <c:pt idx="4">
                  <c:v>2.50211792175054</c:v>
                </c:pt>
                <c:pt idx="5">
                  <c:v>2.066265122477865</c:v>
                </c:pt>
                <c:pt idx="6">
                  <c:v>1.420557271703533</c:v>
                </c:pt>
                <c:pt idx="7">
                  <c:v>1.447461765485796</c:v>
                </c:pt>
                <c:pt idx="8">
                  <c:v>2.927208923510309</c:v>
                </c:pt>
                <c:pt idx="9">
                  <c:v>1.709332171633165</c:v>
                </c:pt>
                <c:pt idx="10">
                  <c:v>1.493199404915645</c:v>
                </c:pt>
                <c:pt idx="11">
                  <c:v>3.642868458118528</c:v>
                </c:pt>
                <c:pt idx="12">
                  <c:v>1.568531987505984</c:v>
                </c:pt>
                <c:pt idx="13">
                  <c:v>3.12092127874261</c:v>
                </c:pt>
                <c:pt idx="14">
                  <c:v>3.508345989207209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F6-43FD-9937-DF484FAE4981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'Van-I'!$H$5:$H$19</c:f>
              <c:numCache>
                <c:formatCode>0.00</c:formatCode>
                <c:ptCount val="15"/>
                <c:pt idx="0">
                  <c:v>0.527059033194549</c:v>
                </c:pt>
                <c:pt idx="1">
                  <c:v>2.824971847137706</c:v>
                </c:pt>
                <c:pt idx="2">
                  <c:v>2.192716243254506</c:v>
                </c:pt>
                <c:pt idx="3">
                  <c:v>3.519107786720115</c:v>
                </c:pt>
                <c:pt idx="4">
                  <c:v>2.593593200610237</c:v>
                </c:pt>
                <c:pt idx="5">
                  <c:v>3.761248230760489</c:v>
                </c:pt>
                <c:pt idx="6">
                  <c:v>3.059040943043402</c:v>
                </c:pt>
                <c:pt idx="7">
                  <c:v>2.690449378226387</c:v>
                </c:pt>
                <c:pt idx="8">
                  <c:v>3.233920152628117</c:v>
                </c:pt>
                <c:pt idx="9">
                  <c:v>3.565742242609372</c:v>
                </c:pt>
                <c:pt idx="10">
                  <c:v>3.013303303613553</c:v>
                </c:pt>
                <c:pt idx="11">
                  <c:v>4.18364878314203</c:v>
                </c:pt>
                <c:pt idx="12">
                  <c:v>2.946042069157894</c:v>
                </c:pt>
                <c:pt idx="13">
                  <c:v>4.135220694333956</c:v>
                </c:pt>
                <c:pt idx="14">
                  <c:v>3.075183639312761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F6-43FD-9937-DF484FAE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700016"/>
        <c:axId val="-1542698240"/>
      </c:lineChart>
      <c:catAx>
        <c:axId val="-15427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698240"/>
        <c:crosses val="autoZero"/>
        <c:auto val="1"/>
        <c:lblAlgn val="ctr"/>
        <c:lblOffset val="100"/>
        <c:noMultiLvlLbl val="0"/>
      </c:catAx>
      <c:valAx>
        <c:axId val="-1542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7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Porewater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'Van-I'!$J$5:$J$19</c:f>
              <c:numCache>
                <c:formatCode>0.00</c:formatCode>
                <c:ptCount val="15"/>
                <c:pt idx="0">
                  <c:v>0.0212</c:v>
                </c:pt>
                <c:pt idx="1">
                  <c:v>0.053775</c:v>
                </c:pt>
                <c:pt idx="2">
                  <c:v>0.08635</c:v>
                </c:pt>
                <c:pt idx="3">
                  <c:v>0.123</c:v>
                </c:pt>
                <c:pt idx="4">
                  <c:v>0.4625</c:v>
                </c:pt>
                <c:pt idx="5">
                  <c:v>0.5722</c:v>
                </c:pt>
                <c:pt idx="6">
                  <c:v>0.44415</c:v>
                </c:pt>
                <c:pt idx="7">
                  <c:v>0.8083</c:v>
                </c:pt>
                <c:pt idx="8">
                  <c:v>0.5009</c:v>
                </c:pt>
                <c:pt idx="9">
                  <c:v>0.6937</c:v>
                </c:pt>
                <c:pt idx="10">
                  <c:v>1.291</c:v>
                </c:pt>
                <c:pt idx="11">
                  <c:v>1.273</c:v>
                </c:pt>
                <c:pt idx="12">
                  <c:v>1.305</c:v>
                </c:pt>
                <c:pt idx="13">
                  <c:v>1.334</c:v>
                </c:pt>
                <c:pt idx="14">
                  <c:v>1.115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84-453B-9749-EC9AE8672C59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'Van-I'!$K$5:$K$19</c:f>
              <c:numCache>
                <c:formatCode>0.00</c:formatCode>
                <c:ptCount val="15"/>
                <c:pt idx="0">
                  <c:v>0.0225</c:v>
                </c:pt>
                <c:pt idx="1">
                  <c:v>0.042025</c:v>
                </c:pt>
                <c:pt idx="2">
                  <c:v>0.06155</c:v>
                </c:pt>
                <c:pt idx="3">
                  <c:v>0.10995</c:v>
                </c:pt>
                <c:pt idx="4">
                  <c:v>0.3438</c:v>
                </c:pt>
                <c:pt idx="5">
                  <c:v>0.31895</c:v>
                </c:pt>
                <c:pt idx="6">
                  <c:v>0.32275</c:v>
                </c:pt>
                <c:pt idx="7">
                  <c:v>0.3574</c:v>
                </c:pt>
                <c:pt idx="8">
                  <c:v>0.1848</c:v>
                </c:pt>
                <c:pt idx="9">
                  <c:v>0.6576</c:v>
                </c:pt>
                <c:pt idx="10">
                  <c:v>0.733033333333333</c:v>
                </c:pt>
                <c:pt idx="11">
                  <c:v>0.587566666666667</c:v>
                </c:pt>
                <c:pt idx="12">
                  <c:v>0.5335</c:v>
                </c:pt>
                <c:pt idx="13">
                  <c:v>0.52</c:v>
                </c:pt>
                <c:pt idx="14">
                  <c:v>0.548266666666667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84-453B-9749-EC9AE8672C5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'Van-I'!$L$5:$L$19</c:f>
              <c:numCache>
                <c:formatCode>0.00</c:formatCode>
                <c:ptCount val="15"/>
                <c:pt idx="0">
                  <c:v>0.84825</c:v>
                </c:pt>
                <c:pt idx="1">
                  <c:v>1.407875</c:v>
                </c:pt>
                <c:pt idx="2">
                  <c:v>1.9675</c:v>
                </c:pt>
                <c:pt idx="3">
                  <c:v>2.971</c:v>
                </c:pt>
                <c:pt idx="4">
                  <c:v>7.4895</c:v>
                </c:pt>
                <c:pt idx="5">
                  <c:v>8.6735</c:v>
                </c:pt>
                <c:pt idx="6">
                  <c:v>8.0995</c:v>
                </c:pt>
                <c:pt idx="7">
                  <c:v>13.808</c:v>
                </c:pt>
                <c:pt idx="8">
                  <c:v>11.42</c:v>
                </c:pt>
                <c:pt idx="9">
                  <c:v>13.675</c:v>
                </c:pt>
                <c:pt idx="10">
                  <c:v>13.72</c:v>
                </c:pt>
                <c:pt idx="11">
                  <c:v>14.95333333333333</c:v>
                </c:pt>
                <c:pt idx="12">
                  <c:v>11.35</c:v>
                </c:pt>
                <c:pt idx="13">
                  <c:v>11.18</c:v>
                </c:pt>
                <c:pt idx="14">
                  <c:v>10.26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84-453B-9749-EC9AE8672C59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'Van-I'!$M$5:$M$19</c:f>
              <c:numCache>
                <c:formatCode>0.00</c:formatCode>
                <c:ptCount val="15"/>
                <c:pt idx="0">
                  <c:v>1.398</c:v>
                </c:pt>
                <c:pt idx="1">
                  <c:v>2.99275</c:v>
                </c:pt>
                <c:pt idx="2">
                  <c:v>4.5875</c:v>
                </c:pt>
                <c:pt idx="3">
                  <c:v>6.893000000000001</c:v>
                </c:pt>
                <c:pt idx="4">
                  <c:v>19.945</c:v>
                </c:pt>
                <c:pt idx="5">
                  <c:v>26.71</c:v>
                </c:pt>
                <c:pt idx="6">
                  <c:v>20.63</c:v>
                </c:pt>
                <c:pt idx="7">
                  <c:v>29.14003333333333</c:v>
                </c:pt>
                <c:pt idx="8">
                  <c:v>30.61</c:v>
                </c:pt>
                <c:pt idx="9">
                  <c:v>32.485</c:v>
                </c:pt>
                <c:pt idx="10">
                  <c:v>35.58</c:v>
                </c:pt>
                <c:pt idx="11">
                  <c:v>38.58333333333334</c:v>
                </c:pt>
                <c:pt idx="12">
                  <c:v>33.49</c:v>
                </c:pt>
                <c:pt idx="13">
                  <c:v>37.105</c:v>
                </c:pt>
                <c:pt idx="14">
                  <c:v>38.42666666666667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84-453B-9749-EC9AE8672C59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'Van-I'!$N$5:$N$19</c:f>
              <c:numCache>
                <c:formatCode>0.00</c:formatCode>
                <c:ptCount val="15"/>
                <c:pt idx="0">
                  <c:v>0.35805</c:v>
                </c:pt>
                <c:pt idx="1">
                  <c:v>0.649325</c:v>
                </c:pt>
                <c:pt idx="2">
                  <c:v>0.9406</c:v>
                </c:pt>
                <c:pt idx="3">
                  <c:v>1.537</c:v>
                </c:pt>
                <c:pt idx="4">
                  <c:v>4.4125</c:v>
                </c:pt>
                <c:pt idx="5">
                  <c:v>5.49</c:v>
                </c:pt>
                <c:pt idx="6">
                  <c:v>3.904</c:v>
                </c:pt>
                <c:pt idx="7">
                  <c:v>6.855999999999999</c:v>
                </c:pt>
                <c:pt idx="8">
                  <c:v>5.9435</c:v>
                </c:pt>
                <c:pt idx="9">
                  <c:v>9.572</c:v>
                </c:pt>
                <c:pt idx="10">
                  <c:v>8.130000000000001</c:v>
                </c:pt>
                <c:pt idx="11">
                  <c:v>8.799666666666665</c:v>
                </c:pt>
                <c:pt idx="12">
                  <c:v>5.808999999999999</c:v>
                </c:pt>
                <c:pt idx="13">
                  <c:v>7.28</c:v>
                </c:pt>
                <c:pt idx="14">
                  <c:v>7.248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84-453B-9749-EC9AE8672C59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'Van-I'!$O$5:$O$19</c:f>
              <c:numCache>
                <c:formatCode>0.00</c:formatCode>
                <c:ptCount val="15"/>
                <c:pt idx="0">
                  <c:v>0.29645</c:v>
                </c:pt>
                <c:pt idx="1">
                  <c:v>0.467625</c:v>
                </c:pt>
                <c:pt idx="2">
                  <c:v>0.6388</c:v>
                </c:pt>
                <c:pt idx="3">
                  <c:v>0.94555</c:v>
                </c:pt>
                <c:pt idx="4">
                  <c:v>2.6225</c:v>
                </c:pt>
                <c:pt idx="5">
                  <c:v>2.8845</c:v>
                </c:pt>
                <c:pt idx="6">
                  <c:v>2.368</c:v>
                </c:pt>
                <c:pt idx="7">
                  <c:v>6.286</c:v>
                </c:pt>
                <c:pt idx="8">
                  <c:v>3.929</c:v>
                </c:pt>
                <c:pt idx="9">
                  <c:v>4.4935</c:v>
                </c:pt>
                <c:pt idx="10">
                  <c:v>4.991333333333333</c:v>
                </c:pt>
                <c:pt idx="11">
                  <c:v>5.690333333333334</c:v>
                </c:pt>
                <c:pt idx="12">
                  <c:v>4.4575</c:v>
                </c:pt>
                <c:pt idx="13">
                  <c:v>5.035</c:v>
                </c:pt>
                <c:pt idx="14">
                  <c:v>5.006333333333333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84-453B-9749-EC9AE8672C59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'Van-I'!$P$5:$P$19</c:f>
              <c:numCache>
                <c:formatCode>0.00</c:formatCode>
                <c:ptCount val="15"/>
                <c:pt idx="0">
                  <c:v>0.8344</c:v>
                </c:pt>
                <c:pt idx="1">
                  <c:v>1.19445</c:v>
                </c:pt>
                <c:pt idx="2">
                  <c:v>1.5545</c:v>
                </c:pt>
                <c:pt idx="3">
                  <c:v>2.2185</c:v>
                </c:pt>
                <c:pt idx="4">
                  <c:v>5.3025</c:v>
                </c:pt>
                <c:pt idx="5">
                  <c:v>5.861000000000001</c:v>
                </c:pt>
                <c:pt idx="6">
                  <c:v>4.8225</c:v>
                </c:pt>
                <c:pt idx="7">
                  <c:v>8.240866666666667</c:v>
                </c:pt>
                <c:pt idx="8">
                  <c:v>7.7135</c:v>
                </c:pt>
                <c:pt idx="9">
                  <c:v>9.144500000000001</c:v>
                </c:pt>
                <c:pt idx="10">
                  <c:v>10.35</c:v>
                </c:pt>
                <c:pt idx="11">
                  <c:v>11.57</c:v>
                </c:pt>
                <c:pt idx="12">
                  <c:v>8.871</c:v>
                </c:pt>
                <c:pt idx="13">
                  <c:v>9.495</c:v>
                </c:pt>
                <c:pt idx="14">
                  <c:v>9.361666666666666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184-453B-9749-EC9AE8672C59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'Van-I'!$R$5:$R$19</c:f>
              <c:numCache>
                <c:formatCode>0.00</c:formatCode>
                <c:ptCount val="15"/>
                <c:pt idx="0">
                  <c:v>0.0353</c:v>
                </c:pt>
                <c:pt idx="1">
                  <c:v>0.122225</c:v>
                </c:pt>
                <c:pt idx="2">
                  <c:v>0.20915</c:v>
                </c:pt>
                <c:pt idx="3">
                  <c:v>0.37735</c:v>
                </c:pt>
                <c:pt idx="4">
                  <c:v>0.7575</c:v>
                </c:pt>
                <c:pt idx="5">
                  <c:v>1.0725</c:v>
                </c:pt>
                <c:pt idx="6">
                  <c:v>1.0305</c:v>
                </c:pt>
                <c:pt idx="7">
                  <c:v>1.0439</c:v>
                </c:pt>
                <c:pt idx="8">
                  <c:v>0.99675</c:v>
                </c:pt>
                <c:pt idx="9">
                  <c:v>1.7075</c:v>
                </c:pt>
                <c:pt idx="10">
                  <c:v>1.521</c:v>
                </c:pt>
                <c:pt idx="11">
                  <c:v>1.888666666666667</c:v>
                </c:pt>
                <c:pt idx="12">
                  <c:v>1.5835</c:v>
                </c:pt>
                <c:pt idx="13">
                  <c:v>1.859</c:v>
                </c:pt>
                <c:pt idx="14">
                  <c:v>1.691333333333333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184-453B-9749-EC9AE867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510304"/>
        <c:axId val="-1542547024"/>
      </c:lineChart>
      <c:catAx>
        <c:axId val="-15425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547024"/>
        <c:crosses val="autoZero"/>
        <c:auto val="1"/>
        <c:lblAlgn val="ctr"/>
        <c:lblOffset val="100"/>
        <c:noMultiLvlLbl val="0"/>
      </c:catAx>
      <c:valAx>
        <c:axId val="-1542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5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Extracted P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'Van-II'!$B$5:$B$19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8D-46B7-B386-E46926FF17A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'Van-II'!$C$5:$C$19</c:f>
              <c:numCache>
                <c:formatCode>0.00</c:formatCode>
                <c:ptCount val="15"/>
                <c:pt idx="0">
                  <c:v>0.0354332183112415</c:v>
                </c:pt>
                <c:pt idx="1">
                  <c:v>0.0358367857179755</c:v>
                </c:pt>
                <c:pt idx="2">
                  <c:v>0.0297025611356193</c:v>
                </c:pt>
                <c:pt idx="3">
                  <c:v>0.037424150851129</c:v>
                </c:pt>
                <c:pt idx="4">
                  <c:v>0.0458452574049776</c:v>
                </c:pt>
                <c:pt idx="5">
                  <c:v>0.0564187234614073</c:v>
                </c:pt>
                <c:pt idx="6">
                  <c:v>0.0492352236215429</c:v>
                </c:pt>
                <c:pt idx="7">
                  <c:v>0.181067243154636</c:v>
                </c:pt>
                <c:pt idx="8">
                  <c:v>0.173803029833425</c:v>
                </c:pt>
                <c:pt idx="9">
                  <c:v>0.120890858728306</c:v>
                </c:pt>
                <c:pt idx="10">
                  <c:v>0.125643985963172</c:v>
                </c:pt>
                <c:pt idx="11">
                  <c:v>0.119994042268897</c:v>
                </c:pt>
                <c:pt idx="12">
                  <c:v>0.142593817045999</c:v>
                </c:pt>
                <c:pt idx="13">
                  <c:v>0.0903990991084066</c:v>
                </c:pt>
                <c:pt idx="14">
                  <c:v>0.163579322196164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8D-46B7-B386-E46926FF17A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'Van-II'!$D$5:$D$19</c:f>
              <c:numCache>
                <c:formatCode>0.00</c:formatCode>
                <c:ptCount val="15"/>
                <c:pt idx="0">
                  <c:v>19.90932539887527</c:v>
                </c:pt>
                <c:pt idx="1">
                  <c:v>18.02601083411679</c:v>
                </c:pt>
                <c:pt idx="2">
                  <c:v>19.45194900457678</c:v>
                </c:pt>
                <c:pt idx="3">
                  <c:v>19.18290406675414</c:v>
                </c:pt>
                <c:pt idx="4">
                  <c:v>18.51029172219754</c:v>
                </c:pt>
                <c:pt idx="5">
                  <c:v>18.29505577193943</c:v>
                </c:pt>
                <c:pt idx="6">
                  <c:v>20.50122426208507</c:v>
                </c:pt>
                <c:pt idx="7">
                  <c:v>17.54172994603605</c:v>
                </c:pt>
                <c:pt idx="8">
                  <c:v>17.46101646468925</c:v>
                </c:pt>
                <c:pt idx="9">
                  <c:v>19.88242090509301</c:v>
                </c:pt>
                <c:pt idx="10">
                  <c:v>19.37123552322999</c:v>
                </c:pt>
                <c:pt idx="11">
                  <c:v>22.27692085171449</c:v>
                </c:pt>
                <c:pt idx="12">
                  <c:v>20.60884223721412</c:v>
                </c:pt>
                <c:pt idx="13">
                  <c:v>20.39360628695602</c:v>
                </c:pt>
                <c:pt idx="14">
                  <c:v>19.55956697970584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8D-46B7-B386-E46926FF17A6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'Van-II'!$E$5:$E$19</c:f>
              <c:numCache>
                <c:formatCode>0.00</c:formatCode>
                <c:ptCount val="15"/>
                <c:pt idx="0">
                  <c:v>0.941657282379236</c:v>
                </c:pt>
                <c:pt idx="1">
                  <c:v>3.107469031851477</c:v>
                </c:pt>
                <c:pt idx="2">
                  <c:v>3.050969594908723</c:v>
                </c:pt>
                <c:pt idx="3">
                  <c:v>4.304719005162219</c:v>
                </c:pt>
                <c:pt idx="4">
                  <c:v>4.912760564641383</c:v>
                </c:pt>
                <c:pt idx="5">
                  <c:v>5.959345372771446</c:v>
                </c:pt>
                <c:pt idx="6">
                  <c:v>4.463455518477576</c:v>
                </c:pt>
                <c:pt idx="7">
                  <c:v>5.020378539770438</c:v>
                </c:pt>
                <c:pt idx="8">
                  <c:v>4.573763942984858</c:v>
                </c:pt>
                <c:pt idx="9">
                  <c:v>5.225749508975053</c:v>
                </c:pt>
                <c:pt idx="10">
                  <c:v>3.021374651748233</c:v>
                </c:pt>
                <c:pt idx="11">
                  <c:v>4.167506086872673</c:v>
                </c:pt>
                <c:pt idx="12">
                  <c:v>6.015844809714202</c:v>
                </c:pt>
                <c:pt idx="13">
                  <c:v>3.470679697912039</c:v>
                </c:pt>
                <c:pt idx="14">
                  <c:v>5.19794819873338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8D-46B7-B386-E46926FF17A6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'Van-II'!$F$5:$F$19</c:f>
              <c:numCache>
                <c:formatCode>0.00</c:formatCode>
                <c:ptCount val="15"/>
                <c:pt idx="0">
                  <c:v>0.0478762776406006</c:v>
                </c:pt>
                <c:pt idx="1">
                  <c:v>1.081148204157326</c:v>
                </c:pt>
                <c:pt idx="2">
                  <c:v>1.026187166169042</c:v>
                </c:pt>
                <c:pt idx="3">
                  <c:v>2.071519301068603</c:v>
                </c:pt>
                <c:pt idx="4">
                  <c:v>2.411723934495953</c:v>
                </c:pt>
                <c:pt idx="5">
                  <c:v>3.062000437359451</c:v>
                </c:pt>
                <c:pt idx="6">
                  <c:v>2.21222899641503</c:v>
                </c:pt>
                <c:pt idx="7">
                  <c:v>2.337377670647672</c:v>
                </c:pt>
                <c:pt idx="8">
                  <c:v>2.318187502367594</c:v>
                </c:pt>
                <c:pt idx="9">
                  <c:v>2.852895393462797</c:v>
                </c:pt>
                <c:pt idx="10">
                  <c:v>1.152270233470739</c:v>
                </c:pt>
                <c:pt idx="11">
                  <c:v>2.225368074998538</c:v>
                </c:pt>
                <c:pt idx="12">
                  <c:v>3.288312967707722</c:v>
                </c:pt>
                <c:pt idx="13">
                  <c:v>1.298530594929385</c:v>
                </c:pt>
                <c:pt idx="14">
                  <c:v>2.575706016964037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48D-46B7-B386-E46926FF17A6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'Van-II'!$G$5:$G$19</c:f>
              <c:numCache>
                <c:formatCode>0.00</c:formatCode>
                <c:ptCount val="15"/>
                <c:pt idx="0">
                  <c:v>0.0276298389346337</c:v>
                </c:pt>
                <c:pt idx="1">
                  <c:v>0.495104565929354</c:v>
                </c:pt>
                <c:pt idx="2">
                  <c:v>0.481109655398634</c:v>
                </c:pt>
                <c:pt idx="3">
                  <c:v>0.650467793814291</c:v>
                </c:pt>
                <c:pt idx="4">
                  <c:v>0.705576268428502</c:v>
                </c:pt>
                <c:pt idx="5">
                  <c:v>0.83919071067467</c:v>
                </c:pt>
                <c:pt idx="6">
                  <c:v>0.781652222182045</c:v>
                </c:pt>
                <c:pt idx="7">
                  <c:v>0.947974995609186</c:v>
                </c:pt>
                <c:pt idx="8">
                  <c:v>0.779705951101836</c:v>
                </c:pt>
                <c:pt idx="9">
                  <c:v>1.148986270959677</c:v>
                </c:pt>
                <c:pt idx="10">
                  <c:v>0.600250287124758</c:v>
                </c:pt>
                <c:pt idx="11">
                  <c:v>0.712377724456658</c:v>
                </c:pt>
                <c:pt idx="12">
                  <c:v>-0.548301207215398</c:v>
                </c:pt>
                <c:pt idx="13">
                  <c:v>0.766433695274107</c:v>
                </c:pt>
                <c:pt idx="14">
                  <c:v>1.071692888862487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48D-46B7-B386-E46926FF17A6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'Van-II'!$H$5:$H$19</c:f>
              <c:numCache>
                <c:formatCode>0.00</c:formatCode>
                <c:ptCount val="15"/>
                <c:pt idx="0">
                  <c:v>0.0</c:v>
                </c:pt>
                <c:pt idx="1">
                  <c:v>0.250088031503656</c:v>
                </c:pt>
                <c:pt idx="2">
                  <c:v>0.0588562705980803</c:v>
                </c:pt>
                <c:pt idx="3">
                  <c:v>0.439509119977684</c:v>
                </c:pt>
                <c:pt idx="4">
                  <c:v>0.517265797457805</c:v>
                </c:pt>
                <c:pt idx="5">
                  <c:v>0.632069962876103</c:v>
                </c:pt>
                <c:pt idx="6">
                  <c:v>-0.0914914215559665</c:v>
                </c:pt>
                <c:pt idx="7">
                  <c:v>0.291876091246268</c:v>
                </c:pt>
                <c:pt idx="8">
                  <c:v>0.054917452708357</c:v>
                </c:pt>
                <c:pt idx="9">
                  <c:v>0.345355947170193</c:v>
                </c:pt>
                <c:pt idx="10">
                  <c:v>0.0</c:v>
                </c:pt>
                <c:pt idx="11">
                  <c:v>0.892214894155569</c:v>
                </c:pt>
                <c:pt idx="12">
                  <c:v>1.45253864346251</c:v>
                </c:pt>
                <c:pt idx="13">
                  <c:v>0.0</c:v>
                </c:pt>
                <c:pt idx="14">
                  <c:v>1.891566173001491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48D-46B7-B386-E46926FF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0552336"/>
        <c:axId val="-1540550288"/>
      </c:lineChart>
      <c:catAx>
        <c:axId val="-15405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550288"/>
        <c:crosses val="autoZero"/>
        <c:auto val="1"/>
        <c:lblAlgn val="ctr"/>
        <c:lblOffset val="100"/>
        <c:noMultiLvlLbl val="0"/>
      </c:catAx>
      <c:valAx>
        <c:axId val="-1540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5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Porewater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'Van-II'!$J$5:$J$19</c:f>
              <c:numCache>
                <c:formatCode>0.00</c:formatCode>
                <c:ptCount val="15"/>
                <c:pt idx="0">
                  <c:v>0.02105</c:v>
                </c:pt>
                <c:pt idx="2">
                  <c:v>0.0153</c:v>
                </c:pt>
                <c:pt idx="4">
                  <c:v>0.05295</c:v>
                </c:pt>
                <c:pt idx="5">
                  <c:v>0.55035</c:v>
                </c:pt>
                <c:pt idx="6">
                  <c:v>0.41495</c:v>
                </c:pt>
                <c:pt idx="7">
                  <c:v>2.829</c:v>
                </c:pt>
                <c:pt idx="8">
                  <c:v>2.445</c:v>
                </c:pt>
                <c:pt idx="9">
                  <c:v>1.2135</c:v>
                </c:pt>
                <c:pt idx="10">
                  <c:v>1.146</c:v>
                </c:pt>
                <c:pt idx="11">
                  <c:v>2.225</c:v>
                </c:pt>
                <c:pt idx="12">
                  <c:v>1.5535</c:v>
                </c:pt>
                <c:pt idx="13">
                  <c:v>1.271</c:v>
                </c:pt>
                <c:pt idx="14">
                  <c:v>1.781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C-46ED-BCB5-F4419259FD9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'Van-II'!$K$5:$K$19</c:f>
              <c:numCache>
                <c:formatCode>0.00</c:formatCode>
                <c:ptCount val="15"/>
                <c:pt idx="0">
                  <c:v>0.01375</c:v>
                </c:pt>
                <c:pt idx="2">
                  <c:v>0.0124</c:v>
                </c:pt>
                <c:pt idx="4">
                  <c:v>0.0379</c:v>
                </c:pt>
                <c:pt idx="5">
                  <c:v>0.29995</c:v>
                </c:pt>
                <c:pt idx="6">
                  <c:v>0.1695</c:v>
                </c:pt>
                <c:pt idx="7">
                  <c:v>0.3327</c:v>
                </c:pt>
                <c:pt idx="8">
                  <c:v>0.311066666666667</c:v>
                </c:pt>
                <c:pt idx="9">
                  <c:v>0.3849</c:v>
                </c:pt>
                <c:pt idx="10">
                  <c:v>0.3213</c:v>
                </c:pt>
                <c:pt idx="11">
                  <c:v>0.52885</c:v>
                </c:pt>
                <c:pt idx="12">
                  <c:v>0.34885</c:v>
                </c:pt>
                <c:pt idx="13">
                  <c:v>0.27365</c:v>
                </c:pt>
                <c:pt idx="14">
                  <c:v>0.4121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2C-46ED-BCB5-F4419259FD9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'Van-II'!$L$5:$L$19</c:f>
              <c:numCache>
                <c:formatCode>0.00</c:formatCode>
                <c:ptCount val="15"/>
                <c:pt idx="0">
                  <c:v>0.1466</c:v>
                </c:pt>
                <c:pt idx="2">
                  <c:v>0.3657</c:v>
                </c:pt>
                <c:pt idx="4">
                  <c:v>0.3433</c:v>
                </c:pt>
                <c:pt idx="5">
                  <c:v>19.255</c:v>
                </c:pt>
                <c:pt idx="6">
                  <c:v>20.325</c:v>
                </c:pt>
                <c:pt idx="7">
                  <c:v>28.37333333333333</c:v>
                </c:pt>
                <c:pt idx="8">
                  <c:v>28.15333333333334</c:v>
                </c:pt>
                <c:pt idx="9">
                  <c:v>21.4</c:v>
                </c:pt>
                <c:pt idx="10">
                  <c:v>18.87</c:v>
                </c:pt>
                <c:pt idx="11">
                  <c:v>31.215</c:v>
                </c:pt>
                <c:pt idx="12">
                  <c:v>27.115</c:v>
                </c:pt>
                <c:pt idx="13">
                  <c:v>17.03</c:v>
                </c:pt>
                <c:pt idx="14">
                  <c:v>24.25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2C-46ED-BCB5-F4419259FD9C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'Van-II'!$M$5:$M$19</c:f>
              <c:numCache>
                <c:formatCode>0.00</c:formatCode>
                <c:ptCount val="15"/>
                <c:pt idx="0">
                  <c:v>0.0229</c:v>
                </c:pt>
                <c:pt idx="2">
                  <c:v>0.89985</c:v>
                </c:pt>
                <c:pt idx="4">
                  <c:v>0.07435</c:v>
                </c:pt>
                <c:pt idx="5">
                  <c:v>54.31</c:v>
                </c:pt>
                <c:pt idx="6">
                  <c:v>50.68</c:v>
                </c:pt>
                <c:pt idx="7">
                  <c:v>68.06333333333333</c:v>
                </c:pt>
                <c:pt idx="8">
                  <c:v>54.03</c:v>
                </c:pt>
                <c:pt idx="9">
                  <c:v>41.425</c:v>
                </c:pt>
                <c:pt idx="10">
                  <c:v>31.735</c:v>
                </c:pt>
                <c:pt idx="11">
                  <c:v>49.315</c:v>
                </c:pt>
                <c:pt idx="12">
                  <c:v>42.125</c:v>
                </c:pt>
                <c:pt idx="13">
                  <c:v>29.145</c:v>
                </c:pt>
                <c:pt idx="14">
                  <c:v>48.215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2C-46ED-BCB5-F4419259FD9C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'Van-II'!$N$5:$N$19</c:f>
              <c:numCache>
                <c:formatCode>0.00</c:formatCode>
                <c:ptCount val="15"/>
                <c:pt idx="0">
                  <c:v>0.42815</c:v>
                </c:pt>
                <c:pt idx="2">
                  <c:v>0.4727</c:v>
                </c:pt>
                <c:pt idx="4">
                  <c:v>0.67195</c:v>
                </c:pt>
                <c:pt idx="5">
                  <c:v>10.47</c:v>
                </c:pt>
                <c:pt idx="6">
                  <c:v>9.232</c:v>
                </c:pt>
                <c:pt idx="7">
                  <c:v>15.56666666666666</c:v>
                </c:pt>
                <c:pt idx="8">
                  <c:v>15.54333333333333</c:v>
                </c:pt>
                <c:pt idx="9">
                  <c:v>11.185</c:v>
                </c:pt>
                <c:pt idx="10">
                  <c:v>10.31</c:v>
                </c:pt>
                <c:pt idx="11">
                  <c:v>15.925</c:v>
                </c:pt>
                <c:pt idx="12">
                  <c:v>10.865</c:v>
                </c:pt>
                <c:pt idx="13">
                  <c:v>7.5725</c:v>
                </c:pt>
                <c:pt idx="14">
                  <c:v>10.51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2C-46ED-BCB5-F4419259FD9C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'Van-II'!$O$5:$O$19</c:f>
              <c:numCache>
                <c:formatCode>0.00</c:formatCode>
                <c:ptCount val="15"/>
                <c:pt idx="0">
                  <c:v>0.0655</c:v>
                </c:pt>
                <c:pt idx="2">
                  <c:v>0.12285</c:v>
                </c:pt>
                <c:pt idx="4">
                  <c:v>0.0907</c:v>
                </c:pt>
                <c:pt idx="5">
                  <c:v>5.950666666666666</c:v>
                </c:pt>
                <c:pt idx="6">
                  <c:v>6.773333333333333</c:v>
                </c:pt>
                <c:pt idx="7">
                  <c:v>9.689</c:v>
                </c:pt>
                <c:pt idx="8">
                  <c:v>9.960333333333332</c:v>
                </c:pt>
                <c:pt idx="9">
                  <c:v>7.437</c:v>
                </c:pt>
                <c:pt idx="10">
                  <c:v>6.891999999999999</c:v>
                </c:pt>
                <c:pt idx="11">
                  <c:v>11.08</c:v>
                </c:pt>
                <c:pt idx="12">
                  <c:v>9.439</c:v>
                </c:pt>
                <c:pt idx="13">
                  <c:v>6.434</c:v>
                </c:pt>
                <c:pt idx="14">
                  <c:v>9.079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92C-46ED-BCB5-F4419259FD9C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'Van-II'!$P$5:$P$19</c:f>
              <c:numCache>
                <c:formatCode>0.00</c:formatCode>
                <c:ptCount val="15"/>
                <c:pt idx="0">
                  <c:v>0.0229</c:v>
                </c:pt>
                <c:pt idx="2">
                  <c:v>0.13965</c:v>
                </c:pt>
                <c:pt idx="4">
                  <c:v>0.02735</c:v>
                </c:pt>
                <c:pt idx="5">
                  <c:v>7.2405</c:v>
                </c:pt>
                <c:pt idx="6">
                  <c:v>5.962</c:v>
                </c:pt>
                <c:pt idx="7">
                  <c:v>6.001666666666666</c:v>
                </c:pt>
                <c:pt idx="8">
                  <c:v>5.047333333333333</c:v>
                </c:pt>
                <c:pt idx="9">
                  <c:v>3.4925</c:v>
                </c:pt>
                <c:pt idx="10">
                  <c:v>2.791</c:v>
                </c:pt>
                <c:pt idx="11">
                  <c:v>4.407500000000001</c:v>
                </c:pt>
                <c:pt idx="12">
                  <c:v>4.3335</c:v>
                </c:pt>
                <c:pt idx="13">
                  <c:v>3.1115</c:v>
                </c:pt>
                <c:pt idx="14">
                  <c:v>4.9275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2C-46ED-BCB5-F4419259FD9C}"/>
            </c:ext>
          </c:extLst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'Van-II'!$Q$5:$Q$19</c:f>
              <c:numCache>
                <c:formatCode>0.00</c:formatCode>
                <c:ptCount val="15"/>
                <c:pt idx="0">
                  <c:v>0.5253</c:v>
                </c:pt>
                <c:pt idx="2">
                  <c:v>0.64355</c:v>
                </c:pt>
                <c:pt idx="4">
                  <c:v>0.5123</c:v>
                </c:pt>
                <c:pt idx="5">
                  <c:v>23.885</c:v>
                </c:pt>
                <c:pt idx="6">
                  <c:v>12.67</c:v>
                </c:pt>
                <c:pt idx="7">
                  <c:v>29.99</c:v>
                </c:pt>
                <c:pt idx="8">
                  <c:v>28.20333333333333</c:v>
                </c:pt>
                <c:pt idx="9">
                  <c:v>20.435</c:v>
                </c:pt>
                <c:pt idx="10">
                  <c:v>20.87</c:v>
                </c:pt>
                <c:pt idx="11">
                  <c:v>34.79</c:v>
                </c:pt>
                <c:pt idx="12">
                  <c:v>31.395</c:v>
                </c:pt>
                <c:pt idx="13">
                  <c:v>26.48</c:v>
                </c:pt>
                <c:pt idx="14">
                  <c:v>49.625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92C-46ED-BCB5-F4419259FD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'Van-II'!$R$5:$R$19</c:f>
              <c:numCache>
                <c:formatCode>0.00</c:formatCode>
                <c:ptCount val="15"/>
                <c:pt idx="0">
                  <c:v>0.20465</c:v>
                </c:pt>
                <c:pt idx="2">
                  <c:v>1.1645</c:v>
                </c:pt>
                <c:pt idx="4">
                  <c:v>0.3293</c:v>
                </c:pt>
                <c:pt idx="5">
                  <c:v>1.8755</c:v>
                </c:pt>
                <c:pt idx="6">
                  <c:v>2.4295</c:v>
                </c:pt>
                <c:pt idx="7">
                  <c:v>3.027666666666666</c:v>
                </c:pt>
                <c:pt idx="8">
                  <c:v>3.097</c:v>
                </c:pt>
                <c:pt idx="9">
                  <c:v>2.1555</c:v>
                </c:pt>
                <c:pt idx="10">
                  <c:v>1.8805</c:v>
                </c:pt>
                <c:pt idx="11">
                  <c:v>3.1605</c:v>
                </c:pt>
                <c:pt idx="12">
                  <c:v>2.0735</c:v>
                </c:pt>
                <c:pt idx="13">
                  <c:v>1.404</c:v>
                </c:pt>
                <c:pt idx="14">
                  <c:v>2.3385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92C-46ED-BCB5-F4419259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4873888"/>
        <c:axId val="-1354871568"/>
      </c:lineChart>
      <c:catAx>
        <c:axId val="-13548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871568"/>
        <c:crosses val="autoZero"/>
        <c:auto val="1"/>
        <c:lblAlgn val="ctr"/>
        <c:lblOffset val="100"/>
        <c:noMultiLvlLbl val="0"/>
      </c:catAx>
      <c:valAx>
        <c:axId val="-1354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8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62752</xdr:colOff>
      <xdr:row>0</xdr:row>
      <xdr:rowOff>79562</xdr:rowOff>
    </xdr:from>
    <xdr:to>
      <xdr:col>8</xdr:col>
      <xdr:colOff>358027</xdr:colOff>
      <xdr:row>28</xdr:row>
      <xdr:rowOff>31937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3FECCD3-7D95-48B0-BCDF-07C52A406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" y="79562"/>
          <a:ext cx="5136216" cy="528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19</xdr:row>
      <xdr:rowOff>176212</xdr:rowOff>
    </xdr:from>
    <xdr:to>
      <xdr:col>7</xdr:col>
      <xdr:colOff>204787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9B178AD-F7AE-4CB4-845D-AB838F33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19</xdr:row>
      <xdr:rowOff>161925</xdr:rowOff>
    </xdr:from>
    <xdr:to>
      <xdr:col>17</xdr:col>
      <xdr:colOff>190500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93451A6-D5BC-409F-98E6-2CDAF9CE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19</xdr:row>
      <xdr:rowOff>176212</xdr:rowOff>
    </xdr:from>
    <xdr:to>
      <xdr:col>7</xdr:col>
      <xdr:colOff>204787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04B7FA2-F939-4D07-B6F0-C56AA8D88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20</xdr:row>
      <xdr:rowOff>0</xdr:rowOff>
    </xdr:from>
    <xdr:to>
      <xdr:col>16</xdr:col>
      <xdr:colOff>581025</xdr:colOff>
      <xdr:row>34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654C038-874C-4311-8EB8-CB1CAA93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0:N33"/>
  <sheetViews>
    <sheetView zoomScale="85" zoomScaleNormal="85" zoomScalePageLayoutView="85" workbookViewId="0">
      <selection activeCell="C33" sqref="C33"/>
    </sheetView>
  </sheetViews>
  <sheetFormatPr baseColWidth="10" defaultColWidth="8.83203125" defaultRowHeight="15" x14ac:dyDescent="0.2"/>
  <sheetData>
    <row r="30" spans="3:14" ht="21" x14ac:dyDescent="0.25">
      <c r="C30" s="1" t="s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ht="21" x14ac:dyDescent="0.25">
      <c r="C31" s="1" t="s">
        <v>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ht="21" x14ac:dyDescent="0.25">
      <c r="C32" s="1" t="s">
        <v>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ht="21" x14ac:dyDescent="0.25">
      <c r="C33" s="1" t="s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J5" sqref="J5:J19"/>
    </sheetView>
  </sheetViews>
  <sheetFormatPr baseColWidth="10" defaultColWidth="8.83203125" defaultRowHeight="15" x14ac:dyDescent="0.2"/>
  <cols>
    <col min="3" max="3" width="14.1640625" bestFit="1" customWidth="1"/>
    <col min="4" max="4" width="11.5" bestFit="1" customWidth="1"/>
    <col min="5" max="8" width="10.5" bestFit="1" customWidth="1"/>
  </cols>
  <sheetData>
    <row r="1" spans="1:18" x14ac:dyDescent="0.2">
      <c r="C1" t="s">
        <v>27</v>
      </c>
      <c r="J1" t="s">
        <v>28</v>
      </c>
    </row>
    <row r="2" spans="1:18" x14ac:dyDescent="0.2">
      <c r="A2" s="5" t="s">
        <v>29</v>
      </c>
      <c r="C2" s="5" t="s">
        <v>26</v>
      </c>
      <c r="D2" s="5" t="s">
        <v>8</v>
      </c>
      <c r="E2" s="5" t="s">
        <v>9</v>
      </c>
      <c r="F2" s="5" t="s">
        <v>14</v>
      </c>
      <c r="G2" s="5" t="s">
        <v>10</v>
      </c>
      <c r="H2" s="5" t="s">
        <v>11</v>
      </c>
      <c r="J2" s="5" t="s">
        <v>23</v>
      </c>
      <c r="K2" s="5" t="s">
        <v>17</v>
      </c>
      <c r="L2" s="5" t="s">
        <v>18</v>
      </c>
      <c r="M2" s="5" t="s">
        <v>7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24</v>
      </c>
    </row>
    <row r="3" spans="1:18" x14ac:dyDescent="0.2">
      <c r="A3" s="2"/>
      <c r="B3" s="2"/>
      <c r="C3" s="6" t="s">
        <v>3</v>
      </c>
      <c r="D3" s="6" t="s">
        <v>4</v>
      </c>
      <c r="E3" s="6" t="s">
        <v>12</v>
      </c>
      <c r="F3" s="6" t="s">
        <v>13</v>
      </c>
      <c r="G3" s="6" t="s">
        <v>5</v>
      </c>
      <c r="H3" s="6" t="s">
        <v>6</v>
      </c>
    </row>
    <row r="4" spans="1:18" x14ac:dyDescent="0.2">
      <c r="C4" t="s">
        <v>16</v>
      </c>
      <c r="J4" t="s">
        <v>25</v>
      </c>
    </row>
    <row r="5" spans="1:18" x14ac:dyDescent="0.2">
      <c r="A5">
        <v>-0.25</v>
      </c>
      <c r="C5" s="4">
        <v>3.7800813764080739E-2</v>
      </c>
      <c r="D5" s="4">
        <v>4.4204083284259541</v>
      </c>
      <c r="E5" s="4">
        <v>1.6626977157439073</v>
      </c>
      <c r="F5" s="4">
        <v>1.4878392226194044</v>
      </c>
      <c r="G5" s="4">
        <v>0.61422959304908409</v>
      </c>
      <c r="H5" s="4">
        <v>0.52705903319454928</v>
      </c>
      <c r="J5" s="3">
        <v>2.12E-2</v>
      </c>
      <c r="K5" s="3">
        <v>2.2499999999999999E-2</v>
      </c>
      <c r="L5" s="3">
        <v>0.84824999999999995</v>
      </c>
      <c r="M5" s="3">
        <v>1.3979999999999999</v>
      </c>
      <c r="N5" s="3">
        <v>0.35804999999999998</v>
      </c>
      <c r="O5" s="3">
        <v>0.29644999999999999</v>
      </c>
      <c r="P5" s="3">
        <v>0.83440000000000003</v>
      </c>
      <c r="Q5" s="3">
        <v>0.25445000000000001</v>
      </c>
      <c r="R5" s="3">
        <v>3.5299999999999998E-2</v>
      </c>
    </row>
    <row r="6" spans="1:18" x14ac:dyDescent="0.2">
      <c r="A6">
        <v>-0.75</v>
      </c>
      <c r="C6" s="4">
        <v>5.6445627955189606E-2</v>
      </c>
      <c r="D6" s="4">
        <v>0.17084353551737558</v>
      </c>
      <c r="E6" s="4">
        <v>5.1791150530857957</v>
      </c>
      <c r="F6" s="4">
        <v>4.7904769499516169</v>
      </c>
      <c r="G6" s="4">
        <v>1.6976735576608506</v>
      </c>
      <c r="H6" s="4">
        <v>2.8249718471377068</v>
      </c>
      <c r="J6" s="3">
        <v>5.3775000000000003E-2</v>
      </c>
      <c r="K6" s="3">
        <v>4.2025E-2</v>
      </c>
      <c r="L6" s="3">
        <v>1.407875</v>
      </c>
      <c r="M6" s="3">
        <v>2.99275</v>
      </c>
      <c r="N6" s="3">
        <v>0.64932499999999993</v>
      </c>
      <c r="O6" s="3">
        <v>0.46762500000000001</v>
      </c>
      <c r="P6" s="3">
        <v>1.19445</v>
      </c>
      <c r="Q6" s="3">
        <v>0.73797500000000005</v>
      </c>
      <c r="R6" s="3">
        <v>0.122225</v>
      </c>
    </row>
    <row r="7" spans="1:18" x14ac:dyDescent="0.2">
      <c r="A7">
        <v>-1.25</v>
      </c>
      <c r="C7" s="4">
        <v>7.5763054490855061E-2</v>
      </c>
      <c r="D7" s="4">
        <v>10.196803143478009</v>
      </c>
      <c r="E7" s="4">
        <v>5.6983717830834877</v>
      </c>
      <c r="F7" s="4">
        <v>6.6834233234841367</v>
      </c>
      <c r="G7" s="4">
        <v>1.6088887281793796</v>
      </c>
      <c r="H7" s="4">
        <v>2.1927162432545058</v>
      </c>
      <c r="J7" s="3">
        <v>8.635000000000001E-2</v>
      </c>
      <c r="K7" s="3">
        <v>6.1550000000000001E-2</v>
      </c>
      <c r="L7" s="3">
        <v>1.9675</v>
      </c>
      <c r="M7" s="3">
        <v>4.5875000000000004</v>
      </c>
      <c r="N7" s="3">
        <v>0.94059999999999999</v>
      </c>
      <c r="O7" s="3">
        <v>0.63880000000000003</v>
      </c>
      <c r="P7" s="3">
        <v>1.5545</v>
      </c>
      <c r="Q7" s="3">
        <v>1.2215</v>
      </c>
      <c r="R7" s="3">
        <v>0.20915</v>
      </c>
    </row>
    <row r="8" spans="1:18" x14ac:dyDescent="0.2">
      <c r="A8">
        <v>-1.75</v>
      </c>
      <c r="C8" s="4">
        <v>4.8051425895123269E-2</v>
      </c>
      <c r="D8" s="4">
        <v>10.008471687002162</v>
      </c>
      <c r="E8" s="4">
        <v>5.545016168524584</v>
      </c>
      <c r="F8" s="4">
        <v>5.1232882284875965</v>
      </c>
      <c r="G8" s="4">
        <v>2.2303825345496748</v>
      </c>
      <c r="H8" s="4">
        <v>3.5191077867201148</v>
      </c>
      <c r="J8" s="3">
        <v>0.123</v>
      </c>
      <c r="K8" s="3">
        <v>0.10994999999999999</v>
      </c>
      <c r="L8" s="3">
        <v>2.9710000000000001</v>
      </c>
      <c r="M8" s="3">
        <v>6.8930000000000007</v>
      </c>
      <c r="N8" s="3">
        <v>1.5369999999999999</v>
      </c>
      <c r="O8" s="3">
        <v>0.94555</v>
      </c>
      <c r="P8" s="3">
        <v>2.2184999999999997</v>
      </c>
      <c r="Q8" s="3">
        <v>1.9925000000000002</v>
      </c>
      <c r="R8" s="3">
        <v>0.37734999999999996</v>
      </c>
    </row>
    <row r="9" spans="1:18" x14ac:dyDescent="0.2">
      <c r="A9">
        <v>-2.5</v>
      </c>
      <c r="C9" s="4">
        <v>0.12564398596317228</v>
      </c>
      <c r="D9" s="4">
        <v>13.290819928438355</v>
      </c>
      <c r="E9" s="4">
        <v>5.4992785290947355</v>
      </c>
      <c r="F9" s="4">
        <v>4.7032202957169789</v>
      </c>
      <c r="G9" s="4">
        <v>2.50211792175054</v>
      </c>
      <c r="H9" s="4">
        <v>2.5935932006102376</v>
      </c>
      <c r="J9" s="3">
        <v>0.46250000000000002</v>
      </c>
      <c r="K9" s="3">
        <v>0.34379999999999999</v>
      </c>
      <c r="L9" s="3">
        <v>7.4894999999999996</v>
      </c>
      <c r="M9" s="3">
        <v>19.945</v>
      </c>
      <c r="N9" s="3">
        <v>4.4124999999999996</v>
      </c>
      <c r="O9" s="3">
        <v>2.6225000000000001</v>
      </c>
      <c r="P9" s="3">
        <v>5.3025000000000002</v>
      </c>
      <c r="Q9" s="3">
        <v>23.91</v>
      </c>
      <c r="R9" s="3">
        <v>0.75750000000000006</v>
      </c>
    </row>
    <row r="10" spans="1:18" x14ac:dyDescent="0.2">
      <c r="A10">
        <v>-3.5</v>
      </c>
      <c r="C10" s="4">
        <v>6.0373684047400122E-2</v>
      </c>
      <c r="D10" s="4">
        <v>9.7394267491795237</v>
      </c>
      <c r="E10" s="4">
        <v>6.0023925628230703</v>
      </c>
      <c r="F10" s="4">
        <f>(F9+F11)/2</f>
        <v>5.0914924977357181</v>
      </c>
      <c r="G10" s="4">
        <v>2.0662651224778652</v>
      </c>
      <c r="H10" s="4">
        <v>3.7612482307604891</v>
      </c>
      <c r="J10" s="3">
        <v>0.57220000000000004</v>
      </c>
      <c r="K10" s="3">
        <v>0.31895000000000001</v>
      </c>
      <c r="L10" s="3">
        <v>8.6735000000000007</v>
      </c>
      <c r="M10" s="3">
        <v>26.71</v>
      </c>
      <c r="N10" s="3">
        <v>5.49</v>
      </c>
      <c r="O10" s="3">
        <v>2.8845000000000001</v>
      </c>
      <c r="P10" s="3">
        <v>5.8610000000000007</v>
      </c>
      <c r="Q10" s="3">
        <v>12.335000000000001</v>
      </c>
      <c r="R10" s="3">
        <v>1.0725</v>
      </c>
    </row>
    <row r="11" spans="1:18" x14ac:dyDescent="0.2">
      <c r="A11">
        <v>-4.5</v>
      </c>
      <c r="C11" s="4">
        <v>4.393503834643691E-2</v>
      </c>
      <c r="D11" s="4">
        <v>6.5351015397118948</v>
      </c>
      <c r="E11" s="4">
        <v>6.685766704892572</v>
      </c>
      <c r="F11" s="4">
        <v>5.4797646997544582</v>
      </c>
      <c r="G11" s="4">
        <v>1.4205572717035326</v>
      </c>
      <c r="H11" s="4">
        <v>3.059040943043402</v>
      </c>
      <c r="J11" s="3">
        <v>0.44414999999999999</v>
      </c>
      <c r="K11" s="3">
        <v>0.32274999999999998</v>
      </c>
      <c r="L11" s="3">
        <v>8.099499999999999</v>
      </c>
      <c r="M11" s="3">
        <v>20.630000000000003</v>
      </c>
      <c r="N11" s="3">
        <v>3.9039999999999999</v>
      </c>
      <c r="O11" s="3">
        <v>2.3680000000000003</v>
      </c>
      <c r="P11" s="3">
        <v>4.8224999999999998</v>
      </c>
      <c r="Q11" s="3">
        <v>8.4394999999999989</v>
      </c>
      <c r="R11" s="3">
        <v>1.0305</v>
      </c>
    </row>
    <row r="12" spans="1:18" x14ac:dyDescent="0.2">
      <c r="A12">
        <v>-6</v>
      </c>
      <c r="C12" s="4">
        <v>0.24536898329424647</v>
      </c>
      <c r="D12" s="4">
        <v>12.268449164712322</v>
      </c>
      <c r="E12" s="4">
        <v>6.4409358114739703</v>
      </c>
      <c r="F12" s="4">
        <v>5.2754250694781657</v>
      </c>
      <c r="G12" s="4">
        <v>1.4474617654857962</v>
      </c>
      <c r="H12" s="4">
        <v>2.6904493782263872</v>
      </c>
      <c r="J12" s="3">
        <v>0.80830000000000002</v>
      </c>
      <c r="K12" s="3">
        <v>0.35739999999999994</v>
      </c>
      <c r="L12" s="3">
        <v>13.808</v>
      </c>
      <c r="M12" s="3">
        <v>29.140033333333331</v>
      </c>
      <c r="N12" s="3">
        <v>6.855999999999999</v>
      </c>
      <c r="O12" s="3">
        <v>6.2860000000000005</v>
      </c>
      <c r="P12" s="3">
        <v>8.2408666666666672</v>
      </c>
      <c r="Q12" s="3">
        <v>37.916666666666664</v>
      </c>
      <c r="R12" s="3">
        <v>1.0439000000000001</v>
      </c>
    </row>
    <row r="13" spans="1:18" x14ac:dyDescent="0.2">
      <c r="A13">
        <v>-8</v>
      </c>
      <c r="C13" s="4">
        <v>0.11488218845026672</v>
      </c>
      <c r="D13" s="4">
        <v>13.237010940873825</v>
      </c>
      <c r="E13" s="4">
        <v>2.8733999359457818</v>
      </c>
      <c r="F13" s="4">
        <v>2.67104316686124</v>
      </c>
      <c r="G13" s="4">
        <v>2.9272089235103094</v>
      </c>
      <c r="H13" s="4">
        <v>3.2339201526281176</v>
      </c>
      <c r="J13" s="3">
        <v>0.50090000000000001</v>
      </c>
      <c r="K13" s="3">
        <v>0.18480000000000002</v>
      </c>
      <c r="L13" s="3">
        <v>11.42</v>
      </c>
      <c r="M13" s="3">
        <v>30.61</v>
      </c>
      <c r="N13" s="3">
        <v>5.9435000000000002</v>
      </c>
      <c r="O13" s="3">
        <v>3.9289999999999998</v>
      </c>
      <c r="P13" s="3">
        <v>7.7134999999999998</v>
      </c>
      <c r="Q13" s="3">
        <v>31.700000000000003</v>
      </c>
      <c r="R13" s="3">
        <v>0.99675000000000002</v>
      </c>
    </row>
    <row r="14" spans="1:18" x14ac:dyDescent="0.2">
      <c r="A14">
        <v>-10</v>
      </c>
      <c r="C14" s="4">
        <v>0.11497187009620763</v>
      </c>
      <c r="D14" s="4">
        <v>13.165265624121121</v>
      </c>
      <c r="E14" s="4">
        <v>3.8383744462696452</v>
      </c>
      <c r="F14" s="4">
        <v>3.8631899854730092</v>
      </c>
      <c r="G14" s="4">
        <v>1.7093321716331649</v>
      </c>
      <c r="H14" s="4">
        <v>3.5657422426093719</v>
      </c>
      <c r="J14" s="3">
        <v>0.69369999999999998</v>
      </c>
      <c r="K14" s="3">
        <v>0.65759999999999996</v>
      </c>
      <c r="L14" s="3">
        <v>13.675000000000001</v>
      </c>
      <c r="M14" s="3">
        <v>32.484999999999999</v>
      </c>
      <c r="N14" s="3">
        <v>9.5719999999999992</v>
      </c>
      <c r="O14" s="3">
        <v>4.4935</v>
      </c>
      <c r="P14" s="3">
        <v>9.1445000000000007</v>
      </c>
      <c r="Q14" s="3">
        <v>24.76</v>
      </c>
      <c r="R14" s="3">
        <v>1.7075</v>
      </c>
    </row>
    <row r="15" spans="1:18" x14ac:dyDescent="0.2">
      <c r="A15">
        <v>-12</v>
      </c>
      <c r="C15" s="4">
        <v>0.10062280674566687</v>
      </c>
      <c r="D15" s="4">
        <v>12.698921065228548</v>
      </c>
      <c r="E15" s="4">
        <v>5.432017294639075</v>
      </c>
      <c r="F15" s="4">
        <v>5.0366503776099529</v>
      </c>
      <c r="G15" s="4">
        <v>1.4931994049156447</v>
      </c>
      <c r="H15" s="4">
        <v>3.0133033036135535</v>
      </c>
      <c r="J15" s="3">
        <v>1.2910000000000001</v>
      </c>
      <c r="K15" s="3">
        <v>0.7330333333333332</v>
      </c>
      <c r="L15" s="3">
        <v>13.719999999999999</v>
      </c>
      <c r="M15" s="3">
        <v>35.58</v>
      </c>
      <c r="N15" s="3">
        <v>8.1300000000000008</v>
      </c>
      <c r="O15" s="3">
        <v>4.9913333333333334</v>
      </c>
      <c r="P15" s="3">
        <v>10.35</v>
      </c>
      <c r="Q15" s="3">
        <v>49.783333333333331</v>
      </c>
      <c r="R15" s="3">
        <v>1.5209999999999999</v>
      </c>
    </row>
    <row r="16" spans="1:18" x14ac:dyDescent="0.2">
      <c r="A16">
        <v>-14</v>
      </c>
      <c r="C16" s="4">
        <v>0.26850684794699342</v>
      </c>
      <c r="D16" s="4">
        <v>11.05774694451045</v>
      </c>
      <c r="E16" s="4">
        <v>6.4947447990384992</v>
      </c>
      <c r="F16" s="4">
        <v>4.3898232998942754</v>
      </c>
      <c r="G16" s="4">
        <v>3.642868458118528</v>
      </c>
      <c r="H16" s="4">
        <v>4.183648783142031</v>
      </c>
      <c r="J16" s="3">
        <v>1.2729999999999999</v>
      </c>
      <c r="K16" s="3">
        <v>0.58756666666666668</v>
      </c>
      <c r="L16" s="3">
        <v>14.953333333333333</v>
      </c>
      <c r="M16" s="3">
        <v>38.583333333333336</v>
      </c>
      <c r="N16" s="3">
        <v>8.7996666666666652</v>
      </c>
      <c r="O16" s="3">
        <v>5.6903333333333341</v>
      </c>
      <c r="P16" s="3">
        <v>11.57</v>
      </c>
      <c r="Q16" s="3">
        <v>58.76</v>
      </c>
      <c r="R16" s="3">
        <v>1.8886666666666667</v>
      </c>
    </row>
    <row r="17" spans="1:18" x14ac:dyDescent="0.2">
      <c r="A17">
        <v>-19</v>
      </c>
      <c r="C17" s="4">
        <v>0.37720100282733954</v>
      </c>
      <c r="D17" s="4">
        <v>4.8078330388905535</v>
      </c>
      <c r="E17" s="4">
        <v>5.9647262715279004</v>
      </c>
      <c r="F17" s="4">
        <v>5.102835432314321</v>
      </c>
      <c r="G17" s="4">
        <v>1.568531987505984</v>
      </c>
      <c r="H17" s="4">
        <v>2.9460420691578939</v>
      </c>
      <c r="J17" s="3">
        <v>1.3050000000000002</v>
      </c>
      <c r="K17" s="3">
        <v>0.53349999999999997</v>
      </c>
      <c r="L17" s="3">
        <v>11.350000000000001</v>
      </c>
      <c r="M17" s="3">
        <v>33.49</v>
      </c>
      <c r="N17" s="3">
        <v>5.8089999999999993</v>
      </c>
      <c r="O17" s="3">
        <v>4.4574999999999996</v>
      </c>
      <c r="P17" s="3">
        <v>8.8710000000000004</v>
      </c>
      <c r="Q17" s="3">
        <v>60.085000000000001</v>
      </c>
      <c r="R17" s="3">
        <v>1.5834999999999999</v>
      </c>
    </row>
    <row r="18" spans="1:18" x14ac:dyDescent="0.2">
      <c r="A18">
        <v>-24</v>
      </c>
      <c r="C18" s="4">
        <v>0.22976437690053347</v>
      </c>
      <c r="D18" s="4">
        <v>3.7585577813822626</v>
      </c>
      <c r="E18" s="4">
        <v>6.5646964828723844</v>
      </c>
      <c r="F18" s="4">
        <v>4.66922377737371</v>
      </c>
      <c r="G18" s="4">
        <v>3.1209212787426095</v>
      </c>
      <c r="H18" s="4">
        <v>4.1352206943339569</v>
      </c>
      <c r="J18" s="3">
        <v>1.3340000000000001</v>
      </c>
      <c r="K18" s="3">
        <v>0.52</v>
      </c>
      <c r="L18" s="3">
        <v>11.18</v>
      </c>
      <c r="M18" s="3">
        <v>37.104999999999997</v>
      </c>
      <c r="N18" s="3">
        <v>7.2799999999999994</v>
      </c>
      <c r="O18" s="3">
        <v>5.0350000000000001</v>
      </c>
      <c r="P18" s="3">
        <v>9.495000000000001</v>
      </c>
      <c r="Q18" s="3">
        <v>98.06</v>
      </c>
      <c r="R18" s="3">
        <v>1.859</v>
      </c>
    </row>
    <row r="19" spans="1:18" x14ac:dyDescent="0.2">
      <c r="A19">
        <v>-29</v>
      </c>
      <c r="C19" s="4">
        <v>0.13371533409785144</v>
      </c>
      <c r="D19" s="4">
        <v>8.1493711666477271</v>
      </c>
      <c r="E19" s="4">
        <v>7.1888807386209077</v>
      </c>
      <c r="F19" s="4">
        <v>6.1078904638420788</v>
      </c>
      <c r="G19" s="4">
        <v>3.5083459892072089</v>
      </c>
      <c r="H19" s="4">
        <v>3.0751836393127605</v>
      </c>
      <c r="J19" s="3">
        <v>1.115</v>
      </c>
      <c r="K19" s="3">
        <v>0.54826666666666668</v>
      </c>
      <c r="L19" s="3">
        <v>10.26</v>
      </c>
      <c r="M19" s="3">
        <v>38.426666666666669</v>
      </c>
      <c r="N19" s="3">
        <v>7.2480000000000002</v>
      </c>
      <c r="O19" s="3">
        <v>5.0063333333333331</v>
      </c>
      <c r="P19" s="3">
        <v>9.3616666666666664</v>
      </c>
      <c r="Q19" s="3">
        <v>139.16666666666666</v>
      </c>
      <c r="R19" s="3">
        <v>1.6913333333333334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U26" sqref="U26"/>
    </sheetView>
  </sheetViews>
  <sheetFormatPr baseColWidth="10" defaultColWidth="8.83203125" defaultRowHeight="15" x14ac:dyDescent="0.2"/>
  <cols>
    <col min="3" max="3" width="14.1640625" customWidth="1"/>
    <col min="4" max="4" width="11.5" customWidth="1"/>
    <col min="5" max="8" width="10.5" customWidth="1"/>
    <col min="9" max="9" width="16.5" customWidth="1"/>
  </cols>
  <sheetData>
    <row r="1" spans="1:18" x14ac:dyDescent="0.2">
      <c r="C1" t="s">
        <v>27</v>
      </c>
      <c r="J1" t="s">
        <v>28</v>
      </c>
    </row>
    <row r="2" spans="1:18" x14ac:dyDescent="0.2">
      <c r="A2" s="5" t="s">
        <v>29</v>
      </c>
      <c r="C2" s="5" t="s">
        <v>26</v>
      </c>
      <c r="D2" s="5" t="s">
        <v>8</v>
      </c>
      <c r="E2" s="5" t="s">
        <v>9</v>
      </c>
      <c r="F2" s="5" t="s">
        <v>14</v>
      </c>
      <c r="G2" s="5" t="s">
        <v>10</v>
      </c>
      <c r="H2" s="5" t="s">
        <v>11</v>
      </c>
      <c r="J2" s="5" t="s">
        <v>23</v>
      </c>
      <c r="K2" s="5" t="s">
        <v>17</v>
      </c>
      <c r="L2" s="5" t="s">
        <v>18</v>
      </c>
      <c r="M2" s="5" t="s">
        <v>7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24</v>
      </c>
    </row>
    <row r="3" spans="1:18" x14ac:dyDescent="0.2">
      <c r="A3" s="2"/>
      <c r="B3" s="2"/>
      <c r="C3" s="6" t="s">
        <v>3</v>
      </c>
      <c r="D3" s="6" t="s">
        <v>4</v>
      </c>
      <c r="E3" s="6" t="s">
        <v>12</v>
      </c>
      <c r="F3" s="6" t="s">
        <v>13</v>
      </c>
      <c r="G3" s="6" t="s">
        <v>5</v>
      </c>
      <c r="H3" s="6" t="s">
        <v>6</v>
      </c>
    </row>
    <row r="4" spans="1:18" x14ac:dyDescent="0.2">
      <c r="C4" t="s">
        <v>16</v>
      </c>
      <c r="J4" t="s">
        <v>25</v>
      </c>
    </row>
    <row r="5" spans="1:18" x14ac:dyDescent="0.2">
      <c r="A5">
        <v>-0.25</v>
      </c>
      <c r="C5" s="4">
        <v>3.5433218311241514E-2</v>
      </c>
      <c r="D5" s="4">
        <v>19.909325398875268</v>
      </c>
      <c r="E5" s="4">
        <v>0.94165728237923563</v>
      </c>
      <c r="F5" s="4">
        <v>4.7876277640600651E-2</v>
      </c>
      <c r="G5" s="4">
        <v>2.7629838934633721E-2</v>
      </c>
      <c r="H5" s="4">
        <v>0</v>
      </c>
      <c r="J5" s="7">
        <v>2.1049999999999999E-2</v>
      </c>
      <c r="K5" s="7">
        <v>1.3749999999999998E-2</v>
      </c>
      <c r="L5" s="7">
        <v>0.14660000000000001</v>
      </c>
      <c r="M5" s="7">
        <v>2.29E-2</v>
      </c>
      <c r="N5" s="7">
        <v>0.42815000000000003</v>
      </c>
      <c r="O5" s="7">
        <v>6.5500000000000003E-2</v>
      </c>
      <c r="P5" s="7">
        <v>2.29E-2</v>
      </c>
      <c r="Q5" s="7">
        <v>0.52529999999999999</v>
      </c>
      <c r="R5" s="7">
        <v>0.20465</v>
      </c>
    </row>
    <row r="6" spans="1:18" x14ac:dyDescent="0.2">
      <c r="A6">
        <v>-0.75</v>
      </c>
      <c r="C6" s="4">
        <v>3.5836785717975474E-2</v>
      </c>
      <c r="D6" s="4">
        <v>18.026010834116789</v>
      </c>
      <c r="E6" s="4">
        <v>3.107469031851477</v>
      </c>
      <c r="F6" s="4">
        <v>1.0811482041573264</v>
      </c>
      <c r="G6" s="4">
        <v>0.49510456592935448</v>
      </c>
      <c r="H6" s="4">
        <v>0.25008803150365555</v>
      </c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>
        <v>-1.25</v>
      </c>
      <c r="C7" s="4">
        <v>2.9702561135619313E-2</v>
      </c>
      <c r="D7" s="4">
        <v>19.451949004576779</v>
      </c>
      <c r="E7" s="4">
        <v>3.050969594908723</v>
      </c>
      <c r="F7" s="4">
        <v>1.0261871661690418</v>
      </c>
      <c r="G7" s="4">
        <v>0.48110965539863437</v>
      </c>
      <c r="H7" s="4">
        <v>5.8856270598080351E-2</v>
      </c>
      <c r="J7" s="7">
        <v>1.5300000000000001E-2</v>
      </c>
      <c r="K7" s="7">
        <v>1.2400000000000001E-2</v>
      </c>
      <c r="L7" s="7">
        <v>0.36570000000000003</v>
      </c>
      <c r="M7" s="7">
        <v>0.89985000000000004</v>
      </c>
      <c r="N7" s="7">
        <v>0.47270000000000001</v>
      </c>
      <c r="O7" s="7">
        <v>0.12285</v>
      </c>
      <c r="P7" s="7">
        <v>0.13965</v>
      </c>
      <c r="Q7" s="7">
        <v>0.64355000000000007</v>
      </c>
      <c r="R7" s="7">
        <v>1.1644999999999999</v>
      </c>
    </row>
    <row r="8" spans="1:18" x14ac:dyDescent="0.2">
      <c r="A8">
        <v>-1.75</v>
      </c>
      <c r="C8" s="4">
        <v>3.7424150851129045E-2</v>
      </c>
      <c r="D8" s="4">
        <v>19.182904066754137</v>
      </c>
      <c r="E8" s="4">
        <v>4.3047190051622195</v>
      </c>
      <c r="F8" s="4">
        <v>2.0715193010686033</v>
      </c>
      <c r="G8" s="4">
        <v>0.65046779381429087</v>
      </c>
      <c r="H8" s="4">
        <v>0.43950911997768449</v>
      </c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>
        <v>-2.5</v>
      </c>
      <c r="C9" s="4">
        <v>4.5845257404977635E-2</v>
      </c>
      <c r="D9" s="4">
        <v>18.51029172219754</v>
      </c>
      <c r="E9" s="4">
        <v>4.912760564641383</v>
      </c>
      <c r="F9" s="4">
        <v>2.4117239344959529</v>
      </c>
      <c r="G9" s="4">
        <v>0.70557626842850207</v>
      </c>
      <c r="H9" s="4">
        <v>0.51726579745780521</v>
      </c>
      <c r="J9" s="7">
        <v>5.2949999999999997E-2</v>
      </c>
      <c r="K9" s="7">
        <v>3.7900000000000003E-2</v>
      </c>
      <c r="L9" s="7">
        <v>0.34329999999999999</v>
      </c>
      <c r="M9" s="7">
        <v>7.4349999999999999E-2</v>
      </c>
      <c r="N9" s="7">
        <v>0.67195000000000005</v>
      </c>
      <c r="O9" s="7">
        <v>9.0700000000000003E-2</v>
      </c>
      <c r="P9" s="7">
        <v>2.7349999999999999E-2</v>
      </c>
      <c r="Q9" s="7">
        <v>0.51229999999999998</v>
      </c>
      <c r="R9" s="7">
        <v>0.32930000000000004</v>
      </c>
    </row>
    <row r="10" spans="1:18" x14ac:dyDescent="0.2">
      <c r="A10">
        <v>-3.5</v>
      </c>
      <c r="C10" s="4">
        <v>5.641872346140734E-2</v>
      </c>
      <c r="D10" s="4">
        <v>18.295055771939435</v>
      </c>
      <c r="E10" s="4">
        <v>5.9593453727714465</v>
      </c>
      <c r="F10" s="4">
        <v>3.0620004373594512</v>
      </c>
      <c r="G10" s="4">
        <v>0.8391907106746701</v>
      </c>
      <c r="H10" s="4">
        <v>0.6320699628761034</v>
      </c>
      <c r="J10" s="7">
        <v>0.55035000000000001</v>
      </c>
      <c r="K10" s="7">
        <v>0.29994999999999999</v>
      </c>
      <c r="L10" s="7">
        <v>19.254999999999999</v>
      </c>
      <c r="M10" s="7">
        <v>54.31</v>
      </c>
      <c r="N10" s="7">
        <v>10.469999999999999</v>
      </c>
      <c r="O10" s="7">
        <v>5.9506666666666668</v>
      </c>
      <c r="P10" s="7">
        <v>7.2404999999999999</v>
      </c>
      <c r="Q10" s="7">
        <v>23.884999999999998</v>
      </c>
      <c r="R10" s="7">
        <v>1.8754999999999999</v>
      </c>
    </row>
    <row r="11" spans="1:18" x14ac:dyDescent="0.2">
      <c r="A11">
        <v>-4.5</v>
      </c>
      <c r="C11" s="4">
        <v>4.9235223621542888E-2</v>
      </c>
      <c r="D11" s="4">
        <v>20.501224262085067</v>
      </c>
      <c r="E11" s="4">
        <v>4.4634555184775762</v>
      </c>
      <c r="F11" s="4">
        <v>2.2122289964150301</v>
      </c>
      <c r="G11" s="4">
        <v>0.78165222218204478</v>
      </c>
      <c r="H11" s="4">
        <v>-9.1491421555966568E-2</v>
      </c>
      <c r="J11" s="7">
        <v>0.41494999999999999</v>
      </c>
      <c r="K11" s="7">
        <v>0.16949999999999998</v>
      </c>
      <c r="L11" s="7">
        <v>20.325000000000003</v>
      </c>
      <c r="M11" s="7">
        <v>50.68</v>
      </c>
      <c r="N11" s="7">
        <v>9.2319999999999993</v>
      </c>
      <c r="O11" s="7">
        <v>6.7733333333333334</v>
      </c>
      <c r="P11" s="7">
        <v>5.9619999999999997</v>
      </c>
      <c r="Q11" s="7">
        <v>12.67</v>
      </c>
      <c r="R11" s="7">
        <v>2.4295</v>
      </c>
    </row>
    <row r="12" spans="1:18" x14ac:dyDescent="0.2">
      <c r="A12">
        <v>-6</v>
      </c>
      <c r="C12" s="4">
        <v>0.18106724315463588</v>
      </c>
      <c r="D12" s="4">
        <v>17.541729946036046</v>
      </c>
      <c r="E12" s="4">
        <v>5.0203785397704381</v>
      </c>
      <c r="F12" s="4">
        <v>2.3373776706476717</v>
      </c>
      <c r="G12" s="4">
        <v>0.94797499560918652</v>
      </c>
      <c r="H12" s="4">
        <v>0.29187609124626779</v>
      </c>
      <c r="J12" s="7">
        <v>2.8290000000000002</v>
      </c>
      <c r="K12" s="7">
        <v>0.3327</v>
      </c>
      <c r="L12" s="7">
        <v>28.373333333333335</v>
      </c>
      <c r="M12" s="7">
        <v>68.063333333333333</v>
      </c>
      <c r="N12" s="7">
        <v>15.566666666666665</v>
      </c>
      <c r="O12" s="7">
        <v>9.6890000000000001</v>
      </c>
      <c r="P12" s="7">
        <v>6.001666666666666</v>
      </c>
      <c r="Q12" s="7">
        <v>29.99</v>
      </c>
      <c r="R12" s="7">
        <v>3.0276666666666663</v>
      </c>
    </row>
    <row r="13" spans="1:18" x14ac:dyDescent="0.2">
      <c r="A13">
        <v>-8</v>
      </c>
      <c r="C13" s="4">
        <v>0.1738030298334246</v>
      </c>
      <c r="D13" s="4">
        <v>17.461016464689251</v>
      </c>
      <c r="E13" s="4">
        <v>4.5737639429848587</v>
      </c>
      <c r="F13" s="4">
        <v>2.3181875023675946</v>
      </c>
      <c r="G13" s="4">
        <v>0.7797059511018356</v>
      </c>
      <c r="H13" s="4">
        <v>5.4917452708357017E-2</v>
      </c>
      <c r="J13" s="7">
        <v>2.4450000000000003</v>
      </c>
      <c r="K13" s="7">
        <v>0.31106666666666666</v>
      </c>
      <c r="L13" s="7">
        <v>28.153333333333336</v>
      </c>
      <c r="M13" s="7">
        <v>54.029999999999994</v>
      </c>
      <c r="N13" s="7">
        <v>15.543333333333335</v>
      </c>
      <c r="O13" s="7">
        <v>9.9603333333333328</v>
      </c>
      <c r="P13" s="7">
        <v>5.0473333333333334</v>
      </c>
      <c r="Q13" s="7">
        <v>28.203333333333333</v>
      </c>
      <c r="R13" s="7">
        <v>3.097</v>
      </c>
    </row>
    <row r="14" spans="1:18" x14ac:dyDescent="0.2">
      <c r="A14">
        <v>-10</v>
      </c>
      <c r="C14" s="4">
        <v>0.12089085872830567</v>
      </c>
      <c r="D14" s="4">
        <v>19.882420905093007</v>
      </c>
      <c r="E14" s="4">
        <v>5.2257495089750527</v>
      </c>
      <c r="F14" s="4">
        <v>2.8528953934627967</v>
      </c>
      <c r="G14" s="4">
        <v>1.1489862709596772</v>
      </c>
      <c r="H14" s="4">
        <v>0.34535594717019258</v>
      </c>
      <c r="J14" s="7">
        <v>1.2135</v>
      </c>
      <c r="K14" s="7">
        <v>0.38490000000000002</v>
      </c>
      <c r="L14" s="7">
        <v>21.4</v>
      </c>
      <c r="M14" s="7">
        <v>41.424999999999997</v>
      </c>
      <c r="N14" s="7">
        <v>11.185</v>
      </c>
      <c r="O14" s="7">
        <v>7.4369999999999994</v>
      </c>
      <c r="P14" s="7">
        <v>3.4924999999999997</v>
      </c>
      <c r="Q14" s="7">
        <v>20.435000000000002</v>
      </c>
      <c r="R14" s="7">
        <v>2.1555</v>
      </c>
    </row>
    <row r="15" spans="1:18" x14ac:dyDescent="0.2">
      <c r="A15">
        <v>-12</v>
      </c>
      <c r="C15" s="4">
        <v>0.12564398596317228</v>
      </c>
      <c r="D15" s="4">
        <v>19.371235523229991</v>
      </c>
      <c r="E15" s="4">
        <v>3.0213746517482334</v>
      </c>
      <c r="F15" s="4">
        <v>1.1522702334707389</v>
      </c>
      <c r="G15" s="4">
        <v>0.60025028712475781</v>
      </c>
      <c r="H15" s="4">
        <v>0</v>
      </c>
      <c r="J15" s="7">
        <v>1.1459999999999999</v>
      </c>
      <c r="K15" s="7">
        <v>0.32129999999999997</v>
      </c>
      <c r="L15" s="7">
        <v>18.87</v>
      </c>
      <c r="M15" s="7">
        <v>31.734999999999999</v>
      </c>
      <c r="N15" s="7">
        <v>10.309999999999999</v>
      </c>
      <c r="O15" s="7">
        <v>6.8919999999999995</v>
      </c>
      <c r="P15" s="7">
        <v>2.7910000000000004</v>
      </c>
      <c r="Q15" s="7">
        <v>20.869999999999997</v>
      </c>
      <c r="R15" s="7">
        <v>1.8805000000000001</v>
      </c>
    </row>
    <row r="16" spans="1:18" x14ac:dyDescent="0.2">
      <c r="A16">
        <v>-14</v>
      </c>
      <c r="C16" s="4">
        <v>0.11999404226889684</v>
      </c>
      <c r="D16" s="4">
        <v>22.27692085171449</v>
      </c>
      <c r="E16" s="4">
        <v>4.167506086872673</v>
      </c>
      <c r="F16" s="4">
        <v>2.2253680749985376</v>
      </c>
      <c r="G16" s="4">
        <v>0.71237772445665803</v>
      </c>
      <c r="H16" s="4">
        <v>0.89221489415556932</v>
      </c>
      <c r="J16" s="7">
        <v>2.2249999999999996</v>
      </c>
      <c r="K16" s="7">
        <v>0.52885000000000004</v>
      </c>
      <c r="L16" s="7">
        <v>31.215</v>
      </c>
      <c r="M16" s="7">
        <v>49.314999999999998</v>
      </c>
      <c r="N16" s="7">
        <v>15.925000000000001</v>
      </c>
      <c r="O16" s="7">
        <v>11.079999999999998</v>
      </c>
      <c r="P16" s="7">
        <v>4.4075000000000006</v>
      </c>
      <c r="Q16" s="7">
        <v>34.790000000000006</v>
      </c>
      <c r="R16" s="7">
        <v>3.1604999999999999</v>
      </c>
    </row>
    <row r="17" spans="1:18" x14ac:dyDescent="0.2">
      <c r="A17">
        <v>-19</v>
      </c>
      <c r="C17" s="4">
        <v>0.14259381704599852</v>
      </c>
      <c r="D17" s="4">
        <v>20.608842237214123</v>
      </c>
      <c r="E17" s="4">
        <v>6.0158448097142019</v>
      </c>
      <c r="F17" s="4">
        <v>3.2883129677077223</v>
      </c>
      <c r="G17" s="4">
        <v>-0.5483012072153981</v>
      </c>
      <c r="H17" s="4">
        <v>1.4525386434625096</v>
      </c>
      <c r="J17" s="7">
        <v>1.5535000000000001</v>
      </c>
      <c r="K17" s="7">
        <v>0.34884999999999999</v>
      </c>
      <c r="L17" s="7">
        <v>27.115000000000002</v>
      </c>
      <c r="M17" s="7">
        <v>42.125</v>
      </c>
      <c r="N17" s="7">
        <v>10.865</v>
      </c>
      <c r="O17" s="7">
        <v>9.4390000000000001</v>
      </c>
      <c r="P17" s="7">
        <v>4.3334999999999999</v>
      </c>
      <c r="Q17" s="7">
        <v>31.395</v>
      </c>
      <c r="R17" s="7">
        <v>2.0735000000000001</v>
      </c>
    </row>
    <row r="18" spans="1:18" x14ac:dyDescent="0.2">
      <c r="A18">
        <v>-24</v>
      </c>
      <c r="C18" s="4">
        <v>9.0399099108406614E-2</v>
      </c>
      <c r="D18" s="4">
        <v>20.393606286956018</v>
      </c>
      <c r="E18" s="4">
        <v>3.4706796979120393</v>
      </c>
      <c r="F18" s="4">
        <v>1.2985305949293848</v>
      </c>
      <c r="G18" s="4">
        <v>0.76643369527410665</v>
      </c>
      <c r="H18" s="4">
        <v>0</v>
      </c>
      <c r="J18" s="7">
        <v>1.2709999999999999</v>
      </c>
      <c r="K18" s="7">
        <v>0.27364999999999995</v>
      </c>
      <c r="L18" s="7">
        <v>17.03</v>
      </c>
      <c r="M18" s="7">
        <v>29.145</v>
      </c>
      <c r="N18" s="7">
        <v>7.5724999999999998</v>
      </c>
      <c r="O18" s="7">
        <v>6.4340000000000002</v>
      </c>
      <c r="P18" s="7">
        <v>3.1114999999999999</v>
      </c>
      <c r="Q18" s="7">
        <v>26.48</v>
      </c>
      <c r="R18" s="7">
        <v>1.4039999999999999</v>
      </c>
    </row>
    <row r="19" spans="1:18" x14ac:dyDescent="0.2">
      <c r="A19">
        <v>-29</v>
      </c>
      <c r="C19" s="4">
        <v>0.16357932219616436</v>
      </c>
      <c r="D19" s="4">
        <v>19.559566979705838</v>
      </c>
      <c r="E19" s="4">
        <v>5.1979481987333802</v>
      </c>
      <c r="F19" s="4">
        <v>2.5757060169640367</v>
      </c>
      <c r="G19" s="4">
        <v>1.0716928888624868</v>
      </c>
      <c r="H19" s="4">
        <v>1.8915661730014914</v>
      </c>
      <c r="J19" s="7">
        <v>1.7810000000000001</v>
      </c>
      <c r="K19" s="7">
        <v>0.41210000000000002</v>
      </c>
      <c r="L19" s="7">
        <v>24.25</v>
      </c>
      <c r="M19" s="7">
        <v>48.215000000000003</v>
      </c>
      <c r="N19" s="7">
        <v>10.51</v>
      </c>
      <c r="O19" s="7">
        <v>9.0790000000000006</v>
      </c>
      <c r="P19" s="7">
        <v>4.9275000000000002</v>
      </c>
      <c r="Q19" s="7">
        <v>49.625</v>
      </c>
      <c r="R19" s="7">
        <v>2.3384999999999998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Van-I</vt:lpstr>
      <vt:lpstr>Van-II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Raoul-Marie Couture</dc:creator>
  <cp:lastModifiedBy>Microsoft Office User</cp:lastModifiedBy>
  <dcterms:created xsi:type="dcterms:W3CDTF">2017-01-09T07:54:26Z</dcterms:created>
  <dcterms:modified xsi:type="dcterms:W3CDTF">2017-08-29T18:29:19Z</dcterms:modified>
</cp:coreProperties>
</file>