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Learning Information Security Materials\"/>
    </mc:Choice>
  </mc:AlternateContent>
  <bookViews>
    <workbookView xWindow="0" yWindow="420" windowWidth="25770" windowHeight="17940" activeTab="2"/>
  </bookViews>
  <sheets>
    <sheet name="Water Bills" sheetId="1" r:id="rId1"/>
    <sheet name="Electricity Bills" sheetId="2" r:id="rId2"/>
    <sheet name="Association Du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D15" i="3"/>
  <c r="J15" i="2"/>
  <c r="I15" i="2"/>
  <c r="H15" i="2"/>
  <c r="J15" i="1"/>
  <c r="I15" i="1"/>
  <c r="H15" i="1"/>
  <c r="D3" i="3"/>
  <c r="H3" i="3" s="1"/>
  <c r="D4" i="3"/>
  <c r="H4" i="3" s="1"/>
  <c r="D5" i="3"/>
  <c r="H5" i="3" s="1"/>
  <c r="D6" i="3"/>
  <c r="H6" i="3" s="1"/>
  <c r="D7" i="3"/>
  <c r="H7" i="3" s="1"/>
  <c r="D8" i="3"/>
  <c r="H8" i="3" s="1"/>
  <c r="D9" i="3"/>
  <c r="H9" i="3" s="1"/>
  <c r="D10" i="3"/>
  <c r="H10" i="3" s="1"/>
  <c r="D11" i="3"/>
  <c r="H11" i="3" s="1"/>
  <c r="D12" i="3"/>
  <c r="H12" i="3" s="1"/>
  <c r="D13" i="3"/>
  <c r="H13" i="3" s="1"/>
  <c r="D2" i="3"/>
  <c r="H2" i="3" s="1"/>
  <c r="F3" i="1"/>
  <c r="H3" i="1" s="1"/>
  <c r="J3" i="1" s="1"/>
  <c r="F4" i="1"/>
  <c r="H4" i="1" s="1"/>
  <c r="J4" i="1" s="1"/>
  <c r="F5" i="1"/>
  <c r="H5" i="1" s="1"/>
  <c r="J5" i="1" s="1"/>
  <c r="F6" i="1"/>
  <c r="F7" i="1"/>
  <c r="H7" i="1" s="1"/>
  <c r="J7" i="1" s="1"/>
  <c r="F8" i="1"/>
  <c r="F9" i="1"/>
  <c r="H9" i="1" s="1"/>
  <c r="J9" i="1" s="1"/>
  <c r="F10" i="1"/>
  <c r="F11" i="1"/>
  <c r="H11" i="1" s="1"/>
  <c r="J11" i="1" s="1"/>
  <c r="F12" i="1"/>
  <c r="F13" i="1"/>
  <c r="H13" i="1" s="1"/>
  <c r="J13" i="1" s="1"/>
  <c r="F2" i="1"/>
  <c r="H9" i="2"/>
  <c r="J9" i="2" s="1"/>
  <c r="H13" i="2"/>
  <c r="J13" i="2" s="1"/>
  <c r="F3" i="2"/>
  <c r="H3" i="2" s="1"/>
  <c r="J3" i="2" s="1"/>
  <c r="F4" i="2"/>
  <c r="H4" i="2" s="1"/>
  <c r="J4" i="2" s="1"/>
  <c r="F5" i="2"/>
  <c r="H5" i="2" s="1"/>
  <c r="J5" i="2" s="1"/>
  <c r="F6" i="2"/>
  <c r="H6" i="2" s="1"/>
  <c r="J6" i="2" s="1"/>
  <c r="F7" i="2"/>
  <c r="H7" i="2" s="1"/>
  <c r="J7" i="2" s="1"/>
  <c r="F8" i="2"/>
  <c r="H8" i="2" s="1"/>
  <c r="J8" i="2" s="1"/>
  <c r="F9" i="2"/>
  <c r="F10" i="2"/>
  <c r="H10" i="2" s="1"/>
  <c r="J10" i="2" s="1"/>
  <c r="F11" i="2"/>
  <c r="H11" i="2" s="1"/>
  <c r="J11" i="2" s="1"/>
  <c r="F12" i="2"/>
  <c r="H12" i="2" s="1"/>
  <c r="J12" i="2" s="1"/>
  <c r="F13" i="2"/>
  <c r="H2" i="2"/>
  <c r="J2" i="2" s="1"/>
  <c r="F2" i="2"/>
  <c r="H6" i="1"/>
  <c r="J6" i="1" s="1"/>
  <c r="H8" i="1"/>
  <c r="J8" i="1" s="1"/>
  <c r="H10" i="1"/>
  <c r="J10" i="1" s="1"/>
  <c r="H12" i="1"/>
  <c r="J12" i="1" s="1"/>
  <c r="H2" i="1"/>
  <c r="J2" i="1" s="1"/>
</calcChain>
</file>

<file path=xl/sharedStrings.xml><?xml version="1.0" encoding="utf-8"?>
<sst xmlns="http://schemas.openxmlformats.org/spreadsheetml/2006/main" count="148" uniqueCount="75">
  <si>
    <t>Previous Consumption</t>
  </si>
  <si>
    <t>Latest Consumption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</si>
  <si>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</si>
  <si>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</si>
  <si>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</si>
  <si>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</si>
  <si>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</si>
  <si>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</si>
  <si>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</si>
  <si>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</si>
  <si>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</si>
  <si>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</si>
  <si>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</si>
  <si>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(2019)</t>
  </si>
  <si>
    <t>Consumption Coverage Date</t>
  </si>
  <si>
    <t>Date of Payment</t>
  </si>
  <si>
    <t>Rate per KW</t>
  </si>
  <si>
    <t>Penalty</t>
  </si>
  <si>
    <t>Water Meter No.</t>
  </si>
  <si>
    <t>Electric Meter Number</t>
  </si>
  <si>
    <t>641.000</t>
  </si>
  <si>
    <t>664.000</t>
  </si>
  <si>
    <t>Water Usage</t>
  </si>
  <si>
    <t>21</t>
  </si>
  <si>
    <t>Dec. 05, 2018 - Jan. 04 , 2019</t>
  </si>
  <si>
    <t>None</t>
  </si>
  <si>
    <t>January 07, 2019</t>
  </si>
  <si>
    <t>W3-C30-5K</t>
  </si>
  <si>
    <t>Electricity Usage</t>
  </si>
  <si>
    <t>6397.000</t>
  </si>
  <si>
    <t>6672.000</t>
  </si>
  <si>
    <t>8</t>
  </si>
  <si>
    <t>Nov. 26, 2018 - Dec. 25, 2018</t>
  </si>
  <si>
    <t>P3-C30-5K</t>
  </si>
  <si>
    <t>Year (2019)</t>
  </si>
  <si>
    <t>Adjustments</t>
  </si>
  <si>
    <t>Actual Billed and Paid Amount</t>
  </si>
  <si>
    <t>684.000</t>
  </si>
  <si>
    <t>21.43</t>
  </si>
  <si>
    <t>Jan.05, 2019 - Feb.04, 2019</t>
  </si>
  <si>
    <t>February 07, 2019</t>
  </si>
  <si>
    <t>6968.000</t>
  </si>
  <si>
    <t>7.57</t>
  </si>
  <si>
    <t>Dec. 26, 2018 - Jan.25, 2019</t>
  </si>
  <si>
    <t>Floor Area</t>
  </si>
  <si>
    <t>Rate per SQ. M.</t>
  </si>
  <si>
    <t>708.000</t>
  </si>
  <si>
    <t>20.64</t>
  </si>
  <si>
    <t>Feb. 05, 2019 - Mar. 04, 2019</t>
  </si>
  <si>
    <t>March 11, 2019</t>
  </si>
  <si>
    <t>7176.000</t>
  </si>
  <si>
    <t>8.12</t>
  </si>
  <si>
    <t>Notes</t>
  </si>
  <si>
    <t>April 09, 2019</t>
  </si>
  <si>
    <t>Mar. 04, 2019 - Apr. 04, 2019</t>
  </si>
  <si>
    <t>Jan. 26, 2019 - Feb. 25, 2019</t>
  </si>
  <si>
    <t>Feb. 26, 2019 - Mar. 25, 2019</t>
  </si>
  <si>
    <t>717.000</t>
  </si>
  <si>
    <t>735.000</t>
  </si>
  <si>
    <t>10.97</t>
  </si>
  <si>
    <t>May 08, 2019</t>
  </si>
  <si>
    <t>SOA has previous unpaid water bill of April 2019 but it's already paid on time and same month.</t>
  </si>
  <si>
    <t>Apr. 04, 2019 - May 05, 2019</t>
  </si>
  <si>
    <t>7392.000</t>
  </si>
  <si>
    <t>7760.000</t>
  </si>
  <si>
    <t>8.31</t>
  </si>
  <si>
    <t>SOA has previous unpaid electricity bill of April 2019 but it's already paid on time and same month.</t>
  </si>
  <si>
    <t>Mar. 25, 2019 - Apr. 24, 2019</t>
  </si>
  <si>
    <t>8.44125</t>
  </si>
  <si>
    <t>Total Amount</t>
  </si>
  <si>
    <t>Amount only, no water meter reading consumption and meter rate. First month of new admin (EE).</t>
  </si>
  <si>
    <t>Amount only, no electricity meter reading consumption and meter rate. First month of new admin (EE).</t>
  </si>
  <si>
    <t>Rate per Cubic Meter</t>
  </si>
  <si>
    <t>SOA has previous unpaid association dues bill of April 2019 but it's already paid on time and same month.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</si>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</sst>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"/>
    <numFmt numFmtId="169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4" borderId="0" xfId="0" applyNumberFormat="1" applyFill="1" applyAlignment="1">
      <alignment horizontal="right"/>
    </xf>
    <xf numFmtId="49" fontId="0" fillId="4" borderId="0" xfId="0" applyNumberFormat="1" applyFill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K26" sqref="K26"/>
    </sheetView>
  </sheetViews>
  <sheetFormatPr defaultRowHeight="15" x14ac:dyDescent="0.25"/>
  <cols>
    <col min="1" max="1" width="10.85546875" bestFit="1" customWidth="1"/>
    <col min="2" max="2" width="16.28515625" bestFit="1" customWidth="1"/>
    <col min="3" max="3" width="26.7109375" bestFit="1" customWidth="1"/>
    <col min="4" max="4" width="21.42578125" bestFit="1" customWidth="1"/>
    <col min="5" max="5" width="18.85546875" bestFit="1" customWidth="1"/>
    <col min="6" max="6" width="12.42578125" bestFit="1" customWidth="1"/>
    <col min="7" max="7" width="20" bestFit="1" customWidth="1"/>
    <col min="8" max="8" width="13.140625" bestFit="1" customWidth="1"/>
    <col min="9" max="9" width="28.28515625" bestFit="1" customWidth="1"/>
    <col min="10" max="10" width="12.28515625" bestFit="1" customWidth="1"/>
    <col min="11" max="11" width="7.7109375" bestFit="1" customWidth="1"/>
    <col min="12" max="12" width="16.42578125" bestFit="1" customWidth="1"/>
    <col min="13" max="13" width="90.7109375" bestFit="1" customWidth="1"/>
  </cols>
  <sheetData>
    <row r="1" spans="1:13" x14ac:dyDescent="0.25">
      <c r="A1" s="11" t="s">
        <v>34</v>
      </c>
      <c r="B1" s="11" t="s">
        <v>18</v>
      </c>
      <c r="C1" s="12" t="s">
        <v>14</v>
      </c>
      <c r="D1" s="12" t="s">
        <v>0</v>
      </c>
      <c r="E1" s="12" t="s">
        <v>1</v>
      </c>
      <c r="F1" s="12" t="s">
        <v>22</v>
      </c>
      <c r="G1" s="12" t="s">
        <v>72</v>
      </c>
      <c r="H1" s="12" t="s">
        <v>69</v>
      </c>
      <c r="I1" s="13" t="s">
        <v>36</v>
      </c>
      <c r="J1" s="14" t="s">
        <v>35</v>
      </c>
      <c r="K1" s="12" t="s">
        <v>17</v>
      </c>
      <c r="L1" s="12" t="s">
        <v>15</v>
      </c>
      <c r="M1" s="12" t="s">
        <v>52</v>
      </c>
    </row>
    <row r="2" spans="1:13" x14ac:dyDescent="0.25">
      <c r="A2" s="19">
        <v>43466</v>
      </c>
      <c r="B2" s="6" t="s">
        <v>27</v>
      </c>
      <c r="C2" s="5" t="s">
        <v>24</v>
      </c>
      <c r="D2" s="4" t="s">
        <v>20</v>
      </c>
      <c r="E2" s="4" t="s">
        <v>21</v>
      </c>
      <c r="F2" s="15">
        <f>E2-D2</f>
        <v>23</v>
      </c>
      <c r="G2" s="5" t="s">
        <v>23</v>
      </c>
      <c r="H2" s="22">
        <f>F2*G2</f>
        <v>483</v>
      </c>
      <c r="I2" s="25">
        <v>483</v>
      </c>
      <c r="J2" s="10">
        <f>I2-H2</f>
        <v>0</v>
      </c>
      <c r="K2" s="5" t="s">
        <v>25</v>
      </c>
      <c r="L2" s="5" t="s">
        <v>26</v>
      </c>
    </row>
    <row r="3" spans="1:13" x14ac:dyDescent="0.25">
      <c r="A3" s="7" t="s">
        <v>2</v>
      </c>
      <c r="B3" s="6"/>
      <c r="C3" s="5" t="s">
        <v>39</v>
      </c>
      <c r="D3" s="4" t="s">
        <v>21</v>
      </c>
      <c r="E3" s="4" t="s">
        <v>37</v>
      </c>
      <c r="F3" s="15">
        <f t="shared" ref="F3:F13" si="0">E3-D3</f>
        <v>20</v>
      </c>
      <c r="G3" s="5" t="s">
        <v>38</v>
      </c>
      <c r="H3" s="22">
        <f t="shared" ref="H3:H13" si="1">F3*G3</f>
        <v>428.6</v>
      </c>
      <c r="I3" s="25">
        <v>428.67</v>
      </c>
      <c r="J3" s="17">
        <f>I3-H3</f>
        <v>6.9999999999993179E-2</v>
      </c>
      <c r="K3" s="5" t="s">
        <v>25</v>
      </c>
      <c r="L3" s="5" t="s">
        <v>40</v>
      </c>
    </row>
    <row r="4" spans="1:13" x14ac:dyDescent="0.25">
      <c r="A4" s="7" t="s">
        <v>3</v>
      </c>
      <c r="B4" s="6"/>
      <c r="C4" s="5" t="s">
        <v>48</v>
      </c>
      <c r="D4" s="4" t="s">
        <v>37</v>
      </c>
      <c r="E4" s="4" t="s">
        <v>46</v>
      </c>
      <c r="F4" s="15">
        <f t="shared" si="0"/>
        <v>24</v>
      </c>
      <c r="G4" s="5" t="s">
        <v>47</v>
      </c>
      <c r="H4" s="22">
        <f t="shared" si="1"/>
        <v>495.36</v>
      </c>
      <c r="I4" s="25">
        <v>495.34</v>
      </c>
      <c r="J4" s="10">
        <f>I4-H4</f>
        <v>-2.0000000000038654E-2</v>
      </c>
      <c r="K4" s="5" t="s">
        <v>25</v>
      </c>
      <c r="L4" s="5" t="s">
        <v>49</v>
      </c>
    </row>
    <row r="5" spans="1:13" x14ac:dyDescent="0.25">
      <c r="A5" s="7" t="s">
        <v>4</v>
      </c>
      <c r="B5" s="6"/>
      <c r="C5" s="5" t="s">
        <v>54</v>
      </c>
      <c r="D5" s="8" t="s">
        <v>46</v>
      </c>
      <c r="E5" s="8" t="s">
        <v>57</v>
      </c>
      <c r="F5" s="16">
        <f t="shared" si="0"/>
        <v>9</v>
      </c>
      <c r="G5" s="9" t="s">
        <v>47</v>
      </c>
      <c r="H5" s="22">
        <f t="shared" si="1"/>
        <v>185.76</v>
      </c>
      <c r="I5" s="25">
        <v>185.76</v>
      </c>
      <c r="J5" s="10">
        <f>I5-H5</f>
        <v>0</v>
      </c>
      <c r="K5" s="5" t="s">
        <v>25</v>
      </c>
      <c r="L5" s="5" t="s">
        <v>53</v>
      </c>
      <c r="M5" t="s">
        <v>70</v>
      </c>
    </row>
    <row r="6" spans="1:13" x14ac:dyDescent="0.25">
      <c r="A6" s="7" t="s">
        <v>5</v>
      </c>
      <c r="B6" s="6"/>
      <c r="C6" s="5" t="s">
        <v>62</v>
      </c>
      <c r="D6" s="4" t="s">
        <v>57</v>
      </c>
      <c r="E6" s="4" t="s">
        <v>58</v>
      </c>
      <c r="F6" s="15">
        <f t="shared" si="0"/>
        <v>18</v>
      </c>
      <c r="G6" s="5" t="s">
        <v>59</v>
      </c>
      <c r="H6" s="22">
        <f t="shared" si="1"/>
        <v>197.46</v>
      </c>
      <c r="I6" s="25">
        <v>197.46</v>
      </c>
      <c r="J6" s="10">
        <f>I6-H6</f>
        <v>0</v>
      </c>
      <c r="K6" s="5" t="s">
        <v>25</v>
      </c>
      <c r="L6" s="5" t="s">
        <v>60</v>
      </c>
      <c r="M6" t="s">
        <v>61</v>
      </c>
    </row>
    <row r="7" spans="1:13" x14ac:dyDescent="0.25">
      <c r="A7" s="7" t="s">
        <v>6</v>
      </c>
      <c r="B7" s="6"/>
      <c r="C7" s="5"/>
      <c r="D7" s="4"/>
      <c r="E7" s="4"/>
      <c r="F7" s="15">
        <f t="shared" si="0"/>
        <v>0</v>
      </c>
      <c r="G7" s="5"/>
      <c r="H7" s="22">
        <f t="shared" si="1"/>
        <v>0</v>
      </c>
      <c r="I7" s="25"/>
      <c r="J7" s="10">
        <f>I7-H7</f>
        <v>0</v>
      </c>
      <c r="K7" s="5"/>
      <c r="L7" s="5"/>
    </row>
    <row r="8" spans="1:13" x14ac:dyDescent="0.25">
      <c r="A8" s="7" t="s">
        <v>7</v>
      </c>
      <c r="B8" s="6"/>
      <c r="C8" s="5"/>
      <c r="D8" s="4"/>
      <c r="E8" s="4"/>
      <c r="F8" s="15">
        <f t="shared" si="0"/>
        <v>0</v>
      </c>
      <c r="G8" s="5"/>
      <c r="H8" s="22">
        <f t="shared" si="1"/>
        <v>0</v>
      </c>
      <c r="I8" s="25"/>
      <c r="J8" s="10">
        <f>I8-H8</f>
        <v>0</v>
      </c>
      <c r="K8" s="5"/>
      <c r="L8" s="5"/>
    </row>
    <row r="9" spans="1:13" x14ac:dyDescent="0.25">
      <c r="A9" s="7" t="s">
        <v>8</v>
      </c>
      <c r="B9" s="6"/>
      <c r="C9" s="5"/>
      <c r="D9" s="4"/>
      <c r="E9" s="4"/>
      <c r="F9" s="15">
        <f t="shared" si="0"/>
        <v>0</v>
      </c>
      <c r="G9" s="5"/>
      <c r="H9" s="22">
        <f t="shared" si="1"/>
        <v>0</v>
      </c>
      <c r="I9" s="25"/>
      <c r="J9" s="10">
        <f>I9-H9</f>
        <v>0</v>
      </c>
      <c r="K9" s="5"/>
      <c r="L9" s="5"/>
    </row>
    <row r="10" spans="1:13" x14ac:dyDescent="0.25">
      <c r="A10" s="7" t="s">
        <v>9</v>
      </c>
      <c r="B10" s="6"/>
      <c r="C10" s="5"/>
      <c r="D10" s="4"/>
      <c r="E10" s="4"/>
      <c r="F10" s="15">
        <f t="shared" si="0"/>
        <v>0</v>
      </c>
      <c r="G10" s="5"/>
      <c r="H10" s="22">
        <f t="shared" si="1"/>
        <v>0</v>
      </c>
      <c r="I10" s="25"/>
      <c r="J10" s="10">
        <f>I10-H10</f>
        <v>0</v>
      </c>
      <c r="K10" s="5"/>
      <c r="L10" s="5"/>
    </row>
    <row r="11" spans="1:13" x14ac:dyDescent="0.25">
      <c r="A11" s="7" t="s">
        <v>10</v>
      </c>
      <c r="B11" s="6"/>
      <c r="C11" s="5"/>
      <c r="D11" s="4"/>
      <c r="E11" s="4"/>
      <c r="F11" s="15">
        <f t="shared" si="0"/>
        <v>0</v>
      </c>
      <c r="G11" s="5"/>
      <c r="H11" s="22">
        <f t="shared" si="1"/>
        <v>0</v>
      </c>
      <c r="I11" s="25"/>
      <c r="J11" s="10">
        <f>I11-H11</f>
        <v>0</v>
      </c>
      <c r="K11" s="5"/>
      <c r="L11" s="5"/>
    </row>
    <row r="12" spans="1:13" x14ac:dyDescent="0.25">
      <c r="A12" s="7" t="s">
        <v>11</v>
      </c>
      <c r="B12" s="6"/>
      <c r="C12" s="5"/>
      <c r="D12" s="4"/>
      <c r="E12" s="4"/>
      <c r="F12" s="15">
        <f t="shared" si="0"/>
        <v>0</v>
      </c>
      <c r="G12" s="5"/>
      <c r="H12" s="22">
        <f t="shared" si="1"/>
        <v>0</v>
      </c>
      <c r="I12" s="25"/>
      <c r="J12" s="10">
        <f>I12-H12</f>
        <v>0</v>
      </c>
      <c r="K12" s="5"/>
      <c r="L12" s="5"/>
    </row>
    <row r="13" spans="1:13" x14ac:dyDescent="0.25">
      <c r="A13" s="7" t="s">
        <v>12</v>
      </c>
      <c r="B13" s="6"/>
      <c r="C13" s="5"/>
      <c r="D13" s="4"/>
      <c r="E13" s="4"/>
      <c r="F13" s="15">
        <f t="shared" si="0"/>
        <v>0</v>
      </c>
      <c r="G13" s="5"/>
      <c r="H13" s="22">
        <f t="shared" si="1"/>
        <v>0</v>
      </c>
      <c r="I13" s="25"/>
      <c r="J13" s="10">
        <f>I13-H13</f>
        <v>0</v>
      </c>
      <c r="K13" s="5"/>
      <c r="L13" s="5"/>
    </row>
    <row r="15" spans="1:13" x14ac:dyDescent="0.25">
      <c r="A15" s="7" t="s">
        <v>74</v>
      </c>
      <c r="D15" s="3"/>
      <c r="H15" s="21">
        <f>SUM(H2:H13)</f>
        <v>1790.18</v>
      </c>
      <c r="I15" s="21">
        <f>SUM(I2:I13)</f>
        <v>1790.23</v>
      </c>
      <c r="J15" s="21">
        <f>SUM(J2:J13)</f>
        <v>4.9999999999954525E-2</v>
      </c>
    </row>
  </sheetData>
  <mergeCells count="1">
    <mergeCell ref="B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2" sqref="I2:I13"/>
    </sheetView>
  </sheetViews>
  <sheetFormatPr defaultRowHeight="15" x14ac:dyDescent="0.25"/>
  <cols>
    <col min="1" max="1" width="10.85546875" bestFit="1" customWidth="1"/>
    <col min="2" max="2" width="21.5703125" bestFit="1" customWidth="1"/>
    <col min="3" max="3" width="26.7109375" bestFit="1" customWidth="1"/>
    <col min="4" max="4" width="21.42578125" bestFit="1" customWidth="1"/>
    <col min="5" max="5" width="18.85546875" bestFit="1" customWidth="1"/>
    <col min="6" max="6" width="15.7109375" bestFit="1" customWidth="1"/>
    <col min="7" max="7" width="12" bestFit="1" customWidth="1"/>
    <col min="8" max="8" width="13.140625" bestFit="1" customWidth="1"/>
    <col min="9" max="9" width="28.28515625" bestFit="1" customWidth="1"/>
    <col min="10" max="10" width="12.28515625" bestFit="1" customWidth="1"/>
    <col min="11" max="11" width="7.7109375" bestFit="1" customWidth="1"/>
    <col min="12" max="12" width="16.42578125" bestFit="1" customWidth="1"/>
    <col min="13" max="13" width="94.5703125" bestFit="1" customWidth="1"/>
  </cols>
  <sheetData>
    <row r="1" spans="1:13" x14ac:dyDescent="0.25">
      <c r="A1" s="11" t="s">
        <v>34</v>
      </c>
      <c r="B1" s="11" t="s">
        <v>19</v>
      </c>
      <c r="C1" s="12" t="s">
        <v>14</v>
      </c>
      <c r="D1" s="12" t="s">
        <v>0</v>
      </c>
      <c r="E1" s="12" t="s">
        <v>1</v>
      </c>
      <c r="F1" s="12" t="s">
        <v>28</v>
      </c>
      <c r="G1" s="12" t="s">
        <v>16</v>
      </c>
      <c r="H1" s="12" t="s">
        <v>69</v>
      </c>
      <c r="I1" s="13" t="s">
        <v>36</v>
      </c>
      <c r="J1" s="14" t="s">
        <v>35</v>
      </c>
      <c r="K1" s="12" t="s">
        <v>17</v>
      </c>
      <c r="L1" s="12" t="s">
        <v>15</v>
      </c>
      <c r="M1" s="12" t="s">
        <v>52</v>
      </c>
    </row>
    <row r="2" spans="1:13" x14ac:dyDescent="0.25">
      <c r="A2" s="19">
        <v>43466</v>
      </c>
      <c r="B2" s="6" t="s">
        <v>33</v>
      </c>
      <c r="C2" s="5" t="s">
        <v>32</v>
      </c>
      <c r="D2" s="4" t="s">
        <v>29</v>
      </c>
      <c r="E2" s="4" t="s">
        <v>30</v>
      </c>
      <c r="F2" s="15">
        <f>E2-D2</f>
        <v>275</v>
      </c>
      <c r="G2" s="5" t="s">
        <v>31</v>
      </c>
      <c r="H2" s="22">
        <f>F2*G2</f>
        <v>2200</v>
      </c>
      <c r="I2" s="26">
        <v>2198.6799999999998</v>
      </c>
      <c r="J2" s="10">
        <f>I2-H2</f>
        <v>-1.3200000000001637</v>
      </c>
      <c r="K2" s="5" t="s">
        <v>25</v>
      </c>
      <c r="L2" s="5" t="s">
        <v>26</v>
      </c>
    </row>
    <row r="3" spans="1:13" x14ac:dyDescent="0.25">
      <c r="A3" s="7" t="s">
        <v>2</v>
      </c>
      <c r="B3" s="6"/>
      <c r="C3" s="5" t="s">
        <v>43</v>
      </c>
      <c r="D3" s="4" t="s">
        <v>30</v>
      </c>
      <c r="E3" s="4" t="s">
        <v>41</v>
      </c>
      <c r="F3" s="15">
        <f>E3-D3</f>
        <v>296</v>
      </c>
      <c r="G3" s="5" t="s">
        <v>42</v>
      </c>
      <c r="H3" s="22">
        <f t="shared" ref="H3:H13" si="0">F3*G3</f>
        <v>2240.7200000000003</v>
      </c>
      <c r="I3" s="26">
        <v>2240.17</v>
      </c>
      <c r="J3" s="10">
        <f>I3-H3</f>
        <v>-0.5500000000001819</v>
      </c>
      <c r="K3" s="5" t="s">
        <v>25</v>
      </c>
      <c r="L3" s="5" t="s">
        <v>40</v>
      </c>
    </row>
    <row r="4" spans="1:13" x14ac:dyDescent="0.25">
      <c r="A4" s="7" t="s">
        <v>3</v>
      </c>
      <c r="B4" s="6"/>
      <c r="C4" s="5" t="s">
        <v>55</v>
      </c>
      <c r="D4" s="4" t="s">
        <v>41</v>
      </c>
      <c r="E4" s="4" t="s">
        <v>50</v>
      </c>
      <c r="F4" s="15">
        <f>E4-D4</f>
        <v>208</v>
      </c>
      <c r="G4" s="5" t="s">
        <v>51</v>
      </c>
      <c r="H4" s="22">
        <f t="shared" si="0"/>
        <v>1688.9599999999998</v>
      </c>
      <c r="I4" s="26">
        <v>1688.82</v>
      </c>
      <c r="J4" s="10">
        <f>I4-H4</f>
        <v>-0.13999999999987267</v>
      </c>
      <c r="K4" s="5" t="s">
        <v>25</v>
      </c>
      <c r="L4" s="5" t="s">
        <v>49</v>
      </c>
    </row>
    <row r="5" spans="1:13" x14ac:dyDescent="0.25">
      <c r="A5" s="7" t="s">
        <v>4</v>
      </c>
      <c r="B5" s="6"/>
      <c r="C5" s="5" t="s">
        <v>56</v>
      </c>
      <c r="D5" s="8" t="s">
        <v>50</v>
      </c>
      <c r="E5" s="8" t="s">
        <v>63</v>
      </c>
      <c r="F5" s="16">
        <f>E5-D5</f>
        <v>216</v>
      </c>
      <c r="G5" s="9" t="s">
        <v>68</v>
      </c>
      <c r="H5" s="22">
        <f t="shared" si="0"/>
        <v>1823.31</v>
      </c>
      <c r="I5" s="26">
        <v>1823.31</v>
      </c>
      <c r="J5" s="10">
        <f>I5-H5</f>
        <v>0</v>
      </c>
      <c r="K5" s="5" t="s">
        <v>25</v>
      </c>
      <c r="L5" s="5" t="s">
        <v>53</v>
      </c>
      <c r="M5" t="s">
        <v>71</v>
      </c>
    </row>
    <row r="6" spans="1:13" x14ac:dyDescent="0.25">
      <c r="A6" s="7" t="s">
        <v>5</v>
      </c>
      <c r="B6" s="6"/>
      <c r="C6" s="5" t="s">
        <v>67</v>
      </c>
      <c r="D6" s="4" t="s">
        <v>63</v>
      </c>
      <c r="E6" s="4" t="s">
        <v>64</v>
      </c>
      <c r="F6" s="15">
        <f>E6-D6</f>
        <v>368</v>
      </c>
      <c r="G6" s="5" t="s">
        <v>65</v>
      </c>
      <c r="H6" s="22">
        <f t="shared" si="0"/>
        <v>3058.0800000000004</v>
      </c>
      <c r="I6" s="26">
        <v>3058.08</v>
      </c>
      <c r="J6" s="10">
        <f>I6-H6</f>
        <v>0</v>
      </c>
      <c r="K6" s="5" t="s">
        <v>25</v>
      </c>
      <c r="L6" s="5" t="s">
        <v>60</v>
      </c>
      <c r="M6" t="s">
        <v>66</v>
      </c>
    </row>
    <row r="7" spans="1:13" x14ac:dyDescent="0.25">
      <c r="A7" s="7" t="s">
        <v>6</v>
      </c>
      <c r="B7" s="6"/>
      <c r="C7" s="5"/>
      <c r="D7" s="4"/>
      <c r="E7" s="4"/>
      <c r="F7" s="15">
        <f>E7-D7</f>
        <v>0</v>
      </c>
      <c r="G7" s="5"/>
      <c r="H7" s="22">
        <f t="shared" si="0"/>
        <v>0</v>
      </c>
      <c r="I7" s="26"/>
      <c r="J7" s="10">
        <f>I7-H7</f>
        <v>0</v>
      </c>
      <c r="K7" s="5"/>
      <c r="L7" s="5"/>
    </row>
    <row r="8" spans="1:13" x14ac:dyDescent="0.25">
      <c r="A8" s="7" t="s">
        <v>7</v>
      </c>
      <c r="B8" s="6"/>
      <c r="C8" s="5"/>
      <c r="D8" s="4"/>
      <c r="E8" s="4"/>
      <c r="F8" s="15">
        <f>E8-D8</f>
        <v>0</v>
      </c>
      <c r="G8" s="5"/>
      <c r="H8" s="22">
        <f t="shared" si="0"/>
        <v>0</v>
      </c>
      <c r="I8" s="26"/>
      <c r="J8" s="10">
        <f>I8-H8</f>
        <v>0</v>
      </c>
      <c r="K8" s="5"/>
      <c r="L8" s="5"/>
    </row>
    <row r="9" spans="1:13" x14ac:dyDescent="0.25">
      <c r="A9" s="7" t="s">
        <v>8</v>
      </c>
      <c r="B9" s="6"/>
      <c r="C9" s="5"/>
      <c r="D9" s="4"/>
      <c r="E9" s="4"/>
      <c r="F9" s="15">
        <f>E9-D9</f>
        <v>0</v>
      </c>
      <c r="G9" s="5"/>
      <c r="H9" s="22">
        <f t="shared" si="0"/>
        <v>0</v>
      </c>
      <c r="I9" s="26"/>
      <c r="J9" s="10">
        <f>I9-H9</f>
        <v>0</v>
      </c>
      <c r="K9" s="5"/>
      <c r="L9" s="5"/>
    </row>
    <row r="10" spans="1:13" x14ac:dyDescent="0.25">
      <c r="A10" s="7" t="s">
        <v>9</v>
      </c>
      <c r="B10" s="6"/>
      <c r="C10" s="5"/>
      <c r="D10" s="4"/>
      <c r="E10" s="4"/>
      <c r="F10" s="15">
        <f>E10-D10</f>
        <v>0</v>
      </c>
      <c r="G10" s="5"/>
      <c r="H10" s="22">
        <f t="shared" si="0"/>
        <v>0</v>
      </c>
      <c r="I10" s="26"/>
      <c r="J10" s="10">
        <f>I10-H10</f>
        <v>0</v>
      </c>
      <c r="K10" s="5"/>
      <c r="L10" s="5"/>
    </row>
    <row r="11" spans="1:13" x14ac:dyDescent="0.25">
      <c r="A11" s="7" t="s">
        <v>10</v>
      </c>
      <c r="B11" s="6"/>
      <c r="C11" s="5"/>
      <c r="D11" s="4"/>
      <c r="E11" s="4"/>
      <c r="F11" s="15">
        <f>E11-D11</f>
        <v>0</v>
      </c>
      <c r="G11" s="5"/>
      <c r="H11" s="22">
        <f t="shared" si="0"/>
        <v>0</v>
      </c>
      <c r="I11" s="26"/>
      <c r="J11" s="10">
        <f>I11-H11</f>
        <v>0</v>
      </c>
      <c r="K11" s="5"/>
      <c r="L11" s="5"/>
    </row>
    <row r="12" spans="1:13" x14ac:dyDescent="0.25">
      <c r="A12" s="7" t="s">
        <v>11</v>
      </c>
      <c r="B12" s="6"/>
      <c r="C12" s="5"/>
      <c r="D12" s="4"/>
      <c r="E12" s="4"/>
      <c r="F12" s="15">
        <f>E12-D12</f>
        <v>0</v>
      </c>
      <c r="G12" s="5"/>
      <c r="H12" s="22">
        <f t="shared" si="0"/>
        <v>0</v>
      </c>
      <c r="I12" s="26"/>
      <c r="J12" s="10">
        <f>I12-H12</f>
        <v>0</v>
      </c>
      <c r="K12" s="5"/>
      <c r="L12" s="5"/>
    </row>
    <row r="13" spans="1:13" x14ac:dyDescent="0.25">
      <c r="A13" s="7" t="s">
        <v>12</v>
      </c>
      <c r="B13" s="6"/>
      <c r="C13" s="5"/>
      <c r="D13" s="4"/>
      <c r="E13" s="4"/>
      <c r="F13" s="15">
        <f>E13-D13</f>
        <v>0</v>
      </c>
      <c r="G13" s="5"/>
      <c r="H13" s="22">
        <f t="shared" si="0"/>
        <v>0</v>
      </c>
      <c r="I13" s="26"/>
      <c r="J13" s="10">
        <f>I13-H13</f>
        <v>0</v>
      </c>
      <c r="K13" s="5"/>
      <c r="L13" s="5"/>
    </row>
    <row r="15" spans="1:13" x14ac:dyDescent="0.25">
      <c r="A15" s="7" t="s">
        <v>74</v>
      </c>
      <c r="H15" s="21">
        <f>SUM(H2:H13)</f>
        <v>11011.07</v>
      </c>
      <c r="I15" s="23">
        <f>SUM(I2:I13)</f>
        <v>11009.06</v>
      </c>
      <c r="J15" s="21">
        <f>SUM(J2:J13)</f>
        <v>-2.0100000000002183</v>
      </c>
    </row>
  </sheetData>
  <mergeCells count="1">
    <mergeCell ref="B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/>
  </sheetViews>
  <sheetFormatPr defaultRowHeight="15" x14ac:dyDescent="0.25"/>
  <cols>
    <col min="1" max="1" width="12.85546875" bestFit="1" customWidth="1"/>
    <col min="2" max="2" width="10.140625" bestFit="1" customWidth="1"/>
    <col min="3" max="3" width="14.85546875" bestFit="1" customWidth="1"/>
    <col min="4" max="4" width="13.140625" bestFit="1" customWidth="1"/>
    <col min="5" max="5" width="7.7109375" bestFit="1" customWidth="1"/>
    <col min="6" max="6" width="16.42578125" bestFit="1" customWidth="1"/>
    <col min="7" max="7" width="28.28515625" bestFit="1" customWidth="1"/>
    <col min="8" max="8" width="12.28515625" bestFit="1" customWidth="1"/>
    <col min="9" max="9" width="96.28515625" bestFit="1" customWidth="1"/>
  </cols>
  <sheetData>
    <row r="1" spans="1:9" x14ac:dyDescent="0.25">
      <c r="A1" s="11" t="s">
        <v>13</v>
      </c>
      <c r="B1" s="12" t="s">
        <v>44</v>
      </c>
      <c r="C1" s="12" t="s">
        <v>45</v>
      </c>
      <c r="D1" s="12" t="s">
        <v>69</v>
      </c>
      <c r="E1" s="12" t="s">
        <v>17</v>
      </c>
      <c r="F1" s="12" t="s">
        <v>15</v>
      </c>
      <c r="G1" s="13" t="s">
        <v>36</v>
      </c>
      <c r="H1" s="14" t="s">
        <v>35</v>
      </c>
      <c r="I1" s="12" t="s">
        <v>52</v>
      </c>
    </row>
    <row r="2" spans="1:9" x14ac:dyDescent="0.25">
      <c r="A2" s="1">
        <v>43466</v>
      </c>
      <c r="B2" s="18">
        <v>30</v>
      </c>
      <c r="C2" s="7">
        <v>48</v>
      </c>
      <c r="D2" s="22">
        <f>B2*C2</f>
        <v>1440</v>
      </c>
      <c r="E2" s="20" t="s">
        <v>25</v>
      </c>
      <c r="F2" s="5" t="s">
        <v>26</v>
      </c>
      <c r="G2" s="25">
        <v>1440</v>
      </c>
      <c r="H2" s="10">
        <f>G2-D2</f>
        <v>0</v>
      </c>
    </row>
    <row r="3" spans="1:9" x14ac:dyDescent="0.25">
      <c r="A3" s="2" t="s">
        <v>2</v>
      </c>
      <c r="B3" s="18">
        <v>30</v>
      </c>
      <c r="C3" s="7">
        <v>48</v>
      </c>
      <c r="D3" s="22">
        <f t="shared" ref="D3:D13" si="0">B3*C3</f>
        <v>1440</v>
      </c>
      <c r="E3" s="20" t="s">
        <v>25</v>
      </c>
      <c r="F3" s="5" t="s">
        <v>40</v>
      </c>
      <c r="G3" s="25">
        <v>1440</v>
      </c>
      <c r="H3" s="10">
        <f t="shared" ref="H3:H13" si="1">G3-D3</f>
        <v>0</v>
      </c>
    </row>
    <row r="4" spans="1:9" x14ac:dyDescent="0.25">
      <c r="A4" s="2" t="s">
        <v>3</v>
      </c>
      <c r="B4" s="18">
        <v>30</v>
      </c>
      <c r="C4" s="7">
        <v>48</v>
      </c>
      <c r="D4" s="22">
        <f t="shared" si="0"/>
        <v>1440</v>
      </c>
      <c r="E4" s="5" t="s">
        <v>25</v>
      </c>
      <c r="F4" s="5" t="s">
        <v>49</v>
      </c>
      <c r="G4" s="25">
        <v>1440</v>
      </c>
      <c r="H4" s="10">
        <f t="shared" si="1"/>
        <v>0</v>
      </c>
    </row>
    <row r="5" spans="1:9" x14ac:dyDescent="0.25">
      <c r="A5" s="2" t="s">
        <v>4</v>
      </c>
      <c r="B5" s="18">
        <v>30</v>
      </c>
      <c r="C5" s="7">
        <v>48</v>
      </c>
      <c r="D5" s="22">
        <f t="shared" si="0"/>
        <v>1440</v>
      </c>
      <c r="E5" s="5" t="s">
        <v>25</v>
      </c>
      <c r="F5" s="5" t="s">
        <v>53</v>
      </c>
      <c r="G5" s="25">
        <v>1440</v>
      </c>
      <c r="H5" s="10">
        <f t="shared" si="1"/>
        <v>0</v>
      </c>
    </row>
    <row r="6" spans="1:9" x14ac:dyDescent="0.25">
      <c r="A6" s="2" t="s">
        <v>5</v>
      </c>
      <c r="B6" s="18">
        <v>30</v>
      </c>
      <c r="C6" s="7">
        <v>48</v>
      </c>
      <c r="D6" s="22">
        <f t="shared" si="0"/>
        <v>1440</v>
      </c>
      <c r="E6" s="5" t="s">
        <v>25</v>
      </c>
      <c r="F6" s="5" t="s">
        <v>60</v>
      </c>
      <c r="G6" s="25">
        <v>1440</v>
      </c>
      <c r="H6" s="10">
        <f t="shared" si="1"/>
        <v>0</v>
      </c>
      <c r="I6" t="s">
        <v>73</v>
      </c>
    </row>
    <row r="7" spans="1:9" x14ac:dyDescent="0.25">
      <c r="A7" s="2" t="s">
        <v>6</v>
      </c>
      <c r="B7" s="18">
        <v>30</v>
      </c>
      <c r="C7" s="7"/>
      <c r="D7" s="22">
        <f t="shared" si="0"/>
        <v>0</v>
      </c>
      <c r="E7" s="20"/>
      <c r="F7" s="5"/>
      <c r="G7" s="25"/>
      <c r="H7" s="10">
        <f t="shared" si="1"/>
        <v>0</v>
      </c>
    </row>
    <row r="8" spans="1:9" x14ac:dyDescent="0.25">
      <c r="A8" s="2" t="s">
        <v>7</v>
      </c>
      <c r="B8" s="18">
        <v>30</v>
      </c>
      <c r="C8" s="7"/>
      <c r="D8" s="22">
        <f t="shared" si="0"/>
        <v>0</v>
      </c>
      <c r="E8" s="20"/>
      <c r="F8" s="5"/>
      <c r="G8" s="25"/>
      <c r="H8" s="10">
        <f t="shared" si="1"/>
        <v>0</v>
      </c>
    </row>
    <row r="9" spans="1:9" x14ac:dyDescent="0.25">
      <c r="A9" s="2" t="s">
        <v>8</v>
      </c>
      <c r="B9" s="18">
        <v>30</v>
      </c>
      <c r="C9" s="7"/>
      <c r="D9" s="22">
        <f t="shared" si="0"/>
        <v>0</v>
      </c>
      <c r="E9" s="20"/>
      <c r="F9" s="5"/>
      <c r="G9" s="25"/>
      <c r="H9" s="10">
        <f t="shared" si="1"/>
        <v>0</v>
      </c>
    </row>
    <row r="10" spans="1:9" x14ac:dyDescent="0.25">
      <c r="A10" s="2" t="s">
        <v>9</v>
      </c>
      <c r="B10" s="18">
        <v>30</v>
      </c>
      <c r="C10" s="7"/>
      <c r="D10" s="22">
        <f t="shared" si="0"/>
        <v>0</v>
      </c>
      <c r="E10" s="20"/>
      <c r="F10" s="5"/>
      <c r="G10" s="25"/>
      <c r="H10" s="10">
        <f t="shared" si="1"/>
        <v>0</v>
      </c>
    </row>
    <row r="11" spans="1:9" x14ac:dyDescent="0.25">
      <c r="A11" s="2" t="s">
        <v>10</v>
      </c>
      <c r="B11" s="18">
        <v>30</v>
      </c>
      <c r="C11" s="7"/>
      <c r="D11" s="22">
        <f t="shared" si="0"/>
        <v>0</v>
      </c>
      <c r="E11" s="20"/>
      <c r="F11" s="5"/>
      <c r="G11" s="25"/>
      <c r="H11" s="10">
        <f t="shared" si="1"/>
        <v>0</v>
      </c>
    </row>
    <row r="12" spans="1:9" x14ac:dyDescent="0.25">
      <c r="A12" s="2" t="s">
        <v>11</v>
      </c>
      <c r="B12" s="18">
        <v>30</v>
      </c>
      <c r="C12" s="7"/>
      <c r="D12" s="22">
        <f t="shared" si="0"/>
        <v>0</v>
      </c>
      <c r="E12" s="20"/>
      <c r="F12" s="5"/>
      <c r="G12" s="25"/>
      <c r="H12" s="10">
        <f t="shared" si="1"/>
        <v>0</v>
      </c>
    </row>
    <row r="13" spans="1:9" x14ac:dyDescent="0.25">
      <c r="A13" s="2" t="s">
        <v>12</v>
      </c>
      <c r="B13" s="18">
        <v>30</v>
      </c>
      <c r="C13" s="7"/>
      <c r="D13" s="22">
        <f t="shared" si="0"/>
        <v>0</v>
      </c>
      <c r="E13" s="20"/>
      <c r="F13" s="5"/>
      <c r="G13" s="25"/>
      <c r="H13" s="10">
        <f t="shared" si="1"/>
        <v>0</v>
      </c>
    </row>
    <row r="15" spans="1:9" x14ac:dyDescent="0.25">
      <c r="A15" s="2" t="s">
        <v>74</v>
      </c>
      <c r="D15" s="21">
        <f>SUM(D2:D13)</f>
        <v>7200</v>
      </c>
      <c r="E15" s="24"/>
      <c r="F15" s="24"/>
      <c r="G15" s="21">
        <f>SUM(G2:G13)</f>
        <v>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 Bills</vt:lpstr>
      <vt:lpstr>Electricity Bills</vt:lpstr>
      <vt:lpstr>Association Dues</vt:lpstr>
    </vt:vector>
  </TitlesOfParts>
  <Company>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Bulauan, Amador</dc:creator>
  <cp:lastModifiedBy>Bulauan, Amador</cp:lastModifiedBy>
  <dcterms:created xsi:type="dcterms:W3CDTF">2019-05-09T06:25:18Z</dcterms:created>
  <dcterms:modified xsi:type="dcterms:W3CDTF">2019-05-09T08:13:45Z</dcterms:modified>
</cp:coreProperties>
</file>