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iib-my.sharepoint.com/personal/zhen_gao_biogen_com/Documents/Meetings/TST12086/plots/dPSI_PTC518/"/>
    </mc:Choice>
  </mc:AlternateContent>
  <xr:revisionPtr revIDLastSave="0" documentId="13_ncr:40009_{599A9F83-F3FC-4762-89AA-C978A581C540}" xr6:coauthVersionLast="47" xr6:coauthVersionMax="47" xr10:uidLastSave="{00000000-0000-0000-0000-000000000000}"/>
  <bookViews>
    <workbookView xWindow="-120" yWindow="-120" windowWidth="29040" windowHeight="17640" firstSheet="1" activeTab="1" xr2:uid="{00000000-000D-0000-FFFF-FFFF00000000}"/>
  </bookViews>
  <sheets>
    <sheet name="PTC518_dPSI_ranking" sheetId="1" r:id="rId1"/>
    <sheet name="DSG_Ranking" sheetId="3" r:id="rId2"/>
    <sheet name="DEG_Ranking" sheetId="2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0" i="2" l="1"/>
  <c r="O8" i="2"/>
  <c r="O6" i="2"/>
  <c r="O3" i="2"/>
  <c r="O5" i="2"/>
  <c r="O10" i="2"/>
  <c r="O24" i="2"/>
  <c r="O21" i="2"/>
  <c r="O12" i="2"/>
  <c r="O13" i="2"/>
  <c r="O19" i="2"/>
  <c r="O18" i="2"/>
  <c r="O11" i="2"/>
  <c r="O14" i="2"/>
  <c r="O15" i="2"/>
  <c r="O26" i="2"/>
  <c r="O25" i="2"/>
  <c r="O22" i="2"/>
  <c r="O7" i="2"/>
  <c r="O23" i="2"/>
  <c r="O17" i="2"/>
  <c r="O16" i="2"/>
  <c r="O9" i="2"/>
  <c r="O4" i="2"/>
</calcChain>
</file>

<file path=xl/sharedStrings.xml><?xml version="1.0" encoding="utf-8"?>
<sst xmlns="http://schemas.openxmlformats.org/spreadsheetml/2006/main" count="633" uniqueCount="197">
  <si>
    <t>dPSI_iPSC_2197294_3x</t>
  </si>
  <si>
    <t>dPSI_NGN2_2197294_3x</t>
  </si>
  <si>
    <t>dPSI_Sy5Y_2197294_3x</t>
  </si>
  <si>
    <t>overal_dPSI</t>
  </si>
  <si>
    <t>coordinate_CE_hg38</t>
  </si>
  <si>
    <t>Splicing_outcome</t>
  </si>
  <si>
    <t>Tier</t>
  </si>
  <si>
    <t>Involve multipe exons?</t>
  </si>
  <si>
    <t>ARL15</t>
  </si>
  <si>
    <t>chr5:54307888-54,307,946</t>
  </si>
  <si>
    <t>No change in RNA level, splicing change occurs in 5'UTR</t>
  </si>
  <si>
    <t>Y</t>
  </si>
  <si>
    <t>HDX</t>
  </si>
  <si>
    <t>chrX:84501429-84501511</t>
  </si>
  <si>
    <t>LARP7</t>
  </si>
  <si>
    <t>chr4:112637644-112637787</t>
  </si>
  <si>
    <t>N</t>
  </si>
  <si>
    <t>LRRC42</t>
  </si>
  <si>
    <t>chr1:53947862-53947981</t>
  </si>
  <si>
    <t>LIMCH1</t>
  </si>
  <si>
    <t>chr4:41638932-41638967</t>
  </si>
  <si>
    <t>No change in RNA level, splicing change occurs in protein coding sequence, isoform switch</t>
  </si>
  <si>
    <t>PDE7A</t>
  </si>
  <si>
    <t>chr8:65,780,844-65,780,947</t>
  </si>
  <si>
    <t>Downregulation in RNA level, Nonsense-mediated decay</t>
  </si>
  <si>
    <t>POMT2</t>
  </si>
  <si>
    <t>chr14:77,287,233-77,287,271</t>
  </si>
  <si>
    <t>STRN3</t>
  </si>
  <si>
    <t>chr14:30929201-30929311</t>
  </si>
  <si>
    <t>ASAP1</t>
  </si>
  <si>
    <t>chr8:130160785-130160793</t>
  </si>
  <si>
    <t>TAF2</t>
  </si>
  <si>
    <t>chr8:119744881-119745036</t>
  </si>
  <si>
    <t>SKP1</t>
  </si>
  <si>
    <t>chr5:134,175,284-134,175,385</t>
  </si>
  <si>
    <t>PPIP5K1</t>
  </si>
  <si>
    <t>chr15:43,589,020-43,589,126</t>
  </si>
  <si>
    <t>LINC02210</t>
  </si>
  <si>
    <t>chr17:45,630,246-45,630,318</t>
  </si>
  <si>
    <t>Splicing changes occurs - noncoding RNA</t>
  </si>
  <si>
    <t>ABCB8</t>
  </si>
  <si>
    <t>chr7:151031241-151031291</t>
  </si>
  <si>
    <t>PHOX2B-AS1</t>
  </si>
  <si>
    <t>chr4:41,749,200-41,749,342</t>
  </si>
  <si>
    <t>VDAC3</t>
  </si>
  <si>
    <t>AL391807.1</t>
  </si>
  <si>
    <t>Poorly annotated RNA - https://www.ncbi.nlm.nih.gov/nuccore/AL391807.1</t>
  </si>
  <si>
    <t>MADD</t>
  </si>
  <si>
    <t>chr11:47292543-47292596</t>
  </si>
  <si>
    <t>KDM6A</t>
  </si>
  <si>
    <t>chrX:45106542-45106649</t>
  </si>
  <si>
    <t>ZFP82</t>
  </si>
  <si>
    <t>chr19:36,400,285-36,400,403</t>
  </si>
  <si>
    <t>AL589743.1</t>
  </si>
  <si>
    <t>Poorly annotated RNA - https://www.ncbi.nlm.nih.gov/nuccore/AL589743.1</t>
  </si>
  <si>
    <t>EVC</t>
  </si>
  <si>
    <t>chr4:5,741,334-5,741,441</t>
  </si>
  <si>
    <t>AC136604.3</t>
  </si>
  <si>
    <t>chr5:179,664,323-179,664,417</t>
  </si>
  <si>
    <t>KLHL1</t>
  </si>
  <si>
    <t>chr13:70,106,604-70,106,747</t>
  </si>
  <si>
    <t>CEP57</t>
  </si>
  <si>
    <t>chr11:95,794,221-95,794,359</t>
  </si>
  <si>
    <t>MANBA</t>
  </si>
  <si>
    <t>OSBPL6</t>
  </si>
  <si>
    <t>VPS29</t>
  </si>
  <si>
    <t>chr12:110499535-110499546</t>
  </si>
  <si>
    <t>MELTF</t>
  </si>
  <si>
    <t>chr3:197,019,625-197,019,801</t>
  </si>
  <si>
    <t>DENND1A</t>
  </si>
  <si>
    <t>chr9:123,454,003-123,454,051</t>
  </si>
  <si>
    <t>WDR17</t>
  </si>
  <si>
    <t>chr4:176096463-176096585</t>
  </si>
  <si>
    <t>ERGIC3</t>
  </si>
  <si>
    <t>chr20:35554372-35554386</t>
  </si>
  <si>
    <t>XPO1</t>
  </si>
  <si>
    <t>DGKZ</t>
  </si>
  <si>
    <t>DPF2</t>
  </si>
  <si>
    <t>TRIM65</t>
  </si>
  <si>
    <t>chr17:75891813-75891878</t>
  </si>
  <si>
    <t>ASCC3</t>
  </si>
  <si>
    <t>GGA2</t>
  </si>
  <si>
    <t>WDR27</t>
  </si>
  <si>
    <t>chr6:169,661,703-169,661,750</t>
  </si>
  <si>
    <t>KCNT2</t>
  </si>
  <si>
    <t>chr1:196,317,148-196,317,269</t>
  </si>
  <si>
    <t>CLASP2</t>
  </si>
  <si>
    <t>chr3:33566732-33566734</t>
  </si>
  <si>
    <t>ZFAND4</t>
  </si>
  <si>
    <t>RASSF8-AS1</t>
  </si>
  <si>
    <t>AXIN1</t>
  </si>
  <si>
    <t>chr16:291,190-291,297</t>
  </si>
  <si>
    <t>CAC1B</t>
  </si>
  <si>
    <t>LINC00963</t>
  </si>
  <si>
    <t>STXBP5L</t>
  </si>
  <si>
    <t>chr3:121282266-121282337</t>
  </si>
  <si>
    <t>KIAA1549L</t>
  </si>
  <si>
    <t>LRP8</t>
  </si>
  <si>
    <t>AC138894.1</t>
  </si>
  <si>
    <t>TSRE1</t>
  </si>
  <si>
    <t>ASAP2</t>
  </si>
  <si>
    <t>DRG2</t>
  </si>
  <si>
    <t>MAOA</t>
  </si>
  <si>
    <t>DLGAP4</t>
  </si>
  <si>
    <t>chr20:36,499,242-36,499,321</t>
  </si>
  <si>
    <t>DHFR</t>
  </si>
  <si>
    <t>chr5:80,632,232-80,632,302</t>
  </si>
  <si>
    <t>ZNF37BP</t>
  </si>
  <si>
    <t>RAF1</t>
  </si>
  <si>
    <t>chr3:12603478-12603537</t>
  </si>
  <si>
    <t>V2</t>
  </si>
  <si>
    <t>CLN3</t>
  </si>
  <si>
    <t>EH</t>
  </si>
  <si>
    <t>MACF1</t>
  </si>
  <si>
    <t>SVOPL</t>
  </si>
  <si>
    <t>EXOC6B</t>
  </si>
  <si>
    <t>chr2:72182894-72182905</t>
  </si>
  <si>
    <t>Off-targets identified from DEGs</t>
  </si>
  <si>
    <t>XRN2</t>
  </si>
  <si>
    <t>chr20:21,345,834-21,345,887</t>
  </si>
  <si>
    <t>FBL</t>
  </si>
  <si>
    <t>chr19:39,836,894-39,836,973</t>
  </si>
  <si>
    <t>CRYL1</t>
  </si>
  <si>
    <t>chr13:20,405,904-20,406,128</t>
  </si>
  <si>
    <t>CIP2A</t>
  </si>
  <si>
    <t>chr3:108565898-108565931</t>
  </si>
  <si>
    <t>Downregulation in RNA level, Nonsense-mediated decay, multiple exons</t>
  </si>
  <si>
    <t>FHOD3</t>
  </si>
  <si>
    <t>chr18:36,742,377-36,742,468</t>
  </si>
  <si>
    <t>PITPNB</t>
  </si>
  <si>
    <t>chr22:27,894,376-27,894,422</t>
  </si>
  <si>
    <t>PDXDC1</t>
  </si>
  <si>
    <t>chr16:15,009,499-15,009,561</t>
  </si>
  <si>
    <t>HLTF</t>
  </si>
  <si>
    <t>chr3:149,052,045-149,052,144</t>
  </si>
  <si>
    <t>RAD21</t>
  </si>
  <si>
    <t>chr8:116,861,154-116,861,297</t>
  </si>
  <si>
    <t>ASNS</t>
  </si>
  <si>
    <t>chr7:97,855,011-97,855,146</t>
  </si>
  <si>
    <t>RARS1</t>
  </si>
  <si>
    <t>chr5:168,518,469-168,518,523</t>
  </si>
  <si>
    <t>GNAQ</t>
  </si>
  <si>
    <t>chr9:77,920,662-77,920,702</t>
  </si>
  <si>
    <t>KDSR</t>
  </si>
  <si>
    <t>chr18:63,340,936-63,341,080</t>
  </si>
  <si>
    <t>BTBD10</t>
  </si>
  <si>
    <t>chr11:13,419,277-13,419,343</t>
  </si>
  <si>
    <t>DLG5</t>
  </si>
  <si>
    <t>chr10:77,812,713-77,812,773</t>
  </si>
  <si>
    <t>HTR3A</t>
  </si>
  <si>
    <t>chr11:113,987,587-113,987,715</t>
  </si>
  <si>
    <t>L3MBTL2</t>
  </si>
  <si>
    <t>chr22:41217516-41217844</t>
  </si>
  <si>
    <t>SLC7A6</t>
  </si>
  <si>
    <t>chr16:68,287,330-68,287,442</t>
  </si>
  <si>
    <t>VPS41</t>
  </si>
  <si>
    <t>chr7:38,799,045-38,799,140</t>
  </si>
  <si>
    <t>ELP4</t>
  </si>
  <si>
    <t>chr11:31,628,239-31,628,387</t>
  </si>
  <si>
    <t>AGPS</t>
  </si>
  <si>
    <t>chr2:177,432,986-177,433,124</t>
  </si>
  <si>
    <t>MLLT10</t>
  </si>
  <si>
    <t>chr10:21,728,632-21,728,675</t>
  </si>
  <si>
    <t>RDX</t>
  </si>
  <si>
    <t>chr11:110,263,332-110,263,435</t>
  </si>
  <si>
    <t>ADAMTS19</t>
  </si>
  <si>
    <t>chr5:129,688,095-129,688,214</t>
  </si>
  <si>
    <t>TENT2</t>
  </si>
  <si>
    <t>chr5:79641455-79641517</t>
  </si>
  <si>
    <t>chrX:43657862-43657969</t>
  </si>
  <si>
    <t>ADAL</t>
  </si>
  <si>
    <t>chr15:43,337,356-43,337,415</t>
  </si>
  <si>
    <t>DIAPH3</t>
  </si>
  <si>
    <t>chr13:59,692,717-59,692,838</t>
  </si>
  <si>
    <t>C19ORF47</t>
  </si>
  <si>
    <t>chr19:40322028-40322376</t>
  </si>
  <si>
    <t>Unsure the effect on RNA level, splicing change occurs in protein coding sequence, isoform switch</t>
  </si>
  <si>
    <t>CEP170</t>
  </si>
  <si>
    <t>chr1:243,176,702-243,176,816</t>
  </si>
  <si>
    <t>SPRYD7</t>
  </si>
  <si>
    <t>chr13:49918093-49918221</t>
  </si>
  <si>
    <t>dPSI (delta Percent Spliced In)</t>
  </si>
  <si>
    <t>iPSC</t>
  </si>
  <si>
    <t>NGN2</t>
  </si>
  <si>
    <t>SH-Sy5Y</t>
  </si>
  <si>
    <t>average abs(dPSI)</t>
  </si>
  <si>
    <t xml:space="preserve">Gene </t>
  </si>
  <si>
    <t>Poison exon location</t>
  </si>
  <si>
    <t>Description</t>
  </si>
  <si>
    <t>Involve multiple exons</t>
  </si>
  <si>
    <t>iPSC_logFC</t>
  </si>
  <si>
    <t>iPSC_adjPval</t>
  </si>
  <si>
    <t>NGN2_logFC</t>
  </si>
  <si>
    <t>NGN2_adjPval</t>
  </si>
  <si>
    <t>Sy5Y_logFC</t>
  </si>
  <si>
    <t>Sy5Y_adjPval</t>
  </si>
  <si>
    <t>Sum of logFC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</si>
</sst>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4">
    <xf numFmtId="0" fontId="0" fillId="0" borderId="0" xfId="0"/>
    <xf numFmtId="0" fontId="18" fillId="0" borderId="0" xfId="42"/>
    <xf numFmtId="0" fontId="0" fillId="0" borderId="0" xfId="0" applyAlignment="1">
      <alignment horizontal="center"/>
    </xf>
    <xf numFmtId="0" fontId="16" fillId="0" borderId="0" xfId="0" applyFont="1"/>
    <xf numFmtId="11" fontId="0" fillId="0" borderId="0" xfId="0" applyNumberFormat="1"/>
    <xf numFmtId="0" fontId="0" fillId="0" borderId="0" xfId="0" applyAlignment="1">
      <alignment wrapText="1"/>
    </xf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wrapText="1"/>
    </xf>
    <xf numFmtId="0" fontId="0" fillId="33" borderId="0" xfId="0" applyFill="1"/>
    <xf numFmtId="0" fontId="0" fillId="33" borderId="0" xfId="0" applyFill="1" applyAlignment="1">
      <alignment horizontal="center"/>
    </xf>
    <xf numFmtId="0" fontId="18" fillId="33" borderId="0" xfId="42" applyFill="1"/>
    <xf numFmtId="164" fontId="0" fillId="0" borderId="0" xfId="0" applyNumberFormat="1"/>
    <xf numFmtId="2" fontId="0" fillId="0" borderId="0" xfId="0" applyNumberFormat="1"/>
    <xf numFmtId="0" fontId="0" fillId="0" borderId="11" xfId="0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"/>
  <sheetViews>
    <sheetView zoomScale="85" zoomScaleNormal="85" workbookViewId="0">
      <selection activeCell="G36" sqref="G36"/>
    </sheetView>
  </sheetViews>
  <sheetFormatPr defaultRowHeight="15"/>
  <cols>
    <col min="1" max="1" width="16.85546875" customWidth="1"/>
    <col min="2" max="2" width="21" bestFit="1" customWidth="1"/>
    <col min="4" max="4" width="21.140625" bestFit="1" customWidth="1"/>
    <col min="5" max="5" width="12" bestFit="1" customWidth="1"/>
    <col min="6" max="6" width="32.5703125" bestFit="1" customWidth="1"/>
    <col min="7" max="7" width="82.85546875" bestFit="1" customWidth="1"/>
    <col min="8" max="8" width="9.85546875" style="2" customWidth="1"/>
    <col min="9" max="9" width="22.85546875" style="2" bestFit="1" customWidth="1"/>
    <col min="10" max="10" width="14.42578125" customWidth="1"/>
    <col min="11" max="11" width="10.28515625" customWidth="1"/>
  </cols>
  <sheetData>
    <row r="1" spans="1:9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s="2" t="s">
        <v>6</v>
      </c>
      <c r="I1" s="2" t="s">
        <v>7</v>
      </c>
    </row>
    <row r="2" spans="1:9" ht="15.75">
      <c r="A2" t="s">
        <v>8</v>
      </c>
      <c r="B2">
        <v>-0.499</v>
      </c>
      <c r="C2">
        <v>-0.45400000000000001</v>
      </c>
      <c r="D2">
        <v>0.47976591400000002</v>
      </c>
      <c r="E2">
        <v>0.47758863800000001</v>
      </c>
      <c r="F2" s="1" t="s">
        <v>9</v>
      </c>
      <c r="G2" t="s">
        <v>10</v>
      </c>
      <c r="H2" s="2">
        <v>4</v>
      </c>
      <c r="I2" s="2" t="s">
        <v>11</v>
      </c>
    </row>
    <row r="3" spans="1:9" ht="15.75">
      <c r="A3" t="s">
        <v>12</v>
      </c>
      <c r="B3">
        <v>-0.40500000000000003</v>
      </c>
      <c r="C3">
        <v>-0.41099999999999998</v>
      </c>
      <c r="D3">
        <v>-0.56200000000000006</v>
      </c>
      <c r="E3">
        <v>0.45933333300000001</v>
      </c>
      <c r="F3" s="1" t="s">
        <v>13</v>
      </c>
      <c r="G3" t="s">
        <v>10</v>
      </c>
      <c r="H3" s="2">
        <v>4</v>
      </c>
      <c r="I3" s="2" t="s">
        <v>11</v>
      </c>
    </row>
    <row r="4" spans="1:9" ht="15.75">
      <c r="A4" t="s">
        <v>14</v>
      </c>
      <c r="B4">
        <v>-0.33900000000000002</v>
      </c>
      <c r="C4">
        <v>-0.38100000000000001</v>
      </c>
      <c r="D4">
        <v>-0.63200000000000001</v>
      </c>
      <c r="E4">
        <v>0.45066666700000002</v>
      </c>
      <c r="F4" s="1" t="s">
        <v>15</v>
      </c>
      <c r="G4" t="s">
        <v>10</v>
      </c>
      <c r="H4" s="2">
        <v>4</v>
      </c>
      <c r="I4" s="2" t="s">
        <v>16</v>
      </c>
    </row>
    <row r="5" spans="1:9" ht="15.75">
      <c r="A5" t="s">
        <v>17</v>
      </c>
      <c r="B5">
        <v>-0.33800000000000002</v>
      </c>
      <c r="C5">
        <v>-0.49299999999999999</v>
      </c>
      <c r="D5">
        <v>-0.42199999999999999</v>
      </c>
      <c r="E5">
        <v>0.41766666699999999</v>
      </c>
      <c r="F5" s="1" t="s">
        <v>18</v>
      </c>
      <c r="G5" t="s">
        <v>10</v>
      </c>
      <c r="H5" s="2">
        <v>4</v>
      </c>
      <c r="I5" s="2" t="s">
        <v>16</v>
      </c>
    </row>
    <row r="6" spans="1:9" ht="15.75">
      <c r="A6" t="s">
        <v>19</v>
      </c>
      <c r="C6">
        <v>-0.75800000000000001</v>
      </c>
      <c r="D6">
        <v>-0.40200000000000002</v>
      </c>
      <c r="E6">
        <v>0.38666666700000002</v>
      </c>
      <c r="F6" s="1" t="s">
        <v>20</v>
      </c>
      <c r="G6" t="s">
        <v>21</v>
      </c>
      <c r="H6" s="2">
        <v>3</v>
      </c>
      <c r="I6" s="2" t="s">
        <v>16</v>
      </c>
    </row>
    <row r="7" spans="1:9" ht="15.75">
      <c r="A7" t="s">
        <v>22</v>
      </c>
      <c r="B7">
        <v>-0.33700000000000002</v>
      </c>
      <c r="C7">
        <v>-0.45500000000000002</v>
      </c>
      <c r="D7">
        <v>-0.35799999999999998</v>
      </c>
      <c r="E7">
        <v>0.383333333</v>
      </c>
      <c r="F7" s="1" t="s">
        <v>23</v>
      </c>
      <c r="G7" t="s">
        <v>24</v>
      </c>
      <c r="H7" s="2">
        <v>1</v>
      </c>
      <c r="I7" s="2" t="s">
        <v>16</v>
      </c>
    </row>
    <row r="8" spans="1:9" ht="15.75">
      <c r="A8" t="s">
        <v>25</v>
      </c>
      <c r="B8">
        <v>-0.308</v>
      </c>
      <c r="C8">
        <v>-0.44600000000000001</v>
      </c>
      <c r="D8">
        <v>-0.39500000000000002</v>
      </c>
      <c r="E8">
        <v>0.38300000000000001</v>
      </c>
      <c r="F8" s="1" t="s">
        <v>26</v>
      </c>
      <c r="G8" t="s">
        <v>24</v>
      </c>
      <c r="H8" s="2">
        <v>1</v>
      </c>
      <c r="I8" s="2" t="s">
        <v>16</v>
      </c>
    </row>
    <row r="9" spans="1:9" ht="15.75">
      <c r="A9" t="s">
        <v>27</v>
      </c>
      <c r="B9">
        <v>-0.34899999999999998</v>
      </c>
      <c r="C9">
        <v>-0.36199999999999999</v>
      </c>
      <c r="D9">
        <v>-0.41599999999999998</v>
      </c>
      <c r="E9">
        <v>0.37566666700000001</v>
      </c>
      <c r="F9" s="1" t="s">
        <v>28</v>
      </c>
      <c r="G9" t="s">
        <v>21</v>
      </c>
      <c r="H9" s="2">
        <v>3</v>
      </c>
      <c r="I9" s="2" t="s">
        <v>11</v>
      </c>
    </row>
    <row r="10" spans="1:9" ht="15.75">
      <c r="A10" t="s">
        <v>29</v>
      </c>
      <c r="B10">
        <v>0.41914386399999998</v>
      </c>
      <c r="D10">
        <v>-0.63600000000000001</v>
      </c>
      <c r="E10">
        <v>0.35171462100000001</v>
      </c>
      <c r="F10" s="1" t="s">
        <v>30</v>
      </c>
      <c r="G10" t="s">
        <v>21</v>
      </c>
      <c r="H10" s="2">
        <v>2</v>
      </c>
      <c r="I10" s="2" t="s">
        <v>16</v>
      </c>
    </row>
    <row r="11" spans="1:9" ht="15.75">
      <c r="A11" t="s">
        <v>31</v>
      </c>
      <c r="B11">
        <v>0.30788978099999997</v>
      </c>
      <c r="C11">
        <v>-0.34100000000000003</v>
      </c>
      <c r="D11">
        <v>-0.377</v>
      </c>
      <c r="E11">
        <v>0.34196325999999999</v>
      </c>
      <c r="F11" s="1" t="s">
        <v>32</v>
      </c>
      <c r="G11" t="s">
        <v>21</v>
      </c>
      <c r="H11" s="2">
        <v>3</v>
      </c>
      <c r="I11" s="2" t="s">
        <v>16</v>
      </c>
    </row>
    <row r="12" spans="1:9" ht="15.75">
      <c r="A12" t="s">
        <v>33</v>
      </c>
      <c r="B12">
        <v>-0.44558085600000003</v>
      </c>
      <c r="C12">
        <v>-0.49356918399999999</v>
      </c>
      <c r="E12">
        <v>0.31305001300000002</v>
      </c>
      <c r="F12" s="1" t="s">
        <v>34</v>
      </c>
      <c r="G12" t="s">
        <v>10</v>
      </c>
      <c r="H12" s="2">
        <v>4</v>
      </c>
      <c r="I12" s="2" t="s">
        <v>16</v>
      </c>
    </row>
    <row r="13" spans="1:9" ht="15.75">
      <c r="A13" t="s">
        <v>35</v>
      </c>
      <c r="C13">
        <v>0.90748294399999996</v>
      </c>
      <c r="E13">
        <v>0.30249431500000001</v>
      </c>
      <c r="F13" s="1" t="s">
        <v>36</v>
      </c>
      <c r="G13" t="s">
        <v>10</v>
      </c>
      <c r="H13" s="2">
        <v>4</v>
      </c>
      <c r="I13" s="2" t="s">
        <v>16</v>
      </c>
    </row>
    <row r="14" spans="1:9" ht="15.75">
      <c r="A14" t="s">
        <v>37</v>
      </c>
      <c r="C14">
        <v>0.52515616600000004</v>
      </c>
      <c r="D14">
        <v>0.34794995499999998</v>
      </c>
      <c r="E14">
        <v>0.29103537400000001</v>
      </c>
      <c r="F14" s="1" t="s">
        <v>38</v>
      </c>
      <c r="G14" t="s">
        <v>39</v>
      </c>
      <c r="H14" s="2">
        <v>5</v>
      </c>
      <c r="I14" s="2" t="s">
        <v>11</v>
      </c>
    </row>
    <row r="15" spans="1:9" ht="15.75">
      <c r="A15" t="s">
        <v>40</v>
      </c>
      <c r="B15">
        <v>0.37233576499999999</v>
      </c>
      <c r="C15">
        <v>-0.45600000000000002</v>
      </c>
      <c r="E15">
        <v>0.27611192200000001</v>
      </c>
      <c r="F15" s="1" t="s">
        <v>41</v>
      </c>
      <c r="G15" t="s">
        <v>21</v>
      </c>
      <c r="H15" s="2">
        <v>3</v>
      </c>
      <c r="I15" s="2" t="s">
        <v>16</v>
      </c>
    </row>
    <row r="16" spans="1:9">
      <c r="A16" t="s">
        <v>42</v>
      </c>
      <c r="C16">
        <v>0.48047355400000002</v>
      </c>
      <c r="D16">
        <v>0.30771780100000001</v>
      </c>
      <c r="E16">
        <v>0.262730452</v>
      </c>
      <c r="F16" t="s">
        <v>43</v>
      </c>
      <c r="G16" t="s">
        <v>39</v>
      </c>
      <c r="H16" s="2">
        <v>5</v>
      </c>
      <c r="I16" s="2" t="s">
        <v>16</v>
      </c>
    </row>
    <row r="17" spans="1:9">
      <c r="A17" t="s">
        <v>44</v>
      </c>
      <c r="C17">
        <v>0.44373885499999999</v>
      </c>
      <c r="D17">
        <v>-0.29111555300000003</v>
      </c>
      <c r="E17">
        <v>0.24495146900000001</v>
      </c>
    </row>
    <row r="18" spans="1:9">
      <c r="A18" t="s">
        <v>45</v>
      </c>
      <c r="D18">
        <v>-0.68799999999999994</v>
      </c>
      <c r="E18">
        <v>0.229333333</v>
      </c>
      <c r="G18" t="s">
        <v>46</v>
      </c>
    </row>
    <row r="19" spans="1:9" ht="15.75">
      <c r="A19" t="s">
        <v>47</v>
      </c>
      <c r="B19">
        <v>-0.34200000000000003</v>
      </c>
      <c r="D19">
        <v>0.344245195</v>
      </c>
      <c r="E19">
        <v>0.22874839799999999</v>
      </c>
      <c r="F19" s="1" t="s">
        <v>48</v>
      </c>
      <c r="G19" t="s">
        <v>21</v>
      </c>
      <c r="H19" s="2">
        <v>3</v>
      </c>
      <c r="I19" s="2" t="s">
        <v>16</v>
      </c>
    </row>
    <row r="20" spans="1:9" ht="15.75">
      <c r="A20" t="s">
        <v>49</v>
      </c>
      <c r="B20">
        <v>0.40440066400000002</v>
      </c>
      <c r="D20">
        <v>0.27586934899999999</v>
      </c>
      <c r="E20">
        <v>0.22675667099999999</v>
      </c>
      <c r="F20" s="1" t="s">
        <v>50</v>
      </c>
      <c r="G20" t="s">
        <v>21</v>
      </c>
      <c r="H20" s="2">
        <v>3</v>
      </c>
      <c r="I20" s="2" t="s">
        <v>16</v>
      </c>
    </row>
    <row r="21" spans="1:9" ht="15.75">
      <c r="A21" t="s">
        <v>51</v>
      </c>
      <c r="B21">
        <v>0.27827955199999999</v>
      </c>
      <c r="C21">
        <v>0.355037981</v>
      </c>
      <c r="E21">
        <v>0.21110584399999999</v>
      </c>
      <c r="F21" s="1" t="s">
        <v>52</v>
      </c>
      <c r="G21" t="s">
        <v>21</v>
      </c>
      <c r="H21" s="2">
        <v>2</v>
      </c>
      <c r="I21" s="2" t="s">
        <v>16</v>
      </c>
    </row>
    <row r="22" spans="1:9">
      <c r="A22" t="s">
        <v>53</v>
      </c>
      <c r="D22">
        <v>0.59567340999999996</v>
      </c>
      <c r="E22">
        <v>0.198557803</v>
      </c>
      <c r="G22" t="s">
        <v>54</v>
      </c>
    </row>
    <row r="23" spans="1:9" ht="15.75">
      <c r="A23" t="s">
        <v>55</v>
      </c>
      <c r="C23">
        <v>0.58996021899999995</v>
      </c>
      <c r="E23">
        <v>0.196653406</v>
      </c>
      <c r="F23" s="1" t="s">
        <v>56</v>
      </c>
      <c r="G23" t="s">
        <v>24</v>
      </c>
      <c r="H23" s="2">
        <v>1</v>
      </c>
      <c r="I23" s="2" t="s">
        <v>16</v>
      </c>
    </row>
    <row r="24" spans="1:9" ht="15.75">
      <c r="A24" t="s">
        <v>57</v>
      </c>
      <c r="C24">
        <v>0.58666667900000002</v>
      </c>
      <c r="E24">
        <v>0.19555555999999999</v>
      </c>
      <c r="F24" s="1" t="s">
        <v>58</v>
      </c>
    </row>
    <row r="25" spans="1:9" ht="15.75">
      <c r="A25" t="s">
        <v>59</v>
      </c>
      <c r="C25">
        <v>0.51728470400000004</v>
      </c>
      <c r="E25">
        <v>0.17242823500000001</v>
      </c>
      <c r="F25" s="1" t="s">
        <v>60</v>
      </c>
      <c r="G25" t="s">
        <v>21</v>
      </c>
      <c r="H25" s="2">
        <v>2</v>
      </c>
      <c r="I25" s="2" t="s">
        <v>16</v>
      </c>
    </row>
    <row r="26" spans="1:9">
      <c r="A26" t="s">
        <v>61</v>
      </c>
      <c r="C26">
        <v>-0.50766647399999998</v>
      </c>
      <c r="E26">
        <v>0.16922215800000001</v>
      </c>
      <c r="F26" t="s">
        <v>62</v>
      </c>
    </row>
    <row r="27" spans="1:9">
      <c r="A27" t="s">
        <v>63</v>
      </c>
      <c r="C27">
        <v>-0.48699999999999999</v>
      </c>
      <c r="E27">
        <v>0.162333333</v>
      </c>
    </row>
    <row r="28" spans="1:9">
      <c r="A28" t="s">
        <v>64</v>
      </c>
      <c r="B28">
        <v>0.45151923799999999</v>
      </c>
      <c r="E28">
        <v>0.15050641300000001</v>
      </c>
    </row>
    <row r="29" spans="1:9" ht="15.75">
      <c r="A29" t="s">
        <v>65</v>
      </c>
      <c r="B29">
        <v>0.44935211200000003</v>
      </c>
      <c r="E29">
        <v>0.14978403700000001</v>
      </c>
      <c r="F29" s="1" t="s">
        <v>66</v>
      </c>
      <c r="G29" t="s">
        <v>21</v>
      </c>
      <c r="H29" s="2">
        <v>3</v>
      </c>
      <c r="I29" s="2" t="s">
        <v>16</v>
      </c>
    </row>
    <row r="30" spans="1:9" ht="15.75">
      <c r="A30" t="s">
        <v>67</v>
      </c>
      <c r="D30">
        <v>0.44674667299999998</v>
      </c>
      <c r="E30">
        <v>0.148915558</v>
      </c>
      <c r="F30" s="1" t="s">
        <v>68</v>
      </c>
      <c r="G30" t="s">
        <v>21</v>
      </c>
      <c r="H30" s="2">
        <v>3</v>
      </c>
      <c r="I30" s="2" t="s">
        <v>16</v>
      </c>
    </row>
    <row r="31" spans="1:9" ht="15.75">
      <c r="A31" t="s">
        <v>69</v>
      </c>
      <c r="C31">
        <v>0.44290941499999997</v>
      </c>
      <c r="E31">
        <v>0.14763647199999999</v>
      </c>
      <c r="F31" s="1" t="s">
        <v>70</v>
      </c>
      <c r="G31" t="s">
        <v>24</v>
      </c>
      <c r="H31" s="2">
        <v>1</v>
      </c>
      <c r="I31" s="2" t="s">
        <v>11</v>
      </c>
    </row>
    <row r="32" spans="1:9" ht="15.75">
      <c r="A32" t="s">
        <v>71</v>
      </c>
      <c r="C32">
        <v>-0.42899999999999999</v>
      </c>
      <c r="E32">
        <v>0.14299999999999999</v>
      </c>
      <c r="F32" s="1" t="s">
        <v>72</v>
      </c>
      <c r="G32" t="s">
        <v>21</v>
      </c>
      <c r="H32" s="2">
        <v>3</v>
      </c>
      <c r="I32" s="2" t="s">
        <v>16</v>
      </c>
    </row>
    <row r="33" spans="1:9" ht="15.75">
      <c r="A33" t="s">
        <v>73</v>
      </c>
      <c r="D33">
        <v>-0.39900000000000002</v>
      </c>
      <c r="E33">
        <v>0.13300000000000001</v>
      </c>
      <c r="F33" s="1" t="s">
        <v>74</v>
      </c>
      <c r="G33" t="s">
        <v>21</v>
      </c>
      <c r="H33" s="2">
        <v>3</v>
      </c>
      <c r="I33" s="2" t="s">
        <v>16</v>
      </c>
    </row>
    <row r="34" spans="1:9">
      <c r="A34" t="s">
        <v>75</v>
      </c>
      <c r="B34">
        <v>0.39300000000000002</v>
      </c>
      <c r="E34">
        <v>0.13100000000000001</v>
      </c>
    </row>
    <row r="35" spans="1:9">
      <c r="A35" t="s">
        <v>76</v>
      </c>
      <c r="B35">
        <v>0.38400000000000001</v>
      </c>
      <c r="E35">
        <v>0.128</v>
      </c>
    </row>
    <row r="36" spans="1:9">
      <c r="A36" t="s">
        <v>77</v>
      </c>
      <c r="B36">
        <v>0.379</v>
      </c>
      <c r="E36">
        <v>0.12633333299999999</v>
      </c>
    </row>
    <row r="37" spans="1:9" ht="15.75">
      <c r="A37" t="s">
        <v>78</v>
      </c>
      <c r="C37">
        <v>-0.377</v>
      </c>
      <c r="E37">
        <v>0.12566666700000001</v>
      </c>
      <c r="F37" s="1" t="s">
        <v>79</v>
      </c>
      <c r="G37" t="s">
        <v>21</v>
      </c>
      <c r="H37" s="2">
        <v>3</v>
      </c>
      <c r="I37" s="2" t="s">
        <v>16</v>
      </c>
    </row>
    <row r="38" spans="1:9">
      <c r="A38" t="s">
        <v>80</v>
      </c>
      <c r="C38">
        <v>0.37278167099999998</v>
      </c>
      <c r="E38">
        <v>0.12426055699999999</v>
      </c>
    </row>
    <row r="39" spans="1:9">
      <c r="A39" t="s">
        <v>81</v>
      </c>
      <c r="B39">
        <v>0.36499999999999999</v>
      </c>
      <c r="E39">
        <v>0.12166666700000001</v>
      </c>
    </row>
    <row r="40" spans="1:9" ht="15.75">
      <c r="A40" t="s">
        <v>82</v>
      </c>
      <c r="D40">
        <v>0.363886612</v>
      </c>
      <c r="E40">
        <v>0.12129553699999999</v>
      </c>
      <c r="F40" s="1" t="s">
        <v>83</v>
      </c>
      <c r="G40" t="s">
        <v>24</v>
      </c>
      <c r="H40" s="2">
        <v>1</v>
      </c>
      <c r="I40" s="2" t="s">
        <v>16</v>
      </c>
    </row>
    <row r="41" spans="1:9" ht="15.75">
      <c r="A41" t="s">
        <v>84</v>
      </c>
      <c r="D41">
        <v>-0.36299999999999999</v>
      </c>
      <c r="E41">
        <v>0.121</v>
      </c>
      <c r="F41" s="1" t="s">
        <v>85</v>
      </c>
      <c r="G41" t="s">
        <v>24</v>
      </c>
      <c r="H41" s="2">
        <v>1</v>
      </c>
      <c r="I41" s="2" t="s">
        <v>11</v>
      </c>
    </row>
    <row r="42" spans="1:9" ht="15.75">
      <c r="A42" t="s">
        <v>86</v>
      </c>
      <c r="C42">
        <v>-0.35924457799999998</v>
      </c>
      <c r="E42">
        <v>0.119748193</v>
      </c>
      <c r="F42" s="1" t="s">
        <v>87</v>
      </c>
      <c r="G42" t="s">
        <v>21</v>
      </c>
      <c r="H42" s="2">
        <v>3</v>
      </c>
      <c r="I42" s="2" t="s">
        <v>16</v>
      </c>
    </row>
    <row r="43" spans="1:9">
      <c r="A43" t="s">
        <v>88</v>
      </c>
      <c r="B43">
        <v>0.35399999999999998</v>
      </c>
      <c r="E43">
        <v>0.11799999999999999</v>
      </c>
    </row>
    <row r="44" spans="1:9">
      <c r="A44" t="s">
        <v>89</v>
      </c>
      <c r="B44">
        <v>0.35199999999999998</v>
      </c>
      <c r="E44">
        <v>0.117333333</v>
      </c>
    </row>
    <row r="45" spans="1:9" ht="15.75">
      <c r="A45" t="s">
        <v>90</v>
      </c>
      <c r="C45">
        <v>-0.34899999999999998</v>
      </c>
      <c r="E45">
        <v>0.116333333</v>
      </c>
      <c r="F45" s="1" t="s">
        <v>91</v>
      </c>
      <c r="G45" t="s">
        <v>21</v>
      </c>
      <c r="H45" s="2">
        <v>3</v>
      </c>
      <c r="I45" s="2" t="s">
        <v>16</v>
      </c>
    </row>
    <row r="46" spans="1:9">
      <c r="A46" t="s">
        <v>92</v>
      </c>
      <c r="D46">
        <v>0.344909937</v>
      </c>
      <c r="E46">
        <v>0.114969979</v>
      </c>
    </row>
    <row r="47" spans="1:9">
      <c r="A47" t="s">
        <v>93</v>
      </c>
      <c r="C47">
        <v>-0.34100000000000003</v>
      </c>
      <c r="E47">
        <v>0.113666667</v>
      </c>
    </row>
    <row r="48" spans="1:9" ht="15.75">
      <c r="A48" t="s">
        <v>94</v>
      </c>
      <c r="C48">
        <v>0.340583633</v>
      </c>
      <c r="E48">
        <v>0.113527878</v>
      </c>
      <c r="F48" s="1" t="s">
        <v>95</v>
      </c>
      <c r="G48" t="s">
        <v>21</v>
      </c>
      <c r="H48" s="2">
        <v>3</v>
      </c>
      <c r="I48" s="2" t="s">
        <v>16</v>
      </c>
    </row>
    <row r="49" spans="1:9">
      <c r="A49" t="s">
        <v>96</v>
      </c>
      <c r="B49">
        <v>-0.33800000000000002</v>
      </c>
      <c r="E49">
        <v>0.112666667</v>
      </c>
    </row>
    <row r="50" spans="1:9">
      <c r="A50" t="s">
        <v>97</v>
      </c>
      <c r="C50">
        <v>-0.33800000000000002</v>
      </c>
      <c r="E50">
        <v>0.112666667</v>
      </c>
    </row>
    <row r="51" spans="1:9">
      <c r="A51" t="s">
        <v>98</v>
      </c>
      <c r="C51">
        <v>-0.33300000000000002</v>
      </c>
      <c r="E51">
        <v>0.111</v>
      </c>
    </row>
    <row r="52" spans="1:9">
      <c r="A52" t="s">
        <v>99</v>
      </c>
      <c r="D52">
        <v>-0.32700000000000001</v>
      </c>
      <c r="E52">
        <v>0.109</v>
      </c>
    </row>
    <row r="53" spans="1:9">
      <c r="A53" t="s">
        <v>100</v>
      </c>
      <c r="D53">
        <v>-0.32300000000000001</v>
      </c>
      <c r="E53">
        <v>0.10766666699999999</v>
      </c>
    </row>
    <row r="54" spans="1:9">
      <c r="A54" t="s">
        <v>101</v>
      </c>
      <c r="B54">
        <v>0.32300000000000001</v>
      </c>
      <c r="E54">
        <v>0.10766666699999999</v>
      </c>
    </row>
    <row r="55" spans="1:9">
      <c r="A55" t="s">
        <v>102</v>
      </c>
      <c r="D55">
        <v>-0.316</v>
      </c>
      <c r="E55">
        <v>0.105333333</v>
      </c>
    </row>
    <row r="56" spans="1:9" ht="15.75">
      <c r="A56" t="s">
        <v>103</v>
      </c>
      <c r="C56">
        <v>-0.312</v>
      </c>
      <c r="E56">
        <v>0.104</v>
      </c>
      <c r="F56" s="1" t="s">
        <v>104</v>
      </c>
      <c r="G56" t="s">
        <v>24</v>
      </c>
      <c r="H56" s="2">
        <v>1</v>
      </c>
      <c r="I56" s="2" t="s">
        <v>11</v>
      </c>
    </row>
    <row r="57" spans="1:9" ht="15.75">
      <c r="A57" t="s">
        <v>105</v>
      </c>
      <c r="C57">
        <v>0.31023000299999998</v>
      </c>
      <c r="E57">
        <v>0.103410001</v>
      </c>
      <c r="F57" s="1" t="s">
        <v>106</v>
      </c>
      <c r="G57" t="s">
        <v>24</v>
      </c>
      <c r="H57" s="2">
        <v>1</v>
      </c>
      <c r="I57" s="2" t="s">
        <v>16</v>
      </c>
    </row>
    <row r="58" spans="1:9">
      <c r="A58" t="s">
        <v>107</v>
      </c>
      <c r="D58">
        <v>0.30719933300000002</v>
      </c>
      <c r="E58">
        <v>0.102399778</v>
      </c>
    </row>
    <row r="59" spans="1:9" ht="15.75">
      <c r="A59" t="s">
        <v>108</v>
      </c>
      <c r="C59">
        <v>-0.307</v>
      </c>
      <c r="E59">
        <v>0.102333333</v>
      </c>
      <c r="F59" s="1" t="s">
        <v>109</v>
      </c>
      <c r="G59" t="s">
        <v>21</v>
      </c>
      <c r="H59" s="2">
        <v>3</v>
      </c>
      <c r="I59" s="2" t="s">
        <v>16</v>
      </c>
    </row>
    <row r="60" spans="1:9">
      <c r="A60" t="s">
        <v>110</v>
      </c>
      <c r="B60">
        <v>-0.30599999999999999</v>
      </c>
      <c r="E60">
        <v>0.10199999999999999</v>
      </c>
    </row>
    <row r="61" spans="1:9">
      <c r="A61" t="s">
        <v>111</v>
      </c>
      <c r="C61">
        <v>-0.3</v>
      </c>
      <c r="E61">
        <v>0.1</v>
      </c>
    </row>
    <row r="62" spans="1:9">
      <c r="A62" t="s">
        <v>112</v>
      </c>
      <c r="C62">
        <v>0.29208223799999999</v>
      </c>
      <c r="E62">
        <v>9.7360745999999998E-2</v>
      </c>
    </row>
    <row r="63" spans="1:9">
      <c r="A63" t="s">
        <v>113</v>
      </c>
      <c r="C63">
        <v>0.26762593099999998</v>
      </c>
      <c r="E63">
        <v>8.9208644000000004E-2</v>
      </c>
    </row>
    <row r="64" spans="1:9">
      <c r="A64" t="s">
        <v>114</v>
      </c>
      <c r="C64">
        <v>-0.264224558</v>
      </c>
      <c r="E64">
        <v>8.8074852999999995E-2</v>
      </c>
    </row>
    <row r="65" spans="1:9" ht="15.75">
      <c r="A65" t="s">
        <v>115</v>
      </c>
      <c r="D65">
        <v>0.26415325200000001</v>
      </c>
      <c r="E65">
        <v>8.8051084000000002E-2</v>
      </c>
      <c r="F65" s="1" t="s">
        <v>116</v>
      </c>
      <c r="G65" t="s">
        <v>21</v>
      </c>
      <c r="H65" s="2">
        <v>3</v>
      </c>
      <c r="I65" s="2" t="s">
        <v>11</v>
      </c>
    </row>
    <row r="67" spans="1:9">
      <c r="A67" s="3" t="s">
        <v>117</v>
      </c>
    </row>
    <row r="68" spans="1:9" ht="15.75">
      <c r="A68" t="s">
        <v>118</v>
      </c>
      <c r="F68" s="1" t="s">
        <v>119</v>
      </c>
      <c r="G68" t="s">
        <v>24</v>
      </c>
      <c r="H68" s="2">
        <v>1</v>
      </c>
      <c r="I68" s="2" t="s">
        <v>16</v>
      </c>
    </row>
    <row r="69" spans="1:9" ht="15.75">
      <c r="A69" t="s">
        <v>120</v>
      </c>
      <c r="F69" s="1" t="s">
        <v>121</v>
      </c>
      <c r="G69" t="s">
        <v>24</v>
      </c>
      <c r="H69" s="2">
        <v>1</v>
      </c>
      <c r="I69" s="2" t="s">
        <v>16</v>
      </c>
    </row>
    <row r="70" spans="1:9">
      <c r="A70" t="s">
        <v>122</v>
      </c>
      <c r="F70" t="s">
        <v>123</v>
      </c>
      <c r="G70" t="s">
        <v>24</v>
      </c>
      <c r="H70" s="2">
        <v>1</v>
      </c>
      <c r="I70" s="2" t="s">
        <v>16</v>
      </c>
    </row>
    <row r="71" spans="1:9" ht="15.75">
      <c r="A71" t="s">
        <v>124</v>
      </c>
      <c r="F71" s="1" t="s">
        <v>125</v>
      </c>
      <c r="G71" t="s">
        <v>126</v>
      </c>
      <c r="H71" s="2">
        <v>1</v>
      </c>
      <c r="I71" s="2" t="s">
        <v>11</v>
      </c>
    </row>
    <row r="72" spans="1:9" ht="15.75">
      <c r="A72" t="s">
        <v>127</v>
      </c>
      <c r="F72" s="1" t="s">
        <v>128</v>
      </c>
      <c r="G72" t="s">
        <v>24</v>
      </c>
      <c r="H72" s="2">
        <v>1</v>
      </c>
      <c r="I72" s="2" t="s">
        <v>16</v>
      </c>
    </row>
    <row r="73" spans="1:9" ht="15.75">
      <c r="A73" t="s">
        <v>129</v>
      </c>
      <c r="F73" s="1" t="s">
        <v>130</v>
      </c>
      <c r="G73" t="s">
        <v>24</v>
      </c>
      <c r="H73" s="2">
        <v>1</v>
      </c>
      <c r="I73" s="2" t="s">
        <v>16</v>
      </c>
    </row>
    <row r="74" spans="1:9" ht="15.75">
      <c r="A74" t="s">
        <v>131</v>
      </c>
      <c r="F74" s="1" t="s">
        <v>132</v>
      </c>
      <c r="G74" t="s">
        <v>24</v>
      </c>
      <c r="H74" s="2">
        <v>1</v>
      </c>
      <c r="I74" s="2" t="s">
        <v>16</v>
      </c>
    </row>
    <row r="75" spans="1:9" ht="15.75">
      <c r="A75" t="s">
        <v>133</v>
      </c>
      <c r="F75" s="1" t="s">
        <v>134</v>
      </c>
      <c r="G75" t="s">
        <v>24</v>
      </c>
      <c r="H75" s="2">
        <v>1</v>
      </c>
      <c r="I75" s="2" t="s">
        <v>16</v>
      </c>
    </row>
    <row r="76" spans="1:9" ht="15.75">
      <c r="A76" t="s">
        <v>135</v>
      </c>
      <c r="F76" s="1" t="s">
        <v>136</v>
      </c>
      <c r="G76" t="s">
        <v>24</v>
      </c>
      <c r="H76" s="2">
        <v>1</v>
      </c>
      <c r="I76" s="2" t="s">
        <v>16</v>
      </c>
    </row>
    <row r="77" spans="1:9">
      <c r="A77" t="s">
        <v>137</v>
      </c>
      <c r="F77" t="s">
        <v>138</v>
      </c>
      <c r="G77" t="s">
        <v>24</v>
      </c>
      <c r="H77" s="2">
        <v>1</v>
      </c>
      <c r="I77" s="2" t="s">
        <v>16</v>
      </c>
    </row>
    <row r="78" spans="1:9" ht="15.75">
      <c r="A78" t="s">
        <v>139</v>
      </c>
      <c r="F78" s="1" t="s">
        <v>140</v>
      </c>
      <c r="G78" t="s">
        <v>24</v>
      </c>
      <c r="H78" s="2">
        <v>1</v>
      </c>
      <c r="I78" s="2" t="s">
        <v>11</v>
      </c>
    </row>
    <row r="79" spans="1:9" ht="15.75">
      <c r="A79" t="s">
        <v>141</v>
      </c>
      <c r="F79" s="1" t="s">
        <v>142</v>
      </c>
      <c r="G79" t="s">
        <v>24</v>
      </c>
      <c r="H79" s="2">
        <v>1</v>
      </c>
      <c r="I79" s="2" t="s">
        <v>16</v>
      </c>
    </row>
    <row r="80" spans="1:9" ht="15.75">
      <c r="A80" t="s">
        <v>143</v>
      </c>
      <c r="F80" s="1" t="s">
        <v>144</v>
      </c>
      <c r="G80" t="s">
        <v>24</v>
      </c>
      <c r="H80" s="2">
        <v>1</v>
      </c>
      <c r="I80" s="2" t="s">
        <v>16</v>
      </c>
    </row>
    <row r="81" spans="1:9" ht="15.75">
      <c r="A81" t="s">
        <v>145</v>
      </c>
      <c r="F81" s="1" t="s">
        <v>146</v>
      </c>
      <c r="G81" t="s">
        <v>24</v>
      </c>
      <c r="H81" s="2">
        <v>1</v>
      </c>
      <c r="I81" s="2" t="s">
        <v>16</v>
      </c>
    </row>
    <row r="82" spans="1:9" ht="15.75">
      <c r="A82" t="s">
        <v>147</v>
      </c>
      <c r="F82" s="1" t="s">
        <v>148</v>
      </c>
      <c r="G82" t="s">
        <v>24</v>
      </c>
      <c r="H82" s="2">
        <v>1</v>
      </c>
      <c r="I82" s="2" t="s">
        <v>16</v>
      </c>
    </row>
    <row r="83" spans="1:9" ht="15.75">
      <c r="A83" t="s">
        <v>149</v>
      </c>
      <c r="F83" s="1" t="s">
        <v>150</v>
      </c>
      <c r="G83" t="s">
        <v>24</v>
      </c>
      <c r="H83" s="2">
        <v>1</v>
      </c>
      <c r="I83" s="2" t="s">
        <v>16</v>
      </c>
    </row>
    <row r="84" spans="1:9" ht="15.75">
      <c r="A84" t="s">
        <v>151</v>
      </c>
      <c r="F84" s="1" t="s">
        <v>152</v>
      </c>
      <c r="G84" t="s">
        <v>24</v>
      </c>
      <c r="H84" s="2">
        <v>1</v>
      </c>
      <c r="I84" s="2" t="s">
        <v>11</v>
      </c>
    </row>
    <row r="85" spans="1:9" ht="15.75">
      <c r="A85" t="s">
        <v>153</v>
      </c>
      <c r="F85" s="1" t="s">
        <v>154</v>
      </c>
      <c r="G85" t="s">
        <v>24</v>
      </c>
      <c r="H85" s="2">
        <v>1</v>
      </c>
      <c r="I85" s="2" t="s">
        <v>11</v>
      </c>
    </row>
    <row r="86" spans="1:9" ht="15.75">
      <c r="A86" t="s">
        <v>155</v>
      </c>
      <c r="F86" s="1" t="s">
        <v>156</v>
      </c>
      <c r="G86" t="s">
        <v>24</v>
      </c>
      <c r="H86" s="2">
        <v>1</v>
      </c>
      <c r="I86" s="2" t="s">
        <v>11</v>
      </c>
    </row>
    <row r="87" spans="1:9" ht="15.75">
      <c r="A87" t="s">
        <v>157</v>
      </c>
      <c r="F87" s="1" t="s">
        <v>158</v>
      </c>
      <c r="G87" t="s">
        <v>24</v>
      </c>
      <c r="H87" s="2">
        <v>1</v>
      </c>
      <c r="I87" s="2" t="s">
        <v>16</v>
      </c>
    </row>
    <row r="88" spans="1:9" ht="15.75">
      <c r="A88" t="s">
        <v>159</v>
      </c>
      <c r="F88" s="1" t="s">
        <v>160</v>
      </c>
      <c r="G88" t="s">
        <v>24</v>
      </c>
      <c r="H88" s="2">
        <v>1</v>
      </c>
      <c r="I88" s="2" t="s">
        <v>16</v>
      </c>
    </row>
    <row r="89" spans="1:9" ht="15.75">
      <c r="A89" t="s">
        <v>84</v>
      </c>
      <c r="F89" s="1" t="s">
        <v>85</v>
      </c>
      <c r="G89" t="s">
        <v>24</v>
      </c>
      <c r="H89" s="2">
        <v>1</v>
      </c>
      <c r="I89" s="2" t="s">
        <v>11</v>
      </c>
    </row>
    <row r="90" spans="1:9" ht="15.75">
      <c r="A90" t="s">
        <v>161</v>
      </c>
      <c r="F90" s="1" t="s">
        <v>162</v>
      </c>
      <c r="G90" t="s">
        <v>24</v>
      </c>
      <c r="H90" s="2">
        <v>1</v>
      </c>
      <c r="I90" s="2" t="s">
        <v>16</v>
      </c>
    </row>
    <row r="91" spans="1:9" ht="15.75">
      <c r="A91" t="s">
        <v>163</v>
      </c>
      <c r="F91" s="1" t="s">
        <v>164</v>
      </c>
      <c r="G91" t="s">
        <v>24</v>
      </c>
      <c r="H91" s="2">
        <v>1</v>
      </c>
      <c r="I91" s="2" t="s">
        <v>11</v>
      </c>
    </row>
    <row r="92" spans="1:9" ht="15.75">
      <c r="A92" t="s">
        <v>165</v>
      </c>
      <c r="F92" s="1" t="s">
        <v>166</v>
      </c>
      <c r="G92" t="s">
        <v>24</v>
      </c>
      <c r="H92" s="2">
        <v>1</v>
      </c>
      <c r="I92" s="2" t="s">
        <v>11</v>
      </c>
    </row>
    <row r="93" spans="1:9" ht="15.75">
      <c r="A93" t="s">
        <v>167</v>
      </c>
      <c r="F93" s="1" t="s">
        <v>168</v>
      </c>
      <c r="G93" t="s">
        <v>24</v>
      </c>
      <c r="H93" s="2">
        <v>1</v>
      </c>
      <c r="I93" s="2" t="s">
        <v>16</v>
      </c>
    </row>
    <row r="94" spans="1:9" ht="15.75">
      <c r="A94" t="s">
        <v>102</v>
      </c>
      <c r="F94" s="1" t="s">
        <v>169</v>
      </c>
      <c r="G94" t="s">
        <v>24</v>
      </c>
      <c r="H94" s="2">
        <v>1</v>
      </c>
      <c r="I94" s="2" t="s">
        <v>16</v>
      </c>
    </row>
    <row r="95" spans="1:9" ht="15.75">
      <c r="A95" t="s">
        <v>170</v>
      </c>
      <c r="F95" s="1" t="s">
        <v>171</v>
      </c>
      <c r="G95" t="s">
        <v>24</v>
      </c>
      <c r="H95" s="2">
        <v>1</v>
      </c>
      <c r="I95" s="2" t="s">
        <v>16</v>
      </c>
    </row>
    <row r="96" spans="1:9" ht="15.75">
      <c r="A96" t="s">
        <v>172</v>
      </c>
      <c r="F96" s="1" t="s">
        <v>173</v>
      </c>
      <c r="G96" t="s">
        <v>24</v>
      </c>
      <c r="H96" s="2">
        <v>1</v>
      </c>
      <c r="I96" s="2" t="s">
        <v>11</v>
      </c>
    </row>
    <row r="97" spans="1:9" ht="15.75">
      <c r="A97" t="s">
        <v>174</v>
      </c>
      <c r="F97" s="1" t="s">
        <v>175</v>
      </c>
      <c r="G97" t="s">
        <v>176</v>
      </c>
      <c r="H97" s="2">
        <v>3</v>
      </c>
      <c r="I97" s="2" t="s">
        <v>11</v>
      </c>
    </row>
    <row r="98" spans="1:9" ht="15.75">
      <c r="A98" t="s">
        <v>177</v>
      </c>
      <c r="F98" s="1" t="s">
        <v>178</v>
      </c>
      <c r="G98" t="s">
        <v>24</v>
      </c>
      <c r="H98" s="2">
        <v>1</v>
      </c>
      <c r="I98" s="2" t="s">
        <v>16</v>
      </c>
    </row>
    <row r="99" spans="1:9" ht="15.75">
      <c r="A99" t="s">
        <v>179</v>
      </c>
      <c r="F99" s="1" t="s">
        <v>180</v>
      </c>
      <c r="G99" t="s">
        <v>24</v>
      </c>
      <c r="H99" s="2">
        <v>1</v>
      </c>
      <c r="I99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6"/>
  <sheetViews>
    <sheetView tabSelected="1" workbookViewId="0">
      <selection activeCell="G39" sqref="G39"/>
    </sheetView>
  </sheetViews>
  <sheetFormatPr defaultRowHeight="15"/>
  <cols>
    <col min="1" max="1" width="16.85546875" customWidth="1"/>
    <col min="2" max="2" width="7.7109375" customWidth="1"/>
    <col min="4" max="4" width="10.140625" customWidth="1"/>
    <col min="5" max="5" width="11" customWidth="1"/>
    <col min="6" max="6" width="32.5703125" bestFit="1" customWidth="1"/>
    <col min="7" max="7" width="82.85546875" bestFit="1" customWidth="1"/>
    <col min="8" max="8" width="9.85546875" customWidth="1"/>
    <col min="9" max="9" width="22.85546875" bestFit="1" customWidth="1"/>
  </cols>
  <sheetData>
    <row r="1" spans="1:9" ht="15.75" thickBot="1">
      <c r="B1" s="13"/>
      <c r="C1" s="13" t="s">
        <v>181</v>
      </c>
      <c r="D1" s="13"/>
      <c r="E1" s="13"/>
    </row>
    <row r="2" spans="1:9" s="5" customFormat="1" ht="30">
      <c r="A2" s="6"/>
      <c r="B2" s="6" t="s">
        <v>182</v>
      </c>
      <c r="C2" s="6" t="s">
        <v>183</v>
      </c>
      <c r="D2" s="6" t="s">
        <v>184</v>
      </c>
      <c r="E2" s="6" t="s">
        <v>185</v>
      </c>
      <c r="F2" s="6" t="s">
        <v>4</v>
      </c>
      <c r="G2" s="6" t="s">
        <v>5</v>
      </c>
      <c r="H2" s="7" t="s">
        <v>6</v>
      </c>
      <c r="I2" s="7" t="s">
        <v>7</v>
      </c>
    </row>
    <row r="3" spans="1:9" ht="15.75">
      <c r="A3" t="s">
        <v>22</v>
      </c>
      <c r="B3" s="12">
        <v>-0.33700000000000002</v>
      </c>
      <c r="C3" s="12">
        <v>-0.45500000000000002</v>
      </c>
      <c r="D3" s="12">
        <v>-0.35799999999999998</v>
      </c>
      <c r="E3" s="12">
        <v>0.383333333</v>
      </c>
      <c r="F3" s="1" t="s">
        <v>23</v>
      </c>
      <c r="G3" t="s">
        <v>24</v>
      </c>
      <c r="H3" s="2">
        <v>1</v>
      </c>
      <c r="I3" s="2" t="s">
        <v>16</v>
      </c>
    </row>
    <row r="4" spans="1:9" ht="15.75">
      <c r="A4" t="s">
        <v>25</v>
      </c>
      <c r="B4" s="12">
        <v>-0.308</v>
      </c>
      <c r="C4" s="12">
        <v>-0.44600000000000001</v>
      </c>
      <c r="D4" s="12">
        <v>-0.39500000000000002</v>
      </c>
      <c r="E4" s="12">
        <v>0.38300000000000001</v>
      </c>
      <c r="F4" s="1" t="s">
        <v>26</v>
      </c>
      <c r="G4" t="s">
        <v>24</v>
      </c>
      <c r="H4" s="2">
        <v>1</v>
      </c>
      <c r="I4" s="2" t="s">
        <v>16</v>
      </c>
    </row>
    <row r="5" spans="1:9" ht="15.75">
      <c r="A5" t="s">
        <v>55</v>
      </c>
      <c r="B5" s="12"/>
      <c r="C5" s="12">
        <v>0.58996021899999995</v>
      </c>
      <c r="D5" s="12"/>
      <c r="E5" s="12">
        <v>0.196653406</v>
      </c>
      <c r="F5" s="1" t="s">
        <v>56</v>
      </c>
      <c r="G5" t="s">
        <v>24</v>
      </c>
      <c r="H5" s="2">
        <v>1</v>
      </c>
      <c r="I5" s="2" t="s">
        <v>16</v>
      </c>
    </row>
    <row r="6" spans="1:9" ht="15.75">
      <c r="A6" t="s">
        <v>69</v>
      </c>
      <c r="B6" s="12"/>
      <c r="C6" s="12">
        <v>0.44290941499999997</v>
      </c>
      <c r="D6" s="12"/>
      <c r="E6" s="12">
        <v>0.14763647199999999</v>
      </c>
      <c r="F6" s="1" t="s">
        <v>70</v>
      </c>
      <c r="G6" t="s">
        <v>24</v>
      </c>
      <c r="H6" s="2">
        <v>1</v>
      </c>
      <c r="I6" s="2" t="s">
        <v>11</v>
      </c>
    </row>
    <row r="7" spans="1:9" ht="15.75">
      <c r="A7" t="s">
        <v>82</v>
      </c>
      <c r="B7" s="12"/>
      <c r="C7" s="12"/>
      <c r="D7" s="12">
        <v>0.363886612</v>
      </c>
      <c r="E7" s="12">
        <v>0.12129553699999999</v>
      </c>
      <c r="F7" s="1" t="s">
        <v>83</v>
      </c>
      <c r="G7" t="s">
        <v>24</v>
      </c>
      <c r="H7" s="2">
        <v>1</v>
      </c>
      <c r="I7" s="2" t="s">
        <v>16</v>
      </c>
    </row>
    <row r="8" spans="1:9" ht="15.75">
      <c r="A8" t="s">
        <v>84</v>
      </c>
      <c r="B8" s="12"/>
      <c r="C8" s="12"/>
      <c r="D8" s="12">
        <v>-0.36299999999999999</v>
      </c>
      <c r="E8" s="12">
        <v>0.121</v>
      </c>
      <c r="F8" s="1" t="s">
        <v>85</v>
      </c>
      <c r="G8" t="s">
        <v>24</v>
      </c>
      <c r="H8" s="2">
        <v>1</v>
      </c>
      <c r="I8" s="2" t="s">
        <v>11</v>
      </c>
    </row>
    <row r="9" spans="1:9" ht="15.75">
      <c r="A9" t="s">
        <v>103</v>
      </c>
      <c r="B9" s="12"/>
      <c r="C9" s="12">
        <v>-0.312</v>
      </c>
      <c r="D9" s="12"/>
      <c r="E9" s="12">
        <v>0.104</v>
      </c>
      <c r="F9" s="1" t="s">
        <v>104</v>
      </c>
      <c r="G9" t="s">
        <v>24</v>
      </c>
      <c r="H9" s="2">
        <v>1</v>
      </c>
      <c r="I9" s="2" t="s">
        <v>11</v>
      </c>
    </row>
    <row r="10" spans="1:9" ht="15.75">
      <c r="A10" t="s">
        <v>105</v>
      </c>
      <c r="B10" s="12"/>
      <c r="C10" s="12">
        <v>0.31023000299999998</v>
      </c>
      <c r="D10" s="12"/>
      <c r="E10" s="12">
        <v>0.103410001</v>
      </c>
      <c r="F10" s="1" t="s">
        <v>106</v>
      </c>
      <c r="G10" t="s">
        <v>24</v>
      </c>
      <c r="H10" s="2">
        <v>1</v>
      </c>
      <c r="I10" s="2" t="s">
        <v>16</v>
      </c>
    </row>
    <row r="11" spans="1:9" ht="15.75">
      <c r="A11" t="s">
        <v>29</v>
      </c>
      <c r="B11" s="12">
        <v>0.41914386399999998</v>
      </c>
      <c r="C11" s="12"/>
      <c r="D11" s="12">
        <v>-0.63600000000000001</v>
      </c>
      <c r="E11" s="12">
        <v>0.35171462100000001</v>
      </c>
      <c r="F11" s="1" t="s">
        <v>30</v>
      </c>
      <c r="G11" t="s">
        <v>21</v>
      </c>
      <c r="H11" s="2">
        <v>2</v>
      </c>
      <c r="I11" s="2" t="s">
        <v>16</v>
      </c>
    </row>
    <row r="12" spans="1:9" ht="15.75">
      <c r="A12" t="s">
        <v>51</v>
      </c>
      <c r="B12" s="12">
        <v>0.27827955199999999</v>
      </c>
      <c r="C12" s="12">
        <v>0.355037981</v>
      </c>
      <c r="D12" s="12"/>
      <c r="E12" s="12">
        <v>0.21110584399999999</v>
      </c>
      <c r="F12" s="1" t="s">
        <v>52</v>
      </c>
      <c r="G12" t="s">
        <v>21</v>
      </c>
      <c r="H12" s="2">
        <v>2</v>
      </c>
      <c r="I12" s="2" t="s">
        <v>16</v>
      </c>
    </row>
    <row r="13" spans="1:9" ht="15.75">
      <c r="A13" t="s">
        <v>59</v>
      </c>
      <c r="B13" s="12"/>
      <c r="C13" s="12">
        <v>0.51728470400000004</v>
      </c>
      <c r="D13" s="12"/>
      <c r="E13" s="12">
        <v>0.17242823500000001</v>
      </c>
      <c r="F13" s="1" t="s">
        <v>60</v>
      </c>
      <c r="G13" t="s">
        <v>21</v>
      </c>
      <c r="H13" s="2">
        <v>2</v>
      </c>
      <c r="I13" s="2" t="s">
        <v>16</v>
      </c>
    </row>
    <row r="14" spans="1:9" ht="15.75">
      <c r="A14" t="s">
        <v>19</v>
      </c>
      <c r="B14" s="12"/>
      <c r="C14" s="12">
        <v>-0.75800000000000001</v>
      </c>
      <c r="D14" s="12">
        <v>-0.40200000000000002</v>
      </c>
      <c r="E14" s="12">
        <v>0.38666666700000002</v>
      </c>
      <c r="F14" s="1" t="s">
        <v>20</v>
      </c>
      <c r="G14" t="s">
        <v>21</v>
      </c>
      <c r="H14" s="2">
        <v>3</v>
      </c>
      <c r="I14" s="2" t="s">
        <v>16</v>
      </c>
    </row>
    <row r="15" spans="1:9" ht="15.75">
      <c r="A15" t="s">
        <v>27</v>
      </c>
      <c r="B15" s="12">
        <v>-0.34899999999999998</v>
      </c>
      <c r="C15" s="12">
        <v>-0.36199999999999999</v>
      </c>
      <c r="D15" s="12">
        <v>-0.41599999999999998</v>
      </c>
      <c r="E15" s="12">
        <v>0.37566666700000001</v>
      </c>
      <c r="F15" s="1" t="s">
        <v>28</v>
      </c>
      <c r="G15" t="s">
        <v>21</v>
      </c>
      <c r="H15" s="2">
        <v>3</v>
      </c>
      <c r="I15" s="2" t="s">
        <v>11</v>
      </c>
    </row>
    <row r="16" spans="1:9" ht="15.75">
      <c r="A16" t="s">
        <v>31</v>
      </c>
      <c r="B16" s="12">
        <v>0.30788978099999997</v>
      </c>
      <c r="C16" s="12">
        <v>-0.34100000000000003</v>
      </c>
      <c r="D16" s="12">
        <v>-0.377</v>
      </c>
      <c r="E16" s="12">
        <v>0.34196325999999999</v>
      </c>
      <c r="F16" s="1" t="s">
        <v>32</v>
      </c>
      <c r="G16" t="s">
        <v>21</v>
      </c>
      <c r="H16" s="2">
        <v>3</v>
      </c>
      <c r="I16" s="2" t="s">
        <v>16</v>
      </c>
    </row>
    <row r="17" spans="1:9" ht="15.75">
      <c r="A17" t="s">
        <v>40</v>
      </c>
      <c r="B17" s="12">
        <v>0.37233576499999999</v>
      </c>
      <c r="C17" s="12">
        <v>-0.45600000000000002</v>
      </c>
      <c r="D17" s="12"/>
      <c r="E17" s="12">
        <v>0.27611192200000001</v>
      </c>
      <c r="F17" s="1" t="s">
        <v>41</v>
      </c>
      <c r="G17" t="s">
        <v>21</v>
      </c>
      <c r="H17" s="2">
        <v>3</v>
      </c>
      <c r="I17" s="2" t="s">
        <v>16</v>
      </c>
    </row>
    <row r="18" spans="1:9" ht="15.75">
      <c r="A18" t="s">
        <v>47</v>
      </c>
      <c r="B18" s="12">
        <v>-0.34200000000000003</v>
      </c>
      <c r="C18" s="12"/>
      <c r="D18" s="12">
        <v>0.344245195</v>
      </c>
      <c r="E18" s="12">
        <v>0.22874839799999999</v>
      </c>
      <c r="F18" s="1" t="s">
        <v>48</v>
      </c>
      <c r="G18" t="s">
        <v>21</v>
      </c>
      <c r="H18" s="2">
        <v>3</v>
      </c>
      <c r="I18" s="2" t="s">
        <v>16</v>
      </c>
    </row>
    <row r="19" spans="1:9" ht="15.75">
      <c r="A19" t="s">
        <v>49</v>
      </c>
      <c r="B19" s="12">
        <v>0.40440066400000002</v>
      </c>
      <c r="C19" s="12"/>
      <c r="D19" s="12">
        <v>0.27586934899999999</v>
      </c>
      <c r="E19" s="12">
        <v>0.22675667099999999</v>
      </c>
      <c r="F19" s="1" t="s">
        <v>50</v>
      </c>
      <c r="G19" t="s">
        <v>21</v>
      </c>
      <c r="H19" s="2">
        <v>3</v>
      </c>
      <c r="I19" s="2" t="s">
        <v>16</v>
      </c>
    </row>
    <row r="20" spans="1:9" ht="15.75">
      <c r="A20" t="s">
        <v>65</v>
      </c>
      <c r="B20" s="12">
        <v>0.44935211200000003</v>
      </c>
      <c r="C20" s="12"/>
      <c r="D20" s="12"/>
      <c r="E20" s="12">
        <v>0.14978403700000001</v>
      </c>
      <c r="F20" s="1" t="s">
        <v>66</v>
      </c>
      <c r="G20" t="s">
        <v>21</v>
      </c>
      <c r="H20" s="2">
        <v>3</v>
      </c>
      <c r="I20" s="2" t="s">
        <v>16</v>
      </c>
    </row>
    <row r="21" spans="1:9" ht="15.75">
      <c r="A21" t="s">
        <v>67</v>
      </c>
      <c r="B21" s="12"/>
      <c r="C21" s="12"/>
      <c r="D21" s="12">
        <v>0.44674667299999998</v>
      </c>
      <c r="E21" s="12">
        <v>0.148915558</v>
      </c>
      <c r="F21" s="1" t="s">
        <v>68</v>
      </c>
      <c r="G21" t="s">
        <v>21</v>
      </c>
      <c r="H21" s="2">
        <v>3</v>
      </c>
      <c r="I21" s="2" t="s">
        <v>16</v>
      </c>
    </row>
    <row r="22" spans="1:9" ht="15.75">
      <c r="A22" t="s">
        <v>71</v>
      </c>
      <c r="B22" s="12"/>
      <c r="C22" s="12">
        <v>-0.42899999999999999</v>
      </c>
      <c r="D22" s="12"/>
      <c r="E22" s="12">
        <v>0.14299999999999999</v>
      </c>
      <c r="F22" s="1" t="s">
        <v>72</v>
      </c>
      <c r="G22" t="s">
        <v>21</v>
      </c>
      <c r="H22" s="2">
        <v>3</v>
      </c>
      <c r="I22" s="2" t="s">
        <v>16</v>
      </c>
    </row>
    <row r="23" spans="1:9" ht="15.75">
      <c r="A23" t="s">
        <v>73</v>
      </c>
      <c r="B23" s="12"/>
      <c r="C23" s="12"/>
      <c r="D23" s="12">
        <v>-0.39900000000000002</v>
      </c>
      <c r="E23" s="12">
        <v>0.13300000000000001</v>
      </c>
      <c r="F23" s="1" t="s">
        <v>74</v>
      </c>
      <c r="G23" t="s">
        <v>21</v>
      </c>
      <c r="H23" s="2">
        <v>3</v>
      </c>
      <c r="I23" s="2" t="s">
        <v>16</v>
      </c>
    </row>
    <row r="24" spans="1:9" ht="15.75">
      <c r="A24" t="s">
        <v>78</v>
      </c>
      <c r="B24" s="12"/>
      <c r="C24" s="12">
        <v>-0.377</v>
      </c>
      <c r="D24" s="12"/>
      <c r="E24" s="12">
        <v>0.12566666700000001</v>
      </c>
      <c r="F24" s="1" t="s">
        <v>79</v>
      </c>
      <c r="G24" t="s">
        <v>21</v>
      </c>
      <c r="H24" s="2">
        <v>3</v>
      </c>
      <c r="I24" s="2" t="s">
        <v>16</v>
      </c>
    </row>
    <row r="25" spans="1:9" ht="15.75">
      <c r="A25" t="s">
        <v>86</v>
      </c>
      <c r="B25" s="12"/>
      <c r="C25" s="12">
        <v>-0.35924457799999998</v>
      </c>
      <c r="D25" s="12"/>
      <c r="E25" s="12">
        <v>0.119748193</v>
      </c>
      <c r="F25" s="1" t="s">
        <v>87</v>
      </c>
      <c r="G25" t="s">
        <v>21</v>
      </c>
      <c r="H25" s="2">
        <v>3</v>
      </c>
      <c r="I25" s="2" t="s">
        <v>16</v>
      </c>
    </row>
    <row r="26" spans="1:9" ht="15.75">
      <c r="A26" t="s">
        <v>90</v>
      </c>
      <c r="B26" s="12"/>
      <c r="C26" s="12">
        <v>-0.34899999999999998</v>
      </c>
      <c r="D26" s="12"/>
      <c r="E26" s="12">
        <v>0.116333333</v>
      </c>
      <c r="F26" s="1" t="s">
        <v>91</v>
      </c>
      <c r="G26" t="s">
        <v>21</v>
      </c>
      <c r="H26" s="2">
        <v>3</v>
      </c>
      <c r="I26" s="2" t="s">
        <v>16</v>
      </c>
    </row>
    <row r="27" spans="1:9" ht="15.75">
      <c r="A27" t="s">
        <v>94</v>
      </c>
      <c r="B27" s="12"/>
      <c r="C27" s="12">
        <v>0.340583633</v>
      </c>
      <c r="D27" s="12"/>
      <c r="E27" s="12">
        <v>0.113527878</v>
      </c>
      <c r="F27" s="1" t="s">
        <v>95</v>
      </c>
      <c r="G27" t="s">
        <v>21</v>
      </c>
      <c r="H27" s="2">
        <v>3</v>
      </c>
      <c r="I27" s="2" t="s">
        <v>16</v>
      </c>
    </row>
    <row r="28" spans="1:9" ht="15.75">
      <c r="A28" t="s">
        <v>108</v>
      </c>
      <c r="B28" s="12"/>
      <c r="C28" s="12">
        <v>-0.307</v>
      </c>
      <c r="D28" s="12"/>
      <c r="E28" s="12">
        <v>0.102333333</v>
      </c>
      <c r="F28" s="1" t="s">
        <v>109</v>
      </c>
      <c r="G28" t="s">
        <v>21</v>
      </c>
      <c r="H28" s="2">
        <v>3</v>
      </c>
      <c r="I28" s="2" t="s">
        <v>16</v>
      </c>
    </row>
    <row r="29" spans="1:9" ht="15.75">
      <c r="A29" t="s">
        <v>115</v>
      </c>
      <c r="B29" s="12"/>
      <c r="C29" s="12"/>
      <c r="D29" s="12">
        <v>0.26415325200000001</v>
      </c>
      <c r="E29" s="12">
        <v>8.8051084000000002E-2</v>
      </c>
      <c r="F29" s="1" t="s">
        <v>116</v>
      </c>
      <c r="G29" t="s">
        <v>21</v>
      </c>
      <c r="H29" s="2">
        <v>3</v>
      </c>
      <c r="I29" s="2" t="s">
        <v>11</v>
      </c>
    </row>
    <row r="30" spans="1:9" ht="15.75">
      <c r="A30" t="s">
        <v>8</v>
      </c>
      <c r="B30" s="12">
        <v>-0.499</v>
      </c>
      <c r="C30" s="12">
        <v>-0.45400000000000001</v>
      </c>
      <c r="D30" s="12">
        <v>0.47976591400000002</v>
      </c>
      <c r="E30" s="12">
        <v>0.47758863800000001</v>
      </c>
      <c r="F30" s="1" t="s">
        <v>9</v>
      </c>
      <c r="G30" t="s">
        <v>10</v>
      </c>
      <c r="H30" s="2">
        <v>4</v>
      </c>
      <c r="I30" s="2" t="s">
        <v>11</v>
      </c>
    </row>
    <row r="31" spans="1:9" ht="15.75">
      <c r="A31" t="s">
        <v>12</v>
      </c>
      <c r="B31" s="12">
        <v>-0.40500000000000003</v>
      </c>
      <c r="C31" s="12">
        <v>-0.41099999999999998</v>
      </c>
      <c r="D31" s="12">
        <v>-0.56200000000000006</v>
      </c>
      <c r="E31" s="12">
        <v>0.45933333300000001</v>
      </c>
      <c r="F31" s="1" t="s">
        <v>13</v>
      </c>
      <c r="G31" t="s">
        <v>10</v>
      </c>
      <c r="H31" s="2">
        <v>4</v>
      </c>
      <c r="I31" s="2" t="s">
        <v>11</v>
      </c>
    </row>
    <row r="32" spans="1:9" ht="15.75">
      <c r="A32" t="s">
        <v>14</v>
      </c>
      <c r="B32" s="12">
        <v>-0.33900000000000002</v>
      </c>
      <c r="C32" s="12">
        <v>-0.38100000000000001</v>
      </c>
      <c r="D32" s="12">
        <v>-0.63200000000000001</v>
      </c>
      <c r="E32" s="12">
        <v>0.45066666700000002</v>
      </c>
      <c r="F32" s="1" t="s">
        <v>15</v>
      </c>
      <c r="G32" t="s">
        <v>10</v>
      </c>
      <c r="H32" s="2">
        <v>4</v>
      </c>
      <c r="I32" s="2" t="s">
        <v>16</v>
      </c>
    </row>
    <row r="33" spans="1:9" ht="15.75">
      <c r="A33" t="s">
        <v>17</v>
      </c>
      <c r="B33" s="12">
        <v>-0.33800000000000002</v>
      </c>
      <c r="C33" s="12">
        <v>-0.49299999999999999</v>
      </c>
      <c r="D33" s="12">
        <v>-0.42199999999999999</v>
      </c>
      <c r="E33" s="12">
        <v>0.41766666699999999</v>
      </c>
      <c r="F33" s="1" t="s">
        <v>18</v>
      </c>
      <c r="G33" t="s">
        <v>10</v>
      </c>
      <c r="H33" s="2">
        <v>4</v>
      </c>
      <c r="I33" s="2" t="s">
        <v>16</v>
      </c>
    </row>
    <row r="34" spans="1:9" ht="15.75">
      <c r="A34" t="s">
        <v>33</v>
      </c>
      <c r="B34" s="12">
        <v>-0.44558085600000003</v>
      </c>
      <c r="C34" s="12">
        <v>-0.49356918399999999</v>
      </c>
      <c r="D34" s="12"/>
      <c r="E34" s="12">
        <v>0.31305001300000002</v>
      </c>
      <c r="F34" s="1" t="s">
        <v>34</v>
      </c>
      <c r="G34" t="s">
        <v>10</v>
      </c>
      <c r="H34" s="2">
        <v>4</v>
      </c>
      <c r="I34" s="2" t="s">
        <v>16</v>
      </c>
    </row>
    <row r="35" spans="1:9" ht="15.75">
      <c r="A35" t="s">
        <v>35</v>
      </c>
      <c r="B35" s="12"/>
      <c r="C35" s="12">
        <v>0.90748294399999996</v>
      </c>
      <c r="D35" s="12"/>
      <c r="E35" s="12">
        <v>0.30249431500000001</v>
      </c>
      <c r="F35" s="1" t="s">
        <v>36</v>
      </c>
      <c r="G35" t="s">
        <v>10</v>
      </c>
      <c r="H35" s="2">
        <v>4</v>
      </c>
      <c r="I35" s="2" t="s">
        <v>16</v>
      </c>
    </row>
    <row r="36" spans="1:9" ht="15.75">
      <c r="A36" t="s">
        <v>37</v>
      </c>
      <c r="B36" s="12"/>
      <c r="C36" s="12">
        <v>0.52515616600000004</v>
      </c>
      <c r="D36" s="12">
        <v>0.34794995499999998</v>
      </c>
      <c r="E36" s="12">
        <v>0.29103537400000001</v>
      </c>
      <c r="F36" s="1" t="s">
        <v>38</v>
      </c>
      <c r="G36" t="s">
        <v>39</v>
      </c>
      <c r="H36" s="2">
        <v>5</v>
      </c>
      <c r="I36" s="2" t="s">
        <v>11</v>
      </c>
    </row>
    <row r="37" spans="1:9">
      <c r="A37" t="s">
        <v>42</v>
      </c>
      <c r="B37" s="12"/>
      <c r="C37" s="12">
        <v>0.48047355400000002</v>
      </c>
      <c r="D37" s="12">
        <v>0.30771780100000001</v>
      </c>
      <c r="E37" s="12">
        <v>0.262730452</v>
      </c>
      <c r="F37" t="s">
        <v>43</v>
      </c>
      <c r="G37" t="s">
        <v>39</v>
      </c>
      <c r="H37" s="2">
        <v>5</v>
      </c>
      <c r="I37" s="2" t="s">
        <v>16</v>
      </c>
    </row>
    <row r="38" spans="1:9">
      <c r="A38" t="s">
        <v>44</v>
      </c>
      <c r="B38" s="12"/>
      <c r="C38" s="12">
        <v>0.44373885499999999</v>
      </c>
      <c r="D38" s="12">
        <v>-0.29111555300000003</v>
      </c>
      <c r="E38" s="12">
        <v>0.24495146900000001</v>
      </c>
      <c r="H38" s="2"/>
      <c r="I38" s="2"/>
    </row>
    <row r="39" spans="1:9">
      <c r="A39" t="s">
        <v>45</v>
      </c>
      <c r="B39" s="12"/>
      <c r="C39" s="12"/>
      <c r="D39" s="12">
        <v>-0.68799999999999994</v>
      </c>
      <c r="E39" s="12">
        <v>0.229333333</v>
      </c>
      <c r="G39" t="s">
        <v>46</v>
      </c>
      <c r="H39" s="2"/>
      <c r="I39" s="2"/>
    </row>
    <row r="40" spans="1:9">
      <c r="A40" t="s">
        <v>53</v>
      </c>
      <c r="B40" s="12"/>
      <c r="C40" s="12"/>
      <c r="D40" s="12">
        <v>0.59567340999999996</v>
      </c>
      <c r="E40" s="12">
        <v>0.198557803</v>
      </c>
      <c r="G40" t="s">
        <v>54</v>
      </c>
      <c r="H40" s="2"/>
      <c r="I40" s="2"/>
    </row>
    <row r="41" spans="1:9" ht="15.75">
      <c r="A41" t="s">
        <v>57</v>
      </c>
      <c r="B41" s="12"/>
      <c r="C41" s="12">
        <v>0.58666667900000002</v>
      </c>
      <c r="D41" s="12"/>
      <c r="E41" s="12">
        <v>0.19555555999999999</v>
      </c>
      <c r="F41" s="1" t="s">
        <v>58</v>
      </c>
      <c r="H41" s="2"/>
      <c r="I41" s="2"/>
    </row>
    <row r="42" spans="1:9">
      <c r="A42" t="s">
        <v>61</v>
      </c>
      <c r="B42" s="12"/>
      <c r="C42" s="12">
        <v>-0.50766647399999998</v>
      </c>
      <c r="D42" s="12"/>
      <c r="E42" s="12">
        <v>0.16922215800000001</v>
      </c>
      <c r="F42" t="s">
        <v>62</v>
      </c>
      <c r="H42" s="2"/>
      <c r="I42" s="2"/>
    </row>
    <row r="43" spans="1:9">
      <c r="A43" t="s">
        <v>63</v>
      </c>
      <c r="B43" s="12"/>
      <c r="C43" s="12">
        <v>-0.48699999999999999</v>
      </c>
      <c r="D43" s="12"/>
      <c r="E43" s="12">
        <v>0.162333333</v>
      </c>
      <c r="H43" s="2"/>
      <c r="I43" s="2"/>
    </row>
    <row r="44" spans="1:9">
      <c r="A44" t="s">
        <v>64</v>
      </c>
      <c r="B44" s="12">
        <v>0.45151923799999999</v>
      </c>
      <c r="C44" s="12"/>
      <c r="D44" s="12"/>
      <c r="E44" s="12">
        <v>0.15050641300000001</v>
      </c>
      <c r="H44" s="2"/>
      <c r="I44" s="2"/>
    </row>
    <row r="45" spans="1:9">
      <c r="A45" t="s">
        <v>75</v>
      </c>
      <c r="B45" s="12">
        <v>0.39300000000000002</v>
      </c>
      <c r="C45" s="12"/>
      <c r="D45" s="12"/>
      <c r="E45" s="12">
        <v>0.13100000000000001</v>
      </c>
      <c r="H45" s="2"/>
      <c r="I45" s="2"/>
    </row>
    <row r="46" spans="1:9">
      <c r="A46" t="s">
        <v>76</v>
      </c>
      <c r="B46" s="12">
        <v>0.38400000000000001</v>
      </c>
      <c r="C46" s="12"/>
      <c r="D46" s="12"/>
      <c r="E46" s="12">
        <v>0.128</v>
      </c>
      <c r="H46" s="2"/>
      <c r="I46" s="2"/>
    </row>
    <row r="47" spans="1:9">
      <c r="A47" t="s">
        <v>77</v>
      </c>
      <c r="B47" s="12">
        <v>0.379</v>
      </c>
      <c r="C47" s="12"/>
      <c r="D47" s="12"/>
      <c r="E47" s="12">
        <v>0.12633333299999999</v>
      </c>
      <c r="H47" s="2"/>
      <c r="I47" s="2"/>
    </row>
    <row r="48" spans="1:9">
      <c r="A48" t="s">
        <v>80</v>
      </c>
      <c r="B48" s="12"/>
      <c r="C48" s="12">
        <v>0.37278167099999998</v>
      </c>
      <c r="D48" s="12"/>
      <c r="E48" s="12">
        <v>0.12426055699999999</v>
      </c>
      <c r="H48" s="2"/>
      <c r="I48" s="2"/>
    </row>
    <row r="49" spans="1:9">
      <c r="A49" t="s">
        <v>81</v>
      </c>
      <c r="B49" s="12">
        <v>0.36499999999999999</v>
      </c>
      <c r="C49" s="12"/>
      <c r="D49" s="12"/>
      <c r="E49" s="12">
        <v>0.12166666700000001</v>
      </c>
      <c r="H49" s="2"/>
      <c r="I49" s="2"/>
    </row>
    <row r="50" spans="1:9">
      <c r="A50" t="s">
        <v>88</v>
      </c>
      <c r="B50" s="12">
        <v>0.35399999999999998</v>
      </c>
      <c r="C50" s="12"/>
      <c r="D50" s="12"/>
      <c r="E50" s="12">
        <v>0.11799999999999999</v>
      </c>
      <c r="H50" s="2"/>
      <c r="I50" s="2"/>
    </row>
    <row r="51" spans="1:9">
      <c r="A51" t="s">
        <v>89</v>
      </c>
      <c r="B51" s="12">
        <v>0.35199999999999998</v>
      </c>
      <c r="C51" s="12"/>
      <c r="D51" s="12"/>
      <c r="E51" s="12">
        <v>0.117333333</v>
      </c>
      <c r="H51" s="2"/>
      <c r="I51" s="2"/>
    </row>
    <row r="52" spans="1:9">
      <c r="A52" t="s">
        <v>92</v>
      </c>
      <c r="B52" s="12"/>
      <c r="C52" s="12"/>
      <c r="D52" s="12">
        <v>0.344909937</v>
      </c>
      <c r="E52" s="12">
        <v>0.114969979</v>
      </c>
      <c r="H52" s="2"/>
      <c r="I52" s="2"/>
    </row>
    <row r="53" spans="1:9">
      <c r="A53" t="s">
        <v>93</v>
      </c>
      <c r="B53" s="12"/>
      <c r="C53" s="12">
        <v>-0.34100000000000003</v>
      </c>
      <c r="D53" s="12"/>
      <c r="E53" s="12">
        <v>0.113666667</v>
      </c>
      <c r="H53" s="2"/>
      <c r="I53" s="2"/>
    </row>
    <row r="54" spans="1:9">
      <c r="A54" t="s">
        <v>96</v>
      </c>
      <c r="B54" s="12">
        <v>-0.33800000000000002</v>
      </c>
      <c r="C54" s="12"/>
      <c r="D54" s="12"/>
      <c r="E54" s="12">
        <v>0.112666667</v>
      </c>
      <c r="H54" s="2"/>
      <c r="I54" s="2"/>
    </row>
    <row r="55" spans="1:9">
      <c r="A55" t="s">
        <v>97</v>
      </c>
      <c r="B55" s="12"/>
      <c r="C55" s="12">
        <v>-0.33800000000000002</v>
      </c>
      <c r="D55" s="12"/>
      <c r="E55" s="12">
        <v>0.112666667</v>
      </c>
      <c r="H55" s="2"/>
      <c r="I55" s="2"/>
    </row>
    <row r="56" spans="1:9">
      <c r="A56" t="s">
        <v>98</v>
      </c>
      <c r="B56" s="12"/>
      <c r="C56" s="12">
        <v>-0.33300000000000002</v>
      </c>
      <c r="D56" s="12"/>
      <c r="E56" s="12">
        <v>0.111</v>
      </c>
      <c r="H56" s="2"/>
      <c r="I56" s="2"/>
    </row>
    <row r="57" spans="1:9">
      <c r="A57" t="s">
        <v>99</v>
      </c>
      <c r="B57" s="12"/>
      <c r="C57" s="12"/>
      <c r="D57" s="12">
        <v>-0.32700000000000001</v>
      </c>
      <c r="E57" s="12">
        <v>0.109</v>
      </c>
      <c r="H57" s="2"/>
      <c r="I57" s="2"/>
    </row>
    <row r="58" spans="1:9">
      <c r="A58" t="s">
        <v>100</v>
      </c>
      <c r="B58" s="12"/>
      <c r="C58" s="12"/>
      <c r="D58" s="12">
        <v>-0.32300000000000001</v>
      </c>
      <c r="E58" s="12">
        <v>0.10766666699999999</v>
      </c>
      <c r="H58" s="2"/>
      <c r="I58" s="2"/>
    </row>
    <row r="59" spans="1:9">
      <c r="A59" t="s">
        <v>101</v>
      </c>
      <c r="B59" s="12">
        <v>0.32300000000000001</v>
      </c>
      <c r="C59" s="12"/>
      <c r="D59" s="12"/>
      <c r="E59" s="12">
        <v>0.10766666699999999</v>
      </c>
      <c r="H59" s="2"/>
      <c r="I59" s="2"/>
    </row>
    <row r="60" spans="1:9">
      <c r="A60" t="s">
        <v>102</v>
      </c>
      <c r="B60" s="12"/>
      <c r="C60" s="12"/>
      <c r="D60" s="12">
        <v>-0.316</v>
      </c>
      <c r="E60" s="12">
        <v>0.105333333</v>
      </c>
      <c r="H60" s="2"/>
      <c r="I60" s="2"/>
    </row>
    <row r="61" spans="1:9">
      <c r="A61" t="s">
        <v>107</v>
      </c>
      <c r="B61" s="12"/>
      <c r="C61" s="12"/>
      <c r="D61" s="12">
        <v>0.30719933300000002</v>
      </c>
      <c r="E61" s="12">
        <v>0.102399778</v>
      </c>
      <c r="H61" s="2"/>
      <c r="I61" s="2"/>
    </row>
    <row r="62" spans="1:9">
      <c r="A62" t="s">
        <v>110</v>
      </c>
      <c r="B62" s="12">
        <v>-0.30599999999999999</v>
      </c>
      <c r="C62" s="12"/>
      <c r="D62" s="12"/>
      <c r="E62" s="12">
        <v>0.10199999999999999</v>
      </c>
      <c r="H62" s="2"/>
      <c r="I62" s="2"/>
    </row>
    <row r="63" spans="1:9">
      <c r="A63" t="s">
        <v>111</v>
      </c>
      <c r="B63" s="12"/>
      <c r="C63" s="12">
        <v>-0.3</v>
      </c>
      <c r="D63" s="12"/>
      <c r="E63" s="12">
        <v>0.1</v>
      </c>
      <c r="H63" s="2"/>
      <c r="I63" s="2"/>
    </row>
    <row r="64" spans="1:9">
      <c r="A64" t="s">
        <v>112</v>
      </c>
      <c r="B64" s="12"/>
      <c r="C64" s="12">
        <v>0.29208223799999999</v>
      </c>
      <c r="D64" s="12"/>
      <c r="E64" s="12">
        <v>9.7360745999999998E-2</v>
      </c>
      <c r="H64" s="2"/>
      <c r="I64" s="2"/>
    </row>
    <row r="65" spans="1:9">
      <c r="A65" t="s">
        <v>113</v>
      </c>
      <c r="B65" s="12"/>
      <c r="C65" s="12">
        <v>0.26762593099999998</v>
      </c>
      <c r="D65" s="12"/>
      <c r="E65" s="12">
        <v>8.9208644000000004E-2</v>
      </c>
      <c r="H65" s="2"/>
      <c r="I65" s="2"/>
    </row>
    <row r="66" spans="1:9">
      <c r="A66" t="s">
        <v>114</v>
      </c>
      <c r="B66" s="12"/>
      <c r="C66" s="12">
        <v>-0.264224558</v>
      </c>
      <c r="D66" s="12"/>
      <c r="E66" s="12">
        <v>8.8074852999999995E-2</v>
      </c>
      <c r="H66" s="2"/>
      <c r="I66" s="2"/>
    </row>
  </sheetData>
  <sortState xmlns:xlrd2="http://schemas.microsoft.com/office/spreadsheetml/2017/richdata2" ref="A3:I37">
    <sortCondition ref="H3:H37"/>
    <sortCondition descending="1" ref="E3:E3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4"/>
  <sheetViews>
    <sheetView workbookViewId="0">
      <selection activeCell="C19" sqref="C19"/>
    </sheetView>
  </sheetViews>
  <sheetFormatPr defaultRowHeight="15"/>
  <cols>
    <col min="2" max="2" width="31" bestFit="1" customWidth="1"/>
    <col min="3" max="3" width="53.42578125" customWidth="1"/>
    <col min="4" max="4" width="7.85546875" customWidth="1"/>
    <col min="5" max="5" width="14.5703125" customWidth="1"/>
    <col min="6" max="6" width="12" customWidth="1"/>
    <col min="7" max="7" width="12.5703125" customWidth="1"/>
    <col min="8" max="8" width="4" customWidth="1"/>
    <col min="9" max="9" width="12.140625" customWidth="1"/>
    <col min="10" max="10" width="13.42578125" customWidth="1"/>
    <col min="11" max="11" width="4" customWidth="1"/>
    <col min="12" max="12" width="12.42578125" customWidth="1"/>
    <col min="13" max="13" width="15.85546875" customWidth="1"/>
    <col min="14" max="14" width="4.5703125" customWidth="1"/>
  </cols>
  <sheetData>
    <row r="1" spans="1:15">
      <c r="A1" s="3" t="s">
        <v>117</v>
      </c>
    </row>
    <row r="2" spans="1:15" s="5" customFormat="1" ht="30">
      <c r="A2" s="6" t="s">
        <v>186</v>
      </c>
      <c r="B2" s="6" t="s">
        <v>187</v>
      </c>
      <c r="C2" s="6" t="s">
        <v>188</v>
      </c>
      <c r="D2" s="7" t="s">
        <v>6</v>
      </c>
      <c r="E2" s="7" t="s">
        <v>189</v>
      </c>
      <c r="F2" s="6" t="s">
        <v>190</v>
      </c>
      <c r="G2" s="6" t="s">
        <v>191</v>
      </c>
      <c r="H2" s="6"/>
      <c r="I2" s="6" t="s">
        <v>192</v>
      </c>
      <c r="J2" s="6" t="s">
        <v>193</v>
      </c>
      <c r="K2" s="6"/>
      <c r="L2" s="6" t="s">
        <v>194</v>
      </c>
      <c r="M2" s="6" t="s">
        <v>195</v>
      </c>
      <c r="N2" s="6"/>
      <c r="O2" s="6" t="s">
        <v>196</v>
      </c>
    </row>
    <row r="3" spans="1:15" ht="15.75">
      <c r="A3" t="s">
        <v>129</v>
      </c>
      <c r="B3" s="1" t="s">
        <v>130</v>
      </c>
      <c r="C3" t="s">
        <v>24</v>
      </c>
      <c r="D3" s="2">
        <v>1</v>
      </c>
      <c r="E3" s="2" t="s">
        <v>16</v>
      </c>
      <c r="F3" s="11">
        <v>-1.5492981201718501</v>
      </c>
      <c r="G3" s="4">
        <v>3.3009674225410301E-7</v>
      </c>
      <c r="I3" s="11">
        <v>-4.44537368795819</v>
      </c>
      <c r="J3" s="4">
        <v>1.9159865387164699E-76</v>
      </c>
      <c r="L3" s="11">
        <v>-2.1421580354612102</v>
      </c>
      <c r="M3" s="4">
        <v>3.7777794403142998E-13</v>
      </c>
      <c r="O3" s="11">
        <f>SUM(F3,I3,L3)</f>
        <v>-8.1368298435912507</v>
      </c>
    </row>
    <row r="4" spans="1:15" ht="15.75">
      <c r="A4" t="s">
        <v>118</v>
      </c>
      <c r="B4" s="1" t="s">
        <v>119</v>
      </c>
      <c r="C4" t="s">
        <v>24</v>
      </c>
      <c r="D4" s="2">
        <v>1</v>
      </c>
      <c r="E4" s="2" t="s">
        <v>16</v>
      </c>
      <c r="F4" s="11">
        <v>-1.4574246042624901</v>
      </c>
      <c r="G4" s="4">
        <v>8.5661768763795697E-6</v>
      </c>
      <c r="I4" s="11">
        <v>-4.76467661998403</v>
      </c>
      <c r="J4" s="4">
        <v>3.7937082992694798E-81</v>
      </c>
      <c r="L4" s="11">
        <v>-1.6365449718871099</v>
      </c>
      <c r="M4" s="4">
        <v>1.17253305341967E-6</v>
      </c>
      <c r="O4" s="11">
        <f>SUM(F4,I4,L4)</f>
        <v>-7.8586461961336305</v>
      </c>
    </row>
    <row r="5" spans="1:15" ht="15.75">
      <c r="A5" t="s">
        <v>131</v>
      </c>
      <c r="B5" s="1" t="s">
        <v>132</v>
      </c>
      <c r="C5" t="s">
        <v>24</v>
      </c>
      <c r="D5" s="2">
        <v>1</v>
      </c>
      <c r="E5" s="2" t="s">
        <v>16</v>
      </c>
      <c r="F5" s="11">
        <v>-1.6448423143111699</v>
      </c>
      <c r="G5" s="4">
        <v>2.3561198483552001E-6</v>
      </c>
      <c r="I5" s="11">
        <v>-4.0633987376433103</v>
      </c>
      <c r="J5" s="4">
        <v>2.2993904650613799E-48</v>
      </c>
      <c r="L5" s="11">
        <v>-2.0861493582082602</v>
      </c>
      <c r="M5" s="4">
        <v>2.5148004984361801E-9</v>
      </c>
      <c r="O5" s="11">
        <f>SUM(F5,I5,L5)</f>
        <v>-7.7943904101627401</v>
      </c>
    </row>
    <row r="6" spans="1:15" ht="15.75">
      <c r="A6" t="s">
        <v>127</v>
      </c>
      <c r="B6" s="1" t="s">
        <v>128</v>
      </c>
      <c r="C6" t="s">
        <v>24</v>
      </c>
      <c r="D6" s="2">
        <v>1</v>
      </c>
      <c r="E6" s="2" t="s">
        <v>16</v>
      </c>
      <c r="F6" s="11">
        <v>-2.2088376812202801</v>
      </c>
      <c r="G6" s="4">
        <v>1.51964743650897E-9</v>
      </c>
      <c r="I6" s="11">
        <v>-2.9097778949961501</v>
      </c>
      <c r="J6" s="4">
        <v>3.58943012497086E-19</v>
      </c>
      <c r="L6" s="11">
        <v>-1.2320474197468701E-2</v>
      </c>
      <c r="M6" s="4">
        <v>4.9024385043774802E-7</v>
      </c>
      <c r="O6" s="11">
        <f>SUM(F6,I6,L6)</f>
        <v>-5.130936050413899</v>
      </c>
    </row>
    <row r="7" spans="1:15" ht="15.75">
      <c r="A7" t="s">
        <v>84</v>
      </c>
      <c r="B7" s="1" t="s">
        <v>85</v>
      </c>
      <c r="C7" t="s">
        <v>24</v>
      </c>
      <c r="D7" s="2">
        <v>1</v>
      </c>
      <c r="E7" s="2" t="s">
        <v>11</v>
      </c>
      <c r="F7" s="11">
        <v>-1.9889470889596899E-3</v>
      </c>
      <c r="G7">
        <v>1</v>
      </c>
      <c r="I7" s="11">
        <v>-2.6396291956785198</v>
      </c>
      <c r="J7" s="4">
        <v>9.0792029071649201E-13</v>
      </c>
      <c r="L7" s="11">
        <v>-2.1719543052733701</v>
      </c>
      <c r="M7" s="4">
        <v>6.3779642452939697E-7</v>
      </c>
      <c r="O7" s="11">
        <f>SUM(F7,I7,L7)</f>
        <v>-4.8135724480408495</v>
      </c>
    </row>
    <row r="8" spans="1:15" ht="15.75">
      <c r="A8" t="s">
        <v>124</v>
      </c>
      <c r="B8" s="1" t="s">
        <v>125</v>
      </c>
      <c r="C8" t="s">
        <v>126</v>
      </c>
      <c r="D8" s="2">
        <v>1</v>
      </c>
      <c r="E8" s="2" t="s">
        <v>11</v>
      </c>
      <c r="F8" s="11">
        <v>-0.95935209187663795</v>
      </c>
      <c r="G8">
        <v>7.7229489357162201E-3</v>
      </c>
      <c r="I8" s="11">
        <v>-2.2176076780451299</v>
      </c>
      <c r="J8" s="4">
        <v>1.42360649783891E-16</v>
      </c>
      <c r="L8" s="11">
        <v>-1.0248345657943601</v>
      </c>
      <c r="M8">
        <v>5.5841460314369901E-3</v>
      </c>
      <c r="O8" s="11">
        <f>SUM(F8,I8,L8)</f>
        <v>-4.2017943357161283</v>
      </c>
    </row>
    <row r="9" spans="1:15" ht="15.75">
      <c r="A9" t="s">
        <v>167</v>
      </c>
      <c r="B9" s="1" t="s">
        <v>168</v>
      </c>
      <c r="C9" t="s">
        <v>24</v>
      </c>
      <c r="D9" s="2">
        <v>1</v>
      </c>
      <c r="E9" s="2" t="s">
        <v>16</v>
      </c>
      <c r="F9" s="11">
        <v>-1.3208963903395501</v>
      </c>
      <c r="G9" s="4">
        <v>6.6883766421291104E-7</v>
      </c>
      <c r="I9" s="11">
        <v>-1.41572509785505</v>
      </c>
      <c r="J9" s="4">
        <v>1.6374854722125402E-8</v>
      </c>
      <c r="L9" s="11">
        <v>-1.4622392790851799</v>
      </c>
      <c r="M9" s="4">
        <v>1.23418652570564E-7</v>
      </c>
      <c r="O9" s="11">
        <f>SUM(F9,I9,L9)</f>
        <v>-4.19886076727978</v>
      </c>
    </row>
    <row r="10" spans="1:15" ht="15.75">
      <c r="A10" t="s">
        <v>133</v>
      </c>
      <c r="B10" s="1" t="s">
        <v>134</v>
      </c>
      <c r="C10" t="s">
        <v>24</v>
      </c>
      <c r="D10" s="2">
        <v>1</v>
      </c>
      <c r="E10" s="2" t="s">
        <v>16</v>
      </c>
      <c r="F10" s="11">
        <v>-0.85909005832266805</v>
      </c>
      <c r="G10">
        <v>4.3154477427946602E-4</v>
      </c>
      <c r="I10" s="11">
        <v>-2.36453090637221</v>
      </c>
      <c r="J10" s="4">
        <v>5.56479592631996E-51</v>
      </c>
      <c r="L10" s="11">
        <v>-0.90006964217007301</v>
      </c>
      <c r="M10">
        <v>4.3079366662867501E-4</v>
      </c>
      <c r="O10" s="11">
        <f>SUM(F10,I10,L10)</f>
        <v>-4.123690606864951</v>
      </c>
    </row>
    <row r="11" spans="1:15" ht="15.75">
      <c r="A11" t="s">
        <v>149</v>
      </c>
      <c r="B11" s="1" t="s">
        <v>150</v>
      </c>
      <c r="C11" t="s">
        <v>24</v>
      </c>
      <c r="D11" s="2">
        <v>1</v>
      </c>
      <c r="E11" s="2" t="s">
        <v>16</v>
      </c>
      <c r="F11" s="11">
        <v>-1.06800167482402</v>
      </c>
      <c r="G11" s="4">
        <v>1.3800318834672399E-6</v>
      </c>
      <c r="I11" s="11">
        <v>-1.7508623839978199</v>
      </c>
      <c r="J11" s="4">
        <v>2.2142264649380399E-25</v>
      </c>
      <c r="L11" s="11">
        <v>-1.09414876263881</v>
      </c>
      <c r="M11">
        <v>1</v>
      </c>
      <c r="O11" s="11">
        <f>SUM(F11,I11,L11)</f>
        <v>-3.9130128214606499</v>
      </c>
    </row>
    <row r="12" spans="1:15" ht="15.75">
      <c r="A12" t="s">
        <v>141</v>
      </c>
      <c r="B12" s="1" t="s">
        <v>142</v>
      </c>
      <c r="C12" t="s">
        <v>24</v>
      </c>
      <c r="D12" s="2">
        <v>1</v>
      </c>
      <c r="E12" s="2" t="s">
        <v>16</v>
      </c>
      <c r="F12" s="11">
        <v>-6.0704877014594698E-3</v>
      </c>
      <c r="G12">
        <v>0.94823198384721696</v>
      </c>
      <c r="I12" s="11">
        <v>-2.40105738261233</v>
      </c>
      <c r="J12" s="4">
        <v>8.2054262902409301E-33</v>
      </c>
      <c r="L12" s="11">
        <v>-1.49592435693312</v>
      </c>
      <c r="M12" s="4">
        <v>4.53382864238101E-9</v>
      </c>
      <c r="O12" s="11">
        <f>SUM(F12,I12,L12)</f>
        <v>-3.9030522272469095</v>
      </c>
    </row>
    <row r="13" spans="1:15" ht="15.75">
      <c r="A13" t="s">
        <v>143</v>
      </c>
      <c r="B13" s="1" t="s">
        <v>144</v>
      </c>
      <c r="C13" t="s">
        <v>24</v>
      </c>
      <c r="D13" s="2">
        <v>1</v>
      </c>
      <c r="E13" s="2" t="s">
        <v>16</v>
      </c>
      <c r="F13" s="11">
        <v>-0.63272710786573405</v>
      </c>
      <c r="G13">
        <v>9.7860440055517903E-2</v>
      </c>
      <c r="I13" s="11">
        <v>-1.70184465867479</v>
      </c>
      <c r="J13" s="4">
        <v>8.3385904960735004E-28</v>
      </c>
      <c r="L13" s="11">
        <v>-1.03224365444363</v>
      </c>
      <c r="M13" s="4">
        <v>6.3779642452939697E-7</v>
      </c>
      <c r="O13" s="11">
        <f>SUM(F13,I13,L13)</f>
        <v>-3.3668154209841541</v>
      </c>
    </row>
    <row r="14" spans="1:15" ht="15.75">
      <c r="A14" t="s">
        <v>151</v>
      </c>
      <c r="B14" s="1" t="s">
        <v>152</v>
      </c>
      <c r="C14" t="s">
        <v>24</v>
      </c>
      <c r="D14" s="2">
        <v>1</v>
      </c>
      <c r="E14" s="2" t="s">
        <v>11</v>
      </c>
      <c r="F14" s="11">
        <v>-7.5787820486093397E-3</v>
      </c>
      <c r="G14">
        <v>0.303402087022624</v>
      </c>
      <c r="I14" s="11">
        <v>-1.89673203779767</v>
      </c>
      <c r="J14" s="4">
        <v>4.5402133021875196E-22</v>
      </c>
      <c r="L14" s="11">
        <v>-1.0351109419703901</v>
      </c>
      <c r="M14">
        <v>4.6770433731462501E-4</v>
      </c>
      <c r="O14" s="11">
        <f>SUM(F14,I14,L14)</f>
        <v>-2.9394217618166696</v>
      </c>
    </row>
    <row r="15" spans="1:15" ht="15.75">
      <c r="A15" t="s">
        <v>153</v>
      </c>
      <c r="B15" s="1" t="s">
        <v>154</v>
      </c>
      <c r="C15" t="s">
        <v>24</v>
      </c>
      <c r="D15" s="2">
        <v>1</v>
      </c>
      <c r="E15" s="2" t="s">
        <v>11</v>
      </c>
      <c r="F15" s="11">
        <v>-0.74408340555125996</v>
      </c>
      <c r="G15" s="4">
        <v>1.9975917039210702E-6</v>
      </c>
      <c r="I15" s="11">
        <v>-1.1548573046869399</v>
      </c>
      <c r="J15" s="4">
        <v>2.3347446190049699E-22</v>
      </c>
      <c r="L15" s="11">
        <v>-0.81218482660471003</v>
      </c>
      <c r="M15" s="4">
        <v>2.5507199871361998E-7</v>
      </c>
      <c r="O15" s="11">
        <f>SUM(F15,I15,L15)</f>
        <v>-2.7111255368429097</v>
      </c>
    </row>
    <row r="16" spans="1:15" ht="15.75">
      <c r="A16" t="s">
        <v>165</v>
      </c>
      <c r="B16" s="1" t="s">
        <v>166</v>
      </c>
      <c r="C16" t="s">
        <v>24</v>
      </c>
      <c r="D16" s="2">
        <v>1</v>
      </c>
      <c r="E16" s="2" t="s">
        <v>11</v>
      </c>
      <c r="F16" s="11">
        <v>-3.9745956143683297E-3</v>
      </c>
      <c r="G16">
        <v>2.3579445138388201E-4</v>
      </c>
      <c r="I16" s="11">
        <v>-2.5647371505552399</v>
      </c>
      <c r="J16" s="4">
        <v>2.3083720071724298E-8</v>
      </c>
      <c r="L16" s="11">
        <v>-8.3893215904600905E-3</v>
      </c>
      <c r="M16">
        <v>2.4623216296726803E-4</v>
      </c>
      <c r="O16" s="11">
        <f>SUM(F16,I16,L16)</f>
        <v>-2.5771010677600685</v>
      </c>
    </row>
    <row r="17" spans="1:15" ht="15.75">
      <c r="A17" t="s">
        <v>163</v>
      </c>
      <c r="B17" s="1" t="s">
        <v>164</v>
      </c>
      <c r="C17" t="s">
        <v>24</v>
      </c>
      <c r="D17" s="2">
        <v>1</v>
      </c>
      <c r="E17" s="2" t="s">
        <v>11</v>
      </c>
      <c r="F17" s="11">
        <v>-0.62324130317307902</v>
      </c>
      <c r="G17">
        <v>0.14718581674342801</v>
      </c>
      <c r="I17" s="11">
        <v>-1.19256818350691</v>
      </c>
      <c r="J17" s="4">
        <v>1.15076065335481E-11</v>
      </c>
      <c r="L17" s="11">
        <v>-0.66471376426899997</v>
      </c>
      <c r="M17">
        <v>9.8618900793419298E-2</v>
      </c>
      <c r="O17" s="11">
        <f>SUM(F17,I17,L17)</f>
        <v>-2.480523250948989</v>
      </c>
    </row>
    <row r="18" spans="1:15" ht="15.75">
      <c r="A18" t="s">
        <v>147</v>
      </c>
      <c r="B18" s="1" t="s">
        <v>148</v>
      </c>
      <c r="C18" t="s">
        <v>24</v>
      </c>
      <c r="D18" s="2">
        <v>1</v>
      </c>
      <c r="E18" s="2" t="s">
        <v>16</v>
      </c>
      <c r="F18" s="11">
        <v>-0.58825546568528797</v>
      </c>
      <c r="G18">
        <v>4.4499200459180502E-3</v>
      </c>
      <c r="I18" s="11">
        <v>-1.24684824651494</v>
      </c>
      <c r="J18" s="4">
        <v>1.20736254532176E-27</v>
      </c>
      <c r="L18" s="11">
        <v>-0.38456101538620202</v>
      </c>
      <c r="M18">
        <v>1</v>
      </c>
      <c r="O18" s="11">
        <f>SUM(F18,I18,L18)</f>
        <v>-2.2196647275864301</v>
      </c>
    </row>
    <row r="19" spans="1:15" ht="15.75">
      <c r="A19" t="s">
        <v>145</v>
      </c>
      <c r="B19" s="1" t="s">
        <v>146</v>
      </c>
      <c r="C19" t="s">
        <v>24</v>
      </c>
      <c r="D19" s="2">
        <v>1</v>
      </c>
      <c r="E19" s="2" t="s">
        <v>16</v>
      </c>
      <c r="F19" s="11">
        <v>-0.37577490068214697</v>
      </c>
      <c r="G19">
        <v>1</v>
      </c>
      <c r="I19" s="11">
        <v>-1.10138925214799</v>
      </c>
      <c r="J19" s="4">
        <v>2.5312163041566302E-28</v>
      </c>
      <c r="L19" s="11">
        <v>-0.48288099032213</v>
      </c>
      <c r="M19">
        <v>0.105740588600253</v>
      </c>
      <c r="O19" s="11">
        <f>SUM(F19,I19,L19)</f>
        <v>-1.960045143152267</v>
      </c>
    </row>
    <row r="20" spans="1:15" ht="15.75">
      <c r="A20" t="s">
        <v>120</v>
      </c>
      <c r="B20" s="1" t="s">
        <v>121</v>
      </c>
      <c r="C20" t="s">
        <v>24</v>
      </c>
      <c r="D20" s="2">
        <v>1</v>
      </c>
      <c r="E20" s="2" t="s">
        <v>16</v>
      </c>
      <c r="F20" s="11">
        <v>-7.8385383676520207E-3</v>
      </c>
      <c r="G20">
        <v>1</v>
      </c>
      <c r="I20" s="11">
        <v>-1.53455298442953</v>
      </c>
      <c r="J20" s="4">
        <v>1.39549279605284E-30</v>
      </c>
      <c r="L20" s="11">
        <v>-0.339098850967334</v>
      </c>
      <c r="M20">
        <v>1</v>
      </c>
      <c r="O20" s="11">
        <f>SUM(F20,I20,L20)</f>
        <v>-1.8814903737645161</v>
      </c>
    </row>
    <row r="21" spans="1:15">
      <c r="A21" t="s">
        <v>137</v>
      </c>
      <c r="B21" t="s">
        <v>138</v>
      </c>
      <c r="C21" t="s">
        <v>24</v>
      </c>
      <c r="D21" s="2">
        <v>1</v>
      </c>
      <c r="E21" s="2" t="s">
        <v>16</v>
      </c>
      <c r="F21" s="11">
        <v>2.3810767971545899E-3</v>
      </c>
      <c r="G21">
        <v>1</v>
      </c>
      <c r="I21" s="11">
        <v>-1.7231580100772299</v>
      </c>
      <c r="J21" s="4">
        <v>3.5006384116195999E-42</v>
      </c>
      <c r="L21" s="11">
        <v>-8.5647373586579898E-3</v>
      </c>
      <c r="M21">
        <v>1</v>
      </c>
      <c r="O21" s="11">
        <f>SUM(F21,I21,L21)</f>
        <v>-1.7293416706387332</v>
      </c>
    </row>
    <row r="22" spans="1:15" ht="15.75">
      <c r="A22" t="s">
        <v>159</v>
      </c>
      <c r="B22" s="1" t="s">
        <v>160</v>
      </c>
      <c r="C22" t="s">
        <v>24</v>
      </c>
      <c r="D22" s="2">
        <v>1</v>
      </c>
      <c r="E22" s="2" t="s">
        <v>16</v>
      </c>
      <c r="F22" s="11">
        <v>-0.23543932267692499</v>
      </c>
      <c r="G22">
        <v>1</v>
      </c>
      <c r="I22" s="11">
        <v>-0.922081930038257</v>
      </c>
      <c r="J22" s="4">
        <v>3.6886080481844598E-12</v>
      </c>
      <c r="L22" s="11">
        <v>-0.47882637330033401</v>
      </c>
      <c r="M22">
        <v>0.46277942981771403</v>
      </c>
      <c r="O22" s="11">
        <f>SUM(F22,I22,L22)</f>
        <v>-1.6363476260155159</v>
      </c>
    </row>
    <row r="23" spans="1:15" ht="15.75">
      <c r="A23" t="s">
        <v>161</v>
      </c>
      <c r="B23" s="1" t="s">
        <v>162</v>
      </c>
      <c r="C23" t="s">
        <v>24</v>
      </c>
      <c r="D23" s="2">
        <v>1</v>
      </c>
      <c r="E23" s="2" t="s">
        <v>16</v>
      </c>
      <c r="F23" s="11">
        <v>-3.88852455648979E-3</v>
      </c>
      <c r="G23">
        <v>1</v>
      </c>
      <c r="I23" s="11">
        <v>-1.3905240836907</v>
      </c>
      <c r="J23" s="4">
        <v>3.1528584637638699E-9</v>
      </c>
      <c r="L23" s="11">
        <v>-8.0472712933866899E-3</v>
      </c>
      <c r="M23">
        <v>1</v>
      </c>
      <c r="O23" s="11">
        <f>SUM(F23,I23,L23)</f>
        <v>-1.4024598795405765</v>
      </c>
    </row>
    <row r="24" spans="1:15" ht="15.75">
      <c r="A24" t="s">
        <v>135</v>
      </c>
      <c r="B24" s="1" t="s">
        <v>136</v>
      </c>
      <c r="C24" t="s">
        <v>24</v>
      </c>
      <c r="D24" s="2">
        <v>1</v>
      </c>
      <c r="E24" s="2" t="s">
        <v>16</v>
      </c>
      <c r="F24" s="11">
        <v>-3.1217975498458702E-3</v>
      </c>
      <c r="G24">
        <v>1</v>
      </c>
      <c r="I24" s="11">
        <v>-1.1369939481921001</v>
      </c>
      <c r="J24" s="4">
        <v>4.25906303150937E-52</v>
      </c>
      <c r="L24" s="11">
        <v>-0.239703851746152</v>
      </c>
      <c r="M24">
        <v>1</v>
      </c>
      <c r="O24" s="11">
        <f>SUM(F24,I24,L24)</f>
        <v>-1.379819597488098</v>
      </c>
    </row>
    <row r="25" spans="1:15" ht="15.75">
      <c r="A25" t="s">
        <v>157</v>
      </c>
      <c r="B25" s="1" t="s">
        <v>158</v>
      </c>
      <c r="C25" t="s">
        <v>24</v>
      </c>
      <c r="D25" s="2">
        <v>1</v>
      </c>
      <c r="E25" s="2" t="s">
        <v>16</v>
      </c>
      <c r="F25" s="11">
        <v>-7.5212024391740897E-3</v>
      </c>
      <c r="G25">
        <v>1</v>
      </c>
      <c r="I25" s="11">
        <v>-1.3057115078569299</v>
      </c>
      <c r="J25" s="4">
        <v>3.5727616793345702E-12</v>
      </c>
      <c r="L25" s="11">
        <v>-1.4944173535732E-2</v>
      </c>
      <c r="M25">
        <v>1</v>
      </c>
      <c r="O25" s="11">
        <f>SUM(F25,I25,L25)</f>
        <v>-1.328176883831836</v>
      </c>
    </row>
    <row r="26" spans="1:15" ht="15.75">
      <c r="A26" t="s">
        <v>155</v>
      </c>
      <c r="B26" s="1" t="s">
        <v>156</v>
      </c>
      <c r="C26" t="s">
        <v>24</v>
      </c>
      <c r="D26" s="2">
        <v>1</v>
      </c>
      <c r="E26" s="2" t="s">
        <v>11</v>
      </c>
      <c r="F26" s="11">
        <v>-0.136747755174872</v>
      </c>
      <c r="G26">
        <v>1</v>
      </c>
      <c r="I26" s="11">
        <v>-0.66048713367873002</v>
      </c>
      <c r="J26" s="4">
        <v>6.6229367656561801E-18</v>
      </c>
      <c r="L26" s="11">
        <v>-0.16365032091927501</v>
      </c>
      <c r="M26">
        <v>1</v>
      </c>
      <c r="O26" s="11">
        <f>SUM(F26,I26,L26)</f>
        <v>-0.96088520977287706</v>
      </c>
    </row>
    <row r="27" spans="1:15">
      <c r="A27" s="8" t="s">
        <v>122</v>
      </c>
      <c r="B27" s="8" t="s">
        <v>123</v>
      </c>
      <c r="C27" s="8" t="s">
        <v>24</v>
      </c>
      <c r="D27" s="9">
        <v>1</v>
      </c>
      <c r="E27" s="9" t="s">
        <v>16</v>
      </c>
      <c r="J27" s="4"/>
    </row>
    <row r="28" spans="1:15" ht="15.75">
      <c r="A28" s="8" t="s">
        <v>139</v>
      </c>
      <c r="B28" s="10" t="s">
        <v>140</v>
      </c>
      <c r="C28" s="8" t="s">
        <v>24</v>
      </c>
      <c r="D28" s="9">
        <v>1</v>
      </c>
      <c r="E28" s="9" t="s">
        <v>11</v>
      </c>
      <c r="J28" s="4"/>
    </row>
    <row r="29" spans="1:15" ht="15.75">
      <c r="A29" s="8" t="s">
        <v>102</v>
      </c>
      <c r="B29" s="10" t="s">
        <v>169</v>
      </c>
      <c r="C29" s="8" t="s">
        <v>24</v>
      </c>
      <c r="D29" s="9">
        <v>1</v>
      </c>
      <c r="E29" s="9" t="s">
        <v>16</v>
      </c>
    </row>
    <row r="30" spans="1:15" ht="15.75">
      <c r="A30" s="8" t="s">
        <v>170</v>
      </c>
      <c r="B30" s="10" t="s">
        <v>171</v>
      </c>
      <c r="C30" s="8" t="s">
        <v>24</v>
      </c>
      <c r="D30" s="9">
        <v>1</v>
      </c>
      <c r="E30" s="9" t="s">
        <v>16</v>
      </c>
    </row>
    <row r="31" spans="1:15" ht="15.75">
      <c r="A31" s="8" t="s">
        <v>172</v>
      </c>
      <c r="B31" s="10" t="s">
        <v>173</v>
      </c>
      <c r="C31" s="8" t="s">
        <v>24</v>
      </c>
      <c r="D31" s="9">
        <v>1</v>
      </c>
      <c r="E31" s="9" t="s">
        <v>11</v>
      </c>
    </row>
    <row r="32" spans="1:15" ht="15.75">
      <c r="A32" s="8" t="s">
        <v>174</v>
      </c>
      <c r="B32" s="10" t="s">
        <v>175</v>
      </c>
      <c r="C32" s="8" t="s">
        <v>176</v>
      </c>
      <c r="D32" s="9">
        <v>3</v>
      </c>
      <c r="E32" s="9" t="s">
        <v>11</v>
      </c>
    </row>
    <row r="33" spans="1:5" ht="15.75">
      <c r="A33" s="8" t="s">
        <v>177</v>
      </c>
      <c r="B33" s="10" t="s">
        <v>178</v>
      </c>
      <c r="C33" s="8" t="s">
        <v>24</v>
      </c>
      <c r="D33" s="9">
        <v>1</v>
      </c>
      <c r="E33" s="9" t="s">
        <v>16</v>
      </c>
    </row>
    <row r="34" spans="1:5" ht="15.75">
      <c r="A34" s="8" t="s">
        <v>179</v>
      </c>
      <c r="B34" s="10" t="s">
        <v>180</v>
      </c>
      <c r="C34" s="8" t="s">
        <v>24</v>
      </c>
      <c r="D34" s="9">
        <v>1</v>
      </c>
      <c r="E34" s="9" t="s">
        <v>16</v>
      </c>
    </row>
  </sheetData>
  <sortState xmlns:xlrd2="http://schemas.microsoft.com/office/spreadsheetml/2017/richdata2" ref="A3:O34">
    <sortCondition ref="O3:O34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2217031-0a64-455f-ad4b-06bca1a7784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9466D9C3BF60439923076C49730D5B" ma:contentTypeVersion="11" ma:contentTypeDescription="Create a new document." ma:contentTypeScope="" ma:versionID="762e99e4292e1c2999dd56b74019a245">
  <xsd:schema xmlns:xsd="http://www.w3.org/2001/XMLSchema" xmlns:xs="http://www.w3.org/2001/XMLSchema" xmlns:p="http://schemas.microsoft.com/office/2006/metadata/properties" xmlns:ns3="62217031-0a64-455f-ad4b-06bca1a77844" xmlns:ns4="7116b5d6-722b-4d18-b207-bc543f079de6" targetNamespace="http://schemas.microsoft.com/office/2006/metadata/properties" ma:root="true" ma:fieldsID="3d1c011fc051d1542831a767f21d8f96" ns3:_="" ns4:_="">
    <xsd:import namespace="62217031-0a64-455f-ad4b-06bca1a77844"/>
    <xsd:import namespace="7116b5d6-722b-4d18-b207-bc543f079d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217031-0a64-455f-ad4b-06bca1a7784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7" nillable="true" ma:displayName="_activity" ma:hidden="true" ma:internalName="_activity">
      <xsd:simpleType>
        <xsd:restriction base="dms:Note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16b5d6-722b-4d18-b207-bc543f079de6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4E72AD-D741-4237-A1C8-23F7005BA6EB}"/>
</file>

<file path=customXml/itemProps2.xml><?xml version="1.0" encoding="utf-8"?>
<ds:datastoreItem xmlns:ds="http://schemas.openxmlformats.org/officeDocument/2006/customXml" ds:itemID="{EB1B67B8-6981-4D92-A8E3-CDAD00561350}"/>
</file>

<file path=customXml/itemProps3.xml><?xml version="1.0" encoding="utf-8"?>
<ds:datastoreItem xmlns:ds="http://schemas.openxmlformats.org/officeDocument/2006/customXml" ds:itemID="{B78A9CB9-EE75-4ADB-8D37-DACC6DFBC3E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Joon Lee</dc:creator>
  <cp:keywords/>
  <dc:description/>
  <cp:lastModifiedBy>Christina Gallo</cp:lastModifiedBy>
  <cp:revision/>
  <dcterms:created xsi:type="dcterms:W3CDTF">2023-05-06T00:28:51Z</dcterms:created>
  <dcterms:modified xsi:type="dcterms:W3CDTF">2023-05-11T13:23:42Z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0x0101007F9466D9C3BF60439923076C49730D5B</vt:lpwstr>
  </property>
</Properties>
</file>