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515" windowHeight="15555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1" i="1"/>
  <c r="L62"/>
  <c r="L63"/>
  <c r="L64"/>
  <c r="L65"/>
  <c r="L66"/>
  <c r="L67"/>
  <c r="L68"/>
  <c r="L69"/>
  <c r="L72"/>
  <c r="L70"/>
  <c r="L71"/>
  <c r="L73"/>
  <c r="L75"/>
  <c r="L74"/>
  <c r="L76"/>
  <c r="L77"/>
  <c r="L78"/>
  <c r="L79"/>
  <c r="L81"/>
  <c r="L84"/>
  <c r="L80"/>
  <c r="L83"/>
  <c r="L82"/>
  <c r="L85"/>
  <c r="L86"/>
  <c r="L60"/>
  <c r="H44"/>
  <c r="G44"/>
  <c r="D1"/>
  <c r="H45"/>
  <c r="H46"/>
  <c r="H47"/>
  <c r="H48"/>
  <c r="H49"/>
  <c r="H50"/>
  <c r="H51"/>
  <c r="H52"/>
  <c r="H53"/>
  <c r="H43"/>
  <c r="G45"/>
  <c r="G46"/>
  <c r="G47"/>
  <c r="G48"/>
  <c r="G49"/>
  <c r="G50"/>
  <c r="G51"/>
  <c r="G52"/>
  <c r="G53"/>
  <c r="G43"/>
</calcChain>
</file>

<file path=xl/sharedStrings.xml><?xml version="1.0" encoding="utf-8"?>
<sst xmlns="http://schemas.openxmlformats.org/spreadsheetml/2006/main" count="25" uniqueCount="18">
  <si>
    <t>nbExecutor</t>
  </si>
  <si>
    <t>time(sec)</t>
  </si>
  <si>
    <t>colosse</t>
  </si>
  <si>
    <t>cloudera</t>
  </si>
  <si>
    <t>colosse after partition</t>
  </si>
  <si>
    <t>x</t>
  </si>
  <si>
    <t>sequential</t>
  </si>
  <si>
    <t>92mins</t>
  </si>
  <si>
    <t>repeat</t>
  </si>
  <si>
    <t>-</t>
  </si>
  <si>
    <t>time(sec) mean</t>
  </si>
  <si>
    <t>nbDistinct</t>
  </si>
  <si>
    <t>nbNonD</t>
  </si>
  <si>
    <t>size (MB)</t>
  </si>
  <si>
    <t>name (.txt)</t>
  </si>
  <si>
    <t>time (sec)</t>
  </si>
  <si>
    <t>nbSeq</t>
  </si>
  <si>
    <t>nbSeq(x 10k)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</si>
</sst>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2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Sheet1!$C$24</c:f>
              <c:strCache>
                <c:ptCount val="1"/>
                <c:pt idx="0">
                  <c:v>time(sec)</c:v>
                </c:pt>
              </c:strCache>
            </c:strRef>
          </c:tx>
          <c:marker>
            <c:symbol val="none"/>
          </c:marker>
          <c:cat>
            <c:numRef>
              <c:f>Sheet1!$B$25:$B$29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3343</c:v>
                </c:pt>
                <c:pt idx="1">
                  <c:v>1804</c:v>
                </c:pt>
                <c:pt idx="2">
                  <c:v>2040</c:v>
                </c:pt>
                <c:pt idx="3">
                  <c:v>1409</c:v>
                </c:pt>
                <c:pt idx="4">
                  <c:v>1403</c:v>
                </c:pt>
              </c:numCache>
            </c:numRef>
          </c:val>
        </c:ser>
        <c:marker val="1"/>
        <c:axId val="116724864"/>
        <c:axId val="116726400"/>
      </c:lineChart>
      <c:catAx>
        <c:axId val="116724864"/>
        <c:scaling>
          <c:orientation val="minMax"/>
        </c:scaling>
        <c:axPos val="b"/>
        <c:numFmt formatCode="General" sourceLinked="1"/>
        <c:tickLblPos val="nextTo"/>
        <c:crossAx val="116726400"/>
        <c:crosses val="autoZero"/>
        <c:auto val="1"/>
        <c:lblAlgn val="ctr"/>
        <c:lblOffset val="100"/>
      </c:catAx>
      <c:valAx>
        <c:axId val="116726400"/>
        <c:scaling>
          <c:orientation val="minMax"/>
        </c:scaling>
        <c:axPos val="l"/>
        <c:majorGridlines/>
        <c:numFmt formatCode="General" sourceLinked="1"/>
        <c:tickLblPos val="nextTo"/>
        <c:crossAx val="116724864"/>
        <c:crosses val="autoZero"/>
        <c:crossBetween val="between"/>
      </c:valAx>
    </c:plotArea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Sheet1!$B$7:$B$15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40</c:v>
                </c:pt>
              </c:numCache>
            </c:numRef>
          </c:cat>
          <c:val>
            <c:numRef>
              <c:f>Sheet1!$C$7:$C$15</c:f>
              <c:numCache>
                <c:formatCode>General</c:formatCode>
                <c:ptCount val="9"/>
                <c:pt idx="0">
                  <c:v>2494</c:v>
                </c:pt>
                <c:pt idx="1">
                  <c:v>1292</c:v>
                </c:pt>
                <c:pt idx="2">
                  <c:v>1247</c:v>
                </c:pt>
                <c:pt idx="3">
                  <c:v>695</c:v>
                </c:pt>
                <c:pt idx="4">
                  <c:v>694</c:v>
                </c:pt>
                <c:pt idx="5">
                  <c:v>751</c:v>
                </c:pt>
                <c:pt idx="6">
                  <c:v>776</c:v>
                </c:pt>
                <c:pt idx="7">
                  <c:v>688</c:v>
                </c:pt>
                <c:pt idx="8">
                  <c:v>751</c:v>
                </c:pt>
              </c:numCache>
            </c:numRef>
          </c:val>
        </c:ser>
        <c:marker val="1"/>
        <c:axId val="116749824"/>
        <c:axId val="116751360"/>
      </c:lineChart>
      <c:catAx>
        <c:axId val="116749824"/>
        <c:scaling>
          <c:orientation val="minMax"/>
        </c:scaling>
        <c:axPos val="b"/>
        <c:numFmt formatCode="General" sourceLinked="1"/>
        <c:tickLblPos val="nextTo"/>
        <c:crossAx val="116751360"/>
        <c:crosses val="autoZero"/>
        <c:auto val="1"/>
        <c:lblAlgn val="ctr"/>
        <c:lblOffset val="100"/>
      </c:catAx>
      <c:valAx>
        <c:axId val="116751360"/>
        <c:scaling>
          <c:orientation val="minMax"/>
        </c:scaling>
        <c:axPos val="l"/>
        <c:majorGridlines/>
        <c:numFmt formatCode="General" sourceLinked="1"/>
        <c:tickLblPos val="nextTo"/>
        <c:crossAx val="116749824"/>
        <c:crosses val="autoZero"/>
        <c:crossBetween val="between"/>
      </c:valAx>
    </c:plotArea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Sheet1!$C$41</c:f>
              <c:strCache>
                <c:ptCount val="1"/>
                <c:pt idx="0">
                  <c:v>time(sec) mean</c:v>
                </c:pt>
              </c:strCache>
            </c:strRef>
          </c:tx>
          <c:marker>
            <c:symbol val="none"/>
          </c:marker>
          <c:cat>
            <c:numRef>
              <c:f>Sheet1!$B$42:$B$53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80</c:v>
                </c:pt>
                <c:pt idx="10">
                  <c:v>160</c:v>
                </c:pt>
                <c:pt idx="11">
                  <c:v>320</c:v>
                </c:pt>
              </c:numCache>
            </c:numRef>
          </c:cat>
          <c:val>
            <c:numRef>
              <c:f>Sheet1!$C$42:$C$53</c:f>
              <c:numCache>
                <c:formatCode>General</c:formatCode>
                <c:ptCount val="12"/>
                <c:pt idx="0">
                  <c:v>2579</c:v>
                </c:pt>
                <c:pt idx="1">
                  <c:v>1462</c:v>
                </c:pt>
                <c:pt idx="2">
                  <c:v>1297</c:v>
                </c:pt>
                <c:pt idx="3">
                  <c:v>707</c:v>
                </c:pt>
                <c:pt idx="4">
                  <c:v>435</c:v>
                </c:pt>
                <c:pt idx="5">
                  <c:v>250</c:v>
                </c:pt>
                <c:pt idx="6">
                  <c:v>191</c:v>
                </c:pt>
                <c:pt idx="7">
                  <c:v>159</c:v>
                </c:pt>
                <c:pt idx="8">
                  <c:v>139</c:v>
                </c:pt>
                <c:pt idx="9">
                  <c:v>100</c:v>
                </c:pt>
                <c:pt idx="10">
                  <c:v>66</c:v>
                </c:pt>
                <c:pt idx="11">
                  <c:v>62</c:v>
                </c:pt>
              </c:numCache>
            </c:numRef>
          </c:val>
        </c:ser>
        <c:marker val="1"/>
        <c:axId val="116889472"/>
        <c:axId val="116891008"/>
      </c:lineChart>
      <c:catAx>
        <c:axId val="116889472"/>
        <c:scaling>
          <c:orientation val="minMax"/>
        </c:scaling>
        <c:axPos val="b"/>
        <c:numFmt formatCode="General" sourceLinked="1"/>
        <c:tickLblPos val="nextTo"/>
        <c:crossAx val="116891008"/>
        <c:crosses val="autoZero"/>
        <c:auto val="1"/>
        <c:lblAlgn val="ctr"/>
        <c:lblOffset val="100"/>
      </c:catAx>
      <c:valAx>
        <c:axId val="116891008"/>
        <c:scaling>
          <c:orientation val="minMax"/>
        </c:scaling>
        <c:axPos val="l"/>
        <c:numFmt formatCode="General" sourceLinked="1"/>
        <c:tickLblPos val="nextTo"/>
        <c:crossAx val="116889472"/>
        <c:crosses val="autoZero"/>
        <c:crossBetween val="between"/>
      </c:valAx>
    </c:plotArea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Sheet1!$H$59</c:f>
              <c:strCache>
                <c:ptCount val="1"/>
                <c:pt idx="0">
                  <c:v>nbDistinct</c:v>
                </c:pt>
              </c:strCache>
            </c:strRef>
          </c:tx>
          <c:marker>
            <c:symbol val="none"/>
          </c:marker>
          <c:cat>
            <c:numRef>
              <c:f>Sheet1!$G$60:$G$86</c:f>
              <c:numCache>
                <c:formatCode>General</c:formatCode>
                <c:ptCount val="27"/>
                <c:pt idx="0">
                  <c:v>463</c:v>
                </c:pt>
                <c:pt idx="1">
                  <c:v>459</c:v>
                </c:pt>
                <c:pt idx="2">
                  <c:v>468</c:v>
                </c:pt>
                <c:pt idx="3">
                  <c:v>466</c:v>
                </c:pt>
                <c:pt idx="4">
                  <c:v>461</c:v>
                </c:pt>
                <c:pt idx="5">
                  <c:v>462</c:v>
                </c:pt>
                <c:pt idx="6">
                  <c:v>452</c:v>
                </c:pt>
                <c:pt idx="7">
                  <c:v>454</c:v>
                </c:pt>
                <c:pt idx="8">
                  <c:v>464</c:v>
                </c:pt>
                <c:pt idx="9">
                  <c:v>455</c:v>
                </c:pt>
                <c:pt idx="10">
                  <c:v>451</c:v>
                </c:pt>
                <c:pt idx="11">
                  <c:v>456</c:v>
                </c:pt>
                <c:pt idx="12">
                  <c:v>458</c:v>
                </c:pt>
                <c:pt idx="13">
                  <c:v>453</c:v>
                </c:pt>
                <c:pt idx="14">
                  <c:v>106</c:v>
                </c:pt>
                <c:pt idx="15">
                  <c:v>457</c:v>
                </c:pt>
                <c:pt idx="16">
                  <c:v>105</c:v>
                </c:pt>
                <c:pt idx="17">
                  <c:v>137</c:v>
                </c:pt>
                <c:pt idx="18">
                  <c:v>460</c:v>
                </c:pt>
                <c:pt idx="19">
                  <c:v>100</c:v>
                </c:pt>
                <c:pt idx="20">
                  <c:v>467</c:v>
                </c:pt>
                <c:pt idx="21">
                  <c:v>133</c:v>
                </c:pt>
                <c:pt idx="22">
                  <c:v>134</c:v>
                </c:pt>
                <c:pt idx="23">
                  <c:v>138</c:v>
                </c:pt>
                <c:pt idx="24">
                  <c:v>99</c:v>
                </c:pt>
                <c:pt idx="25">
                  <c:v>102</c:v>
                </c:pt>
                <c:pt idx="26">
                  <c:v>101</c:v>
                </c:pt>
              </c:numCache>
            </c:numRef>
          </c:cat>
          <c:val>
            <c:numRef>
              <c:f>Sheet1!$H$60:$H$86</c:f>
              <c:numCache>
                <c:formatCode>General</c:formatCode>
                <c:ptCount val="27"/>
                <c:pt idx="0">
                  <c:v>35</c:v>
                </c:pt>
                <c:pt idx="1">
                  <c:v>66</c:v>
                </c:pt>
                <c:pt idx="2">
                  <c:v>79</c:v>
                </c:pt>
                <c:pt idx="3">
                  <c:v>67</c:v>
                </c:pt>
                <c:pt idx="4">
                  <c:v>62</c:v>
                </c:pt>
                <c:pt idx="5">
                  <c:v>61</c:v>
                </c:pt>
                <c:pt idx="6">
                  <c:v>75</c:v>
                </c:pt>
                <c:pt idx="7">
                  <c:v>56</c:v>
                </c:pt>
                <c:pt idx="8">
                  <c:v>83</c:v>
                </c:pt>
                <c:pt idx="9">
                  <c:v>66</c:v>
                </c:pt>
                <c:pt idx="10">
                  <c:v>70</c:v>
                </c:pt>
                <c:pt idx="11">
                  <c:v>90</c:v>
                </c:pt>
                <c:pt idx="12">
                  <c:v>97</c:v>
                </c:pt>
                <c:pt idx="13">
                  <c:v>91</c:v>
                </c:pt>
                <c:pt idx="14">
                  <c:v>39</c:v>
                </c:pt>
                <c:pt idx="15">
                  <c:v>91</c:v>
                </c:pt>
                <c:pt idx="16">
                  <c:v>42</c:v>
                </c:pt>
                <c:pt idx="17">
                  <c:v>50</c:v>
                </c:pt>
                <c:pt idx="18">
                  <c:v>36</c:v>
                </c:pt>
                <c:pt idx="19">
                  <c:v>42</c:v>
                </c:pt>
                <c:pt idx="20">
                  <c:v>61</c:v>
                </c:pt>
                <c:pt idx="21">
                  <c:v>46</c:v>
                </c:pt>
                <c:pt idx="22">
                  <c:v>38</c:v>
                </c:pt>
                <c:pt idx="23">
                  <c:v>65</c:v>
                </c:pt>
                <c:pt idx="24">
                  <c:v>58</c:v>
                </c:pt>
                <c:pt idx="25">
                  <c:v>68</c:v>
                </c:pt>
                <c:pt idx="26">
                  <c:v>63</c:v>
                </c:pt>
              </c:numCache>
            </c:numRef>
          </c:val>
        </c:ser>
        <c:ser>
          <c:idx val="2"/>
          <c:order val="1"/>
          <c:tx>
            <c:strRef>
              <c:f>Sheet1!$I$59</c:f>
              <c:strCache>
                <c:ptCount val="1"/>
                <c:pt idx="0">
                  <c:v>nbNonD</c:v>
                </c:pt>
              </c:strCache>
            </c:strRef>
          </c:tx>
          <c:marker>
            <c:symbol val="none"/>
          </c:marker>
          <c:cat>
            <c:numRef>
              <c:f>Sheet1!$G$60:$G$86</c:f>
              <c:numCache>
                <c:formatCode>General</c:formatCode>
                <c:ptCount val="27"/>
                <c:pt idx="0">
                  <c:v>463</c:v>
                </c:pt>
                <c:pt idx="1">
                  <c:v>459</c:v>
                </c:pt>
                <c:pt idx="2">
                  <c:v>468</c:v>
                </c:pt>
                <c:pt idx="3">
                  <c:v>466</c:v>
                </c:pt>
                <c:pt idx="4">
                  <c:v>461</c:v>
                </c:pt>
                <c:pt idx="5">
                  <c:v>462</c:v>
                </c:pt>
                <c:pt idx="6">
                  <c:v>452</c:v>
                </c:pt>
                <c:pt idx="7">
                  <c:v>454</c:v>
                </c:pt>
                <c:pt idx="8">
                  <c:v>464</c:v>
                </c:pt>
                <c:pt idx="9">
                  <c:v>455</c:v>
                </c:pt>
                <c:pt idx="10">
                  <c:v>451</c:v>
                </c:pt>
                <c:pt idx="11">
                  <c:v>456</c:v>
                </c:pt>
                <c:pt idx="12">
                  <c:v>458</c:v>
                </c:pt>
                <c:pt idx="13">
                  <c:v>453</c:v>
                </c:pt>
                <c:pt idx="14">
                  <c:v>106</c:v>
                </c:pt>
                <c:pt idx="15">
                  <c:v>457</c:v>
                </c:pt>
                <c:pt idx="16">
                  <c:v>105</c:v>
                </c:pt>
                <c:pt idx="17">
                  <c:v>137</c:v>
                </c:pt>
                <c:pt idx="18">
                  <c:v>460</c:v>
                </c:pt>
                <c:pt idx="19">
                  <c:v>100</c:v>
                </c:pt>
                <c:pt idx="20">
                  <c:v>467</c:v>
                </c:pt>
                <c:pt idx="21">
                  <c:v>133</c:v>
                </c:pt>
                <c:pt idx="22">
                  <c:v>134</c:v>
                </c:pt>
                <c:pt idx="23">
                  <c:v>138</c:v>
                </c:pt>
                <c:pt idx="24">
                  <c:v>99</c:v>
                </c:pt>
                <c:pt idx="25">
                  <c:v>102</c:v>
                </c:pt>
                <c:pt idx="26">
                  <c:v>101</c:v>
                </c:pt>
              </c:numCache>
            </c:numRef>
          </c:cat>
          <c:val>
            <c:numRef>
              <c:f>Sheet1!$I$60:$I$86</c:f>
              <c:numCache>
                <c:formatCode>General</c:formatCode>
                <c:ptCount val="27"/>
                <c:pt idx="0">
                  <c:v>91</c:v>
                </c:pt>
                <c:pt idx="1">
                  <c:v>159</c:v>
                </c:pt>
                <c:pt idx="2">
                  <c:v>193</c:v>
                </c:pt>
                <c:pt idx="3">
                  <c:v>168</c:v>
                </c:pt>
                <c:pt idx="4">
                  <c:v>154</c:v>
                </c:pt>
                <c:pt idx="5">
                  <c:v>150</c:v>
                </c:pt>
                <c:pt idx="6">
                  <c:v>179</c:v>
                </c:pt>
                <c:pt idx="7">
                  <c:v>136</c:v>
                </c:pt>
                <c:pt idx="8">
                  <c:v>199</c:v>
                </c:pt>
                <c:pt idx="9">
                  <c:v>157</c:v>
                </c:pt>
                <c:pt idx="10">
                  <c:v>165</c:v>
                </c:pt>
                <c:pt idx="11">
                  <c:v>212</c:v>
                </c:pt>
                <c:pt idx="12">
                  <c:v>217</c:v>
                </c:pt>
                <c:pt idx="13">
                  <c:v>207</c:v>
                </c:pt>
                <c:pt idx="14">
                  <c:v>112</c:v>
                </c:pt>
                <c:pt idx="15">
                  <c:v>205</c:v>
                </c:pt>
                <c:pt idx="16">
                  <c:v>113</c:v>
                </c:pt>
                <c:pt idx="17">
                  <c:v>125</c:v>
                </c:pt>
                <c:pt idx="18">
                  <c:v>99</c:v>
                </c:pt>
                <c:pt idx="19">
                  <c:v>105</c:v>
                </c:pt>
                <c:pt idx="20">
                  <c:v>148</c:v>
                </c:pt>
                <c:pt idx="21">
                  <c:v>115</c:v>
                </c:pt>
                <c:pt idx="22">
                  <c:v>96</c:v>
                </c:pt>
                <c:pt idx="23">
                  <c:v>157</c:v>
                </c:pt>
                <c:pt idx="24">
                  <c:v>144</c:v>
                </c:pt>
                <c:pt idx="25">
                  <c:v>159</c:v>
                </c:pt>
                <c:pt idx="26">
                  <c:v>142</c:v>
                </c:pt>
              </c:numCache>
            </c:numRef>
          </c:val>
        </c:ser>
        <c:ser>
          <c:idx val="4"/>
          <c:order val="2"/>
          <c:tx>
            <c:strRef>
              <c:f>Sheet1!$K$59</c:f>
              <c:strCache>
                <c:ptCount val="1"/>
                <c:pt idx="0">
                  <c:v>time (sec)</c:v>
                </c:pt>
              </c:strCache>
            </c:strRef>
          </c:tx>
          <c:marker>
            <c:symbol val="none"/>
          </c:marker>
          <c:cat>
            <c:numRef>
              <c:f>Sheet1!$G$60:$G$86</c:f>
              <c:numCache>
                <c:formatCode>General</c:formatCode>
                <c:ptCount val="27"/>
                <c:pt idx="0">
                  <c:v>463</c:v>
                </c:pt>
                <c:pt idx="1">
                  <c:v>459</c:v>
                </c:pt>
                <c:pt idx="2">
                  <c:v>468</c:v>
                </c:pt>
                <c:pt idx="3">
                  <c:v>466</c:v>
                </c:pt>
                <c:pt idx="4">
                  <c:v>461</c:v>
                </c:pt>
                <c:pt idx="5">
                  <c:v>462</c:v>
                </c:pt>
                <c:pt idx="6">
                  <c:v>452</c:v>
                </c:pt>
                <c:pt idx="7">
                  <c:v>454</c:v>
                </c:pt>
                <c:pt idx="8">
                  <c:v>464</c:v>
                </c:pt>
                <c:pt idx="9">
                  <c:v>455</c:v>
                </c:pt>
                <c:pt idx="10">
                  <c:v>451</c:v>
                </c:pt>
                <c:pt idx="11">
                  <c:v>456</c:v>
                </c:pt>
                <c:pt idx="12">
                  <c:v>458</c:v>
                </c:pt>
                <c:pt idx="13">
                  <c:v>453</c:v>
                </c:pt>
                <c:pt idx="14">
                  <c:v>106</c:v>
                </c:pt>
                <c:pt idx="15">
                  <c:v>457</c:v>
                </c:pt>
                <c:pt idx="16">
                  <c:v>105</c:v>
                </c:pt>
                <c:pt idx="17">
                  <c:v>137</c:v>
                </c:pt>
                <c:pt idx="18">
                  <c:v>460</c:v>
                </c:pt>
                <c:pt idx="19">
                  <c:v>100</c:v>
                </c:pt>
                <c:pt idx="20">
                  <c:v>467</c:v>
                </c:pt>
                <c:pt idx="21">
                  <c:v>133</c:v>
                </c:pt>
                <c:pt idx="22">
                  <c:v>134</c:v>
                </c:pt>
                <c:pt idx="23">
                  <c:v>138</c:v>
                </c:pt>
                <c:pt idx="24">
                  <c:v>99</c:v>
                </c:pt>
                <c:pt idx="25">
                  <c:v>102</c:v>
                </c:pt>
                <c:pt idx="26">
                  <c:v>101</c:v>
                </c:pt>
              </c:numCache>
            </c:numRef>
          </c:cat>
          <c:val>
            <c:numRef>
              <c:f>Sheet1!$K$60:$K$86</c:f>
              <c:numCache>
                <c:formatCode>General</c:formatCode>
                <c:ptCount val="27"/>
                <c:pt idx="0">
                  <c:v>125</c:v>
                </c:pt>
                <c:pt idx="1">
                  <c:v>211</c:v>
                </c:pt>
                <c:pt idx="2">
                  <c:v>185</c:v>
                </c:pt>
                <c:pt idx="3">
                  <c:v>208</c:v>
                </c:pt>
                <c:pt idx="4">
                  <c:v>313</c:v>
                </c:pt>
                <c:pt idx="5">
                  <c:v>242</c:v>
                </c:pt>
                <c:pt idx="6">
                  <c:v>215</c:v>
                </c:pt>
                <c:pt idx="7">
                  <c:v>225</c:v>
                </c:pt>
                <c:pt idx="8">
                  <c:v>361</c:v>
                </c:pt>
                <c:pt idx="9">
                  <c:v>408</c:v>
                </c:pt>
                <c:pt idx="10">
                  <c:v>489</c:v>
                </c:pt>
                <c:pt idx="11">
                  <c:v>506</c:v>
                </c:pt>
                <c:pt idx="12">
                  <c:v>428</c:v>
                </c:pt>
                <c:pt idx="13">
                  <c:v>498</c:v>
                </c:pt>
                <c:pt idx="14">
                  <c:v>134</c:v>
                </c:pt>
                <c:pt idx="15">
                  <c:v>436</c:v>
                </c:pt>
                <c:pt idx="16">
                  <c:v>113</c:v>
                </c:pt>
                <c:pt idx="17">
                  <c:v>211</c:v>
                </c:pt>
                <c:pt idx="18">
                  <c:v>68</c:v>
                </c:pt>
                <c:pt idx="19">
                  <c:v>188</c:v>
                </c:pt>
                <c:pt idx="20">
                  <c:v>95</c:v>
                </c:pt>
                <c:pt idx="21">
                  <c:v>298</c:v>
                </c:pt>
                <c:pt idx="22">
                  <c:v>268</c:v>
                </c:pt>
                <c:pt idx="23">
                  <c:v>187</c:v>
                </c:pt>
                <c:pt idx="24">
                  <c:v>338</c:v>
                </c:pt>
                <c:pt idx="25">
                  <c:v>626</c:v>
                </c:pt>
                <c:pt idx="26">
                  <c:v>654</c:v>
                </c:pt>
              </c:numCache>
            </c:numRef>
          </c:val>
        </c:ser>
        <c:ser>
          <c:idx val="5"/>
          <c:order val="3"/>
          <c:tx>
            <c:strRef>
              <c:f>Sheet1!$L$59</c:f>
              <c:strCache>
                <c:ptCount val="1"/>
                <c:pt idx="0">
                  <c:v>nbSeq(x 10k)</c:v>
                </c:pt>
              </c:strCache>
            </c:strRef>
          </c:tx>
          <c:marker>
            <c:symbol val="none"/>
          </c:marker>
          <c:cat>
            <c:numRef>
              <c:f>Sheet1!$G$60:$G$86</c:f>
              <c:numCache>
                <c:formatCode>General</c:formatCode>
                <c:ptCount val="27"/>
                <c:pt idx="0">
                  <c:v>463</c:v>
                </c:pt>
                <c:pt idx="1">
                  <c:v>459</c:v>
                </c:pt>
                <c:pt idx="2">
                  <c:v>468</c:v>
                </c:pt>
                <c:pt idx="3">
                  <c:v>466</c:v>
                </c:pt>
                <c:pt idx="4">
                  <c:v>461</c:v>
                </c:pt>
                <c:pt idx="5">
                  <c:v>462</c:v>
                </c:pt>
                <c:pt idx="6">
                  <c:v>452</c:v>
                </c:pt>
                <c:pt idx="7">
                  <c:v>454</c:v>
                </c:pt>
                <c:pt idx="8">
                  <c:v>464</c:v>
                </c:pt>
                <c:pt idx="9">
                  <c:v>455</c:v>
                </c:pt>
                <c:pt idx="10">
                  <c:v>451</c:v>
                </c:pt>
                <c:pt idx="11">
                  <c:v>456</c:v>
                </c:pt>
                <c:pt idx="12">
                  <c:v>458</c:v>
                </c:pt>
                <c:pt idx="13">
                  <c:v>453</c:v>
                </c:pt>
                <c:pt idx="14">
                  <c:v>106</c:v>
                </c:pt>
                <c:pt idx="15">
                  <c:v>457</c:v>
                </c:pt>
                <c:pt idx="16">
                  <c:v>105</c:v>
                </c:pt>
                <c:pt idx="17">
                  <c:v>137</c:v>
                </c:pt>
                <c:pt idx="18">
                  <c:v>460</c:v>
                </c:pt>
                <c:pt idx="19">
                  <c:v>100</c:v>
                </c:pt>
                <c:pt idx="20">
                  <c:v>467</c:v>
                </c:pt>
                <c:pt idx="21">
                  <c:v>133</c:v>
                </c:pt>
                <c:pt idx="22">
                  <c:v>134</c:v>
                </c:pt>
                <c:pt idx="23">
                  <c:v>138</c:v>
                </c:pt>
                <c:pt idx="24">
                  <c:v>99</c:v>
                </c:pt>
                <c:pt idx="25">
                  <c:v>102</c:v>
                </c:pt>
                <c:pt idx="26">
                  <c:v>101</c:v>
                </c:pt>
              </c:numCache>
            </c:numRef>
          </c:cat>
          <c:val>
            <c:numRef>
              <c:f>Sheet1!$L$60:$L$86</c:f>
              <c:numCache>
                <c:formatCode>General</c:formatCode>
                <c:ptCount val="27"/>
                <c:pt idx="0">
                  <c:v>19.671500000000002</c:v>
                </c:pt>
                <c:pt idx="1">
                  <c:v>28.811499999999999</c:v>
                </c:pt>
                <c:pt idx="2">
                  <c:v>31.149899999999999</c:v>
                </c:pt>
                <c:pt idx="3">
                  <c:v>32.746299999999998</c:v>
                </c:pt>
                <c:pt idx="4">
                  <c:v>44.731000000000002</c:v>
                </c:pt>
                <c:pt idx="5">
                  <c:v>50.280299999999997</c:v>
                </c:pt>
                <c:pt idx="6">
                  <c:v>51.424300000000002</c:v>
                </c:pt>
                <c:pt idx="7">
                  <c:v>54.621600000000001</c:v>
                </c:pt>
                <c:pt idx="8">
                  <c:v>55.961199999999998</c:v>
                </c:pt>
                <c:pt idx="9">
                  <c:v>56.063299999999998</c:v>
                </c:pt>
                <c:pt idx="10">
                  <c:v>72.438800000000001</c:v>
                </c:pt>
                <c:pt idx="11">
                  <c:v>75.671300000000002</c:v>
                </c:pt>
                <c:pt idx="12">
                  <c:v>76.459599999999995</c:v>
                </c:pt>
                <c:pt idx="13">
                  <c:v>81.400000000000006</c:v>
                </c:pt>
                <c:pt idx="14">
                  <c:v>81.4268</c:v>
                </c:pt>
                <c:pt idx="15">
                  <c:v>83.251499999999993</c:v>
                </c:pt>
                <c:pt idx="16">
                  <c:v>90.760999999999996</c:v>
                </c:pt>
                <c:pt idx="17">
                  <c:v>106.7906</c:v>
                </c:pt>
                <c:pt idx="18">
                  <c:v>161.15639999999999</c:v>
                </c:pt>
                <c:pt idx="19">
                  <c:v>183.8879</c:v>
                </c:pt>
                <c:pt idx="20">
                  <c:v>202.16120000000001</c:v>
                </c:pt>
                <c:pt idx="21">
                  <c:v>234.96299999999999</c:v>
                </c:pt>
                <c:pt idx="22">
                  <c:v>236.5686</c:v>
                </c:pt>
                <c:pt idx="23">
                  <c:v>236.8349</c:v>
                </c:pt>
                <c:pt idx="24">
                  <c:v>240.14109999999999</c:v>
                </c:pt>
                <c:pt idx="25">
                  <c:v>311.1943</c:v>
                </c:pt>
                <c:pt idx="26">
                  <c:v>337.75970000000001</c:v>
                </c:pt>
              </c:numCache>
            </c:numRef>
          </c:val>
        </c:ser>
        <c:marker val="1"/>
        <c:axId val="81176448"/>
        <c:axId val="81177984"/>
      </c:lineChart>
      <c:catAx>
        <c:axId val="81176448"/>
        <c:scaling>
          <c:orientation val="minMax"/>
        </c:scaling>
        <c:axPos val="b"/>
        <c:numFmt formatCode="General" sourceLinked="1"/>
        <c:tickLblPos val="nextTo"/>
        <c:crossAx val="81177984"/>
        <c:crosses val="autoZero"/>
        <c:auto val="1"/>
        <c:lblAlgn val="ctr"/>
        <c:lblOffset val="100"/>
      </c:catAx>
      <c:valAx>
        <c:axId val="81177984"/>
        <c:scaling>
          <c:orientation val="minMax"/>
        </c:scaling>
        <c:axPos val="l"/>
        <c:numFmt formatCode="General" sourceLinked="1"/>
        <c:tickLblPos val="nextTo"/>
        <c:crossAx val="81176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21</xdr:row>
      <xdr:rowOff>107950</xdr:rowOff>
    </xdr:from>
    <xdr:to>
      <xdr:col>10</xdr:col>
      <xdr:colOff>165100</xdr:colOff>
      <xdr:row>35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4</xdr:row>
      <xdr:rowOff>107950</xdr:rowOff>
    </xdr:from>
    <xdr:to>
      <xdr:col>10</xdr:col>
      <xdr:colOff>152400</xdr:colOff>
      <xdr:row>18</xdr:row>
      <xdr:rowOff>184150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765175</xdr:colOff>
      <xdr:row>40</xdr:row>
      <xdr:rowOff>146050</xdr:rowOff>
    </xdr:from>
    <xdr:to>
      <xdr:col>15</xdr:col>
      <xdr:colOff>371475</xdr:colOff>
      <xdr:row>55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62</xdr:row>
      <xdr:rowOff>0</xdr:rowOff>
    </xdr:from>
    <xdr:to>
      <xdr:col>19</xdr:col>
      <xdr:colOff>609600</xdr:colOff>
      <xdr:row>81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6"/>
  <sheetViews>
    <sheetView tabSelected="1" topLeftCell="A57" workbookViewId="0">
      <selection activeCell="F59" sqref="F59:L86"/>
    </sheetView>
  </sheetViews>
  <sheetFormatPr baseColWidth="10" defaultRowHeight="15.75"/>
  <cols>
    <col min="3" max="3" width="16.875" customWidth="1"/>
  </cols>
  <sheetData>
    <row r="1" spans="1:4">
      <c r="A1" t="s">
        <v>3</v>
      </c>
      <c r="B1" t="s">
        <v>6</v>
      </c>
      <c r="C1" t="s">
        <v>7</v>
      </c>
      <c r="D1">
        <f>92*60</f>
        <v>5520</v>
      </c>
    </row>
    <row r="5" spans="1:4">
      <c r="B5" t="s">
        <v>2</v>
      </c>
    </row>
    <row r="6" spans="1:4">
      <c r="B6" t="s">
        <v>0</v>
      </c>
      <c r="C6" t="s">
        <v>1</v>
      </c>
    </row>
    <row r="7" spans="1:4">
      <c r="B7">
        <v>1</v>
      </c>
      <c r="C7">
        <v>2494</v>
      </c>
    </row>
    <row r="8" spans="1:4">
      <c r="B8">
        <v>2</v>
      </c>
      <c r="C8">
        <v>1292</v>
      </c>
    </row>
    <row r="9" spans="1:4">
      <c r="B9">
        <v>3</v>
      </c>
      <c r="C9">
        <v>1247</v>
      </c>
    </row>
    <row r="10" spans="1:4">
      <c r="B10">
        <v>4</v>
      </c>
      <c r="C10">
        <v>695</v>
      </c>
    </row>
    <row r="11" spans="1:4">
      <c r="B11">
        <v>5</v>
      </c>
      <c r="C11">
        <v>694</v>
      </c>
    </row>
    <row r="12" spans="1:4">
      <c r="B12">
        <v>6</v>
      </c>
      <c r="C12">
        <v>751</v>
      </c>
    </row>
    <row r="13" spans="1:4">
      <c r="B13">
        <v>7</v>
      </c>
      <c r="C13">
        <v>776</v>
      </c>
    </row>
    <row r="14" spans="1:4">
      <c r="B14">
        <v>8</v>
      </c>
      <c r="C14">
        <v>688</v>
      </c>
    </row>
    <row r="15" spans="1:4">
      <c r="B15">
        <v>40</v>
      </c>
      <c r="C15">
        <v>751</v>
      </c>
    </row>
    <row r="23" spans="2:3">
      <c r="B23" t="s">
        <v>3</v>
      </c>
    </row>
    <row r="24" spans="2:3">
      <c r="B24" t="s">
        <v>0</v>
      </c>
      <c r="C24" t="s">
        <v>1</v>
      </c>
    </row>
    <row r="25" spans="2:3">
      <c r="B25">
        <v>1</v>
      </c>
      <c r="C25">
        <v>3343</v>
      </c>
    </row>
    <row r="26" spans="2:3">
      <c r="B26">
        <v>2</v>
      </c>
      <c r="C26">
        <v>1804</v>
      </c>
    </row>
    <row r="27" spans="2:3">
      <c r="B27">
        <v>3</v>
      </c>
      <c r="C27">
        <v>2040</v>
      </c>
    </row>
    <row r="28" spans="2:3">
      <c r="B28">
        <v>4</v>
      </c>
      <c r="C28">
        <v>1409</v>
      </c>
    </row>
    <row r="29" spans="2:3">
      <c r="B29">
        <v>8</v>
      </c>
      <c r="C29">
        <v>1403</v>
      </c>
    </row>
    <row r="40" spans="2:8">
      <c r="B40" t="s">
        <v>4</v>
      </c>
    </row>
    <row r="41" spans="2:8">
      <c r="B41" t="s">
        <v>0</v>
      </c>
      <c r="C41" t="s">
        <v>10</v>
      </c>
      <c r="D41" t="s">
        <v>8</v>
      </c>
      <c r="E41" t="s">
        <v>8</v>
      </c>
      <c r="F41" t="s">
        <v>8</v>
      </c>
    </row>
    <row r="42" spans="2:8">
      <c r="B42">
        <v>1</v>
      </c>
      <c r="C42">
        <v>2579</v>
      </c>
      <c r="D42">
        <v>2670</v>
      </c>
      <c r="E42">
        <v>2573</v>
      </c>
      <c r="F42">
        <v>2494</v>
      </c>
      <c r="G42" s="1" t="s">
        <v>5</v>
      </c>
      <c r="H42" s="1" t="s">
        <v>5</v>
      </c>
    </row>
    <row r="43" spans="2:8">
      <c r="B43">
        <v>2</v>
      </c>
      <c r="C43">
        <v>1462</v>
      </c>
      <c r="D43">
        <v>1458</v>
      </c>
      <c r="E43">
        <v>1466</v>
      </c>
      <c r="F43" t="s">
        <v>9</v>
      </c>
      <c r="G43" s="2">
        <f>C42/C43</f>
        <v>1.7640218878248974</v>
      </c>
      <c r="H43" s="3">
        <f t="shared" ref="H43:H53" si="0">2494/C43</f>
        <v>1.7058823529411764</v>
      </c>
    </row>
    <row r="44" spans="2:8">
      <c r="B44">
        <v>3</v>
      </c>
      <c r="C44">
        <v>1297</v>
      </c>
      <c r="D44">
        <v>1254</v>
      </c>
      <c r="E44">
        <v>1391</v>
      </c>
      <c r="F44">
        <v>1247</v>
      </c>
      <c r="G44" s="2">
        <f>C43/C44</f>
        <v>1.1272166538164996</v>
      </c>
      <c r="H44" s="3">
        <f t="shared" si="0"/>
        <v>1.9228989976869699</v>
      </c>
    </row>
    <row r="45" spans="2:8">
      <c r="B45">
        <v>4</v>
      </c>
      <c r="C45">
        <v>707</v>
      </c>
      <c r="D45">
        <v>695</v>
      </c>
      <c r="E45">
        <v>719</v>
      </c>
      <c r="G45" s="2">
        <f>C55/C45</f>
        <v>0</v>
      </c>
      <c r="H45" s="3">
        <f t="shared" si="0"/>
        <v>3.5275813295615275</v>
      </c>
    </row>
    <row r="46" spans="2:8">
      <c r="B46">
        <v>8</v>
      </c>
      <c r="C46">
        <v>435</v>
      </c>
      <c r="D46">
        <v>435</v>
      </c>
      <c r="G46" s="2">
        <f t="shared" ref="G46:G53" si="1">C45/C46</f>
        <v>1.6252873563218391</v>
      </c>
      <c r="H46" s="3">
        <f t="shared" si="0"/>
        <v>5.7333333333333334</v>
      </c>
    </row>
    <row r="47" spans="2:8">
      <c r="B47" s="4">
        <v>16</v>
      </c>
      <c r="C47" s="4">
        <v>250</v>
      </c>
      <c r="D47" s="4">
        <v>250</v>
      </c>
      <c r="E47" s="4"/>
      <c r="F47" s="4"/>
      <c r="G47" s="5">
        <f t="shared" si="1"/>
        <v>1.74</v>
      </c>
      <c r="H47" s="6">
        <f t="shared" si="0"/>
        <v>9.9760000000000009</v>
      </c>
    </row>
    <row r="48" spans="2:8">
      <c r="B48">
        <v>24</v>
      </c>
      <c r="C48">
        <v>191</v>
      </c>
      <c r="D48">
        <v>198</v>
      </c>
      <c r="E48">
        <v>197</v>
      </c>
      <c r="F48">
        <v>179</v>
      </c>
      <c r="G48" s="2">
        <f t="shared" si="1"/>
        <v>1.3089005235602094</v>
      </c>
      <c r="H48" s="3">
        <f t="shared" si="0"/>
        <v>13.057591623036648</v>
      </c>
    </row>
    <row r="49" spans="2:12">
      <c r="B49">
        <v>32</v>
      </c>
      <c r="C49">
        <v>159</v>
      </c>
      <c r="D49">
        <v>159</v>
      </c>
      <c r="G49" s="2">
        <f t="shared" si="1"/>
        <v>1.2012578616352201</v>
      </c>
      <c r="H49" s="3">
        <f t="shared" si="0"/>
        <v>15.685534591194969</v>
      </c>
    </row>
    <row r="50" spans="2:12">
      <c r="B50">
        <v>40</v>
      </c>
      <c r="C50">
        <v>139</v>
      </c>
      <c r="D50">
        <v>139</v>
      </c>
      <c r="G50" s="2">
        <f t="shared" si="1"/>
        <v>1.1438848920863309</v>
      </c>
      <c r="H50" s="3">
        <f t="shared" si="0"/>
        <v>17.942446043165468</v>
      </c>
    </row>
    <row r="51" spans="2:12">
      <c r="B51">
        <v>80</v>
      </c>
      <c r="C51">
        <v>100</v>
      </c>
      <c r="D51">
        <v>100</v>
      </c>
      <c r="G51" s="2">
        <f t="shared" si="1"/>
        <v>1.39</v>
      </c>
      <c r="H51" s="3">
        <f t="shared" si="0"/>
        <v>24.94</v>
      </c>
    </row>
    <row r="52" spans="2:12">
      <c r="B52">
        <v>160</v>
      </c>
      <c r="C52">
        <v>66</v>
      </c>
      <c r="D52">
        <v>66</v>
      </c>
      <c r="G52" s="2">
        <f t="shared" si="1"/>
        <v>1.5151515151515151</v>
      </c>
      <c r="H52" s="3">
        <f t="shared" si="0"/>
        <v>37.787878787878789</v>
      </c>
    </row>
    <row r="53" spans="2:12">
      <c r="B53">
        <v>320</v>
      </c>
      <c r="C53">
        <v>62</v>
      </c>
      <c r="D53">
        <v>62</v>
      </c>
      <c r="G53" s="2">
        <f t="shared" si="1"/>
        <v>1.064516129032258</v>
      </c>
      <c r="H53" s="3">
        <f t="shared" si="0"/>
        <v>40.225806451612904</v>
      </c>
    </row>
    <row r="55" spans="2:12">
      <c r="D55" s="2"/>
      <c r="E55" s="3"/>
    </row>
    <row r="59" spans="2:12">
      <c r="F59" t="s">
        <v>16</v>
      </c>
      <c r="G59" s="1" t="s">
        <v>14</v>
      </c>
      <c r="H59" s="1" t="s">
        <v>11</v>
      </c>
      <c r="I59" s="1" t="s">
        <v>12</v>
      </c>
      <c r="J59" t="s">
        <v>13</v>
      </c>
      <c r="K59" s="1" t="s">
        <v>15</v>
      </c>
      <c r="L59" t="s">
        <v>17</v>
      </c>
    </row>
    <row r="60" spans="2:12">
      <c r="F60">
        <v>196715</v>
      </c>
      <c r="G60" s="1">
        <v>463</v>
      </c>
      <c r="H60" s="1">
        <v>35</v>
      </c>
      <c r="I60" s="1">
        <v>91</v>
      </c>
      <c r="J60">
        <v>5.4</v>
      </c>
      <c r="K60" s="1">
        <v>125</v>
      </c>
      <c r="L60">
        <f>F60/10000</f>
        <v>19.671500000000002</v>
      </c>
    </row>
    <row r="61" spans="2:12">
      <c r="F61">
        <v>288115</v>
      </c>
      <c r="G61" s="1">
        <v>459</v>
      </c>
      <c r="H61" s="1">
        <v>66</v>
      </c>
      <c r="I61" s="1">
        <v>159</v>
      </c>
      <c r="J61">
        <v>7.4</v>
      </c>
      <c r="K61" s="1">
        <v>211</v>
      </c>
      <c r="L61">
        <f>F61/10000</f>
        <v>28.811499999999999</v>
      </c>
    </row>
    <row r="62" spans="2:12">
      <c r="F62">
        <v>311499</v>
      </c>
      <c r="G62" s="1">
        <v>468</v>
      </c>
      <c r="H62" s="1">
        <v>79</v>
      </c>
      <c r="I62" s="1">
        <v>193</v>
      </c>
      <c r="J62">
        <v>7.7</v>
      </c>
      <c r="K62" s="1">
        <v>185</v>
      </c>
      <c r="L62">
        <f>F62/10000</f>
        <v>31.149899999999999</v>
      </c>
    </row>
    <row r="63" spans="2:12">
      <c r="F63">
        <v>327463</v>
      </c>
      <c r="G63" s="1">
        <v>466</v>
      </c>
      <c r="H63" s="1">
        <v>67</v>
      </c>
      <c r="I63" s="1">
        <v>168</v>
      </c>
      <c r="J63">
        <v>8.1999999999999993</v>
      </c>
      <c r="K63" s="1">
        <v>208</v>
      </c>
      <c r="L63">
        <f>F63/10000</f>
        <v>32.746299999999998</v>
      </c>
    </row>
    <row r="64" spans="2:12">
      <c r="F64">
        <v>447310</v>
      </c>
      <c r="G64" s="1">
        <v>461</v>
      </c>
      <c r="H64" s="1">
        <v>62</v>
      </c>
      <c r="I64" s="1">
        <v>154</v>
      </c>
      <c r="J64">
        <v>12</v>
      </c>
      <c r="K64" s="1">
        <v>313</v>
      </c>
      <c r="L64">
        <f>F64/10000</f>
        <v>44.731000000000002</v>
      </c>
    </row>
    <row r="65" spans="6:12">
      <c r="F65">
        <v>502803</v>
      </c>
      <c r="G65" s="1">
        <v>462</v>
      </c>
      <c r="H65" s="1">
        <v>61</v>
      </c>
      <c r="I65" s="1">
        <v>150</v>
      </c>
      <c r="J65">
        <v>13</v>
      </c>
      <c r="K65" s="1">
        <v>242</v>
      </c>
      <c r="L65">
        <f>F65/10000</f>
        <v>50.280299999999997</v>
      </c>
    </row>
    <row r="66" spans="6:12">
      <c r="F66">
        <v>514243</v>
      </c>
      <c r="G66" s="1">
        <v>452</v>
      </c>
      <c r="H66" s="1">
        <v>75</v>
      </c>
      <c r="I66" s="1">
        <v>179</v>
      </c>
      <c r="J66">
        <v>14</v>
      </c>
      <c r="K66" s="1">
        <v>215</v>
      </c>
      <c r="L66">
        <f>F66/10000</f>
        <v>51.424300000000002</v>
      </c>
    </row>
    <row r="67" spans="6:12">
      <c r="F67">
        <v>546216</v>
      </c>
      <c r="G67" s="1">
        <v>454</v>
      </c>
      <c r="H67" s="1">
        <v>56</v>
      </c>
      <c r="I67" s="1">
        <v>136</v>
      </c>
      <c r="J67">
        <v>14</v>
      </c>
      <c r="K67" s="1">
        <v>225</v>
      </c>
      <c r="L67">
        <f>F67/10000</f>
        <v>54.621600000000001</v>
      </c>
    </row>
    <row r="68" spans="6:12">
      <c r="F68">
        <v>559612</v>
      </c>
      <c r="G68" s="1">
        <v>464</v>
      </c>
      <c r="H68" s="1">
        <v>83</v>
      </c>
      <c r="I68" s="1">
        <v>199</v>
      </c>
      <c r="J68">
        <v>14</v>
      </c>
      <c r="K68" s="1">
        <v>361</v>
      </c>
      <c r="L68">
        <f>F68/10000</f>
        <v>55.961199999999998</v>
      </c>
    </row>
    <row r="69" spans="6:12">
      <c r="F69">
        <v>560633</v>
      </c>
      <c r="G69" s="1">
        <v>455</v>
      </c>
      <c r="H69" s="1">
        <v>66</v>
      </c>
      <c r="I69" s="1">
        <v>157</v>
      </c>
      <c r="J69">
        <v>14</v>
      </c>
      <c r="K69" s="1">
        <v>408</v>
      </c>
      <c r="L69">
        <f>F69/10000</f>
        <v>56.063299999999998</v>
      </c>
    </row>
    <row r="70" spans="6:12">
      <c r="F70">
        <v>724388</v>
      </c>
      <c r="G70" s="1">
        <v>451</v>
      </c>
      <c r="H70" s="1">
        <v>70</v>
      </c>
      <c r="I70" s="1">
        <v>165</v>
      </c>
      <c r="J70">
        <v>19</v>
      </c>
      <c r="K70" s="1">
        <v>489</v>
      </c>
      <c r="L70">
        <f>F70/10000</f>
        <v>72.438800000000001</v>
      </c>
    </row>
    <row r="71" spans="6:12">
      <c r="F71">
        <v>756713</v>
      </c>
      <c r="G71" s="1">
        <v>456</v>
      </c>
      <c r="H71" s="1">
        <v>90</v>
      </c>
      <c r="I71" s="1">
        <v>212</v>
      </c>
      <c r="J71">
        <v>19</v>
      </c>
      <c r="K71" s="1">
        <v>506</v>
      </c>
      <c r="L71">
        <f>F71/10000</f>
        <v>75.671300000000002</v>
      </c>
    </row>
    <row r="72" spans="6:12">
      <c r="F72">
        <v>764596</v>
      </c>
      <c r="G72" s="1">
        <v>458</v>
      </c>
      <c r="H72" s="1">
        <v>97</v>
      </c>
      <c r="I72" s="1">
        <v>217</v>
      </c>
      <c r="J72">
        <v>19</v>
      </c>
      <c r="K72" s="1">
        <v>428</v>
      </c>
      <c r="L72">
        <f>F72/10000</f>
        <v>76.459599999999995</v>
      </c>
    </row>
    <row r="73" spans="6:12">
      <c r="F73">
        <v>814000</v>
      </c>
      <c r="G73" s="1">
        <v>453</v>
      </c>
      <c r="H73" s="1">
        <v>91</v>
      </c>
      <c r="I73" s="1">
        <v>207</v>
      </c>
      <c r="J73">
        <v>20</v>
      </c>
      <c r="K73" s="1">
        <v>498</v>
      </c>
      <c r="L73">
        <f>F73/10000</f>
        <v>81.400000000000006</v>
      </c>
    </row>
    <row r="74" spans="6:12">
      <c r="F74">
        <v>814268</v>
      </c>
      <c r="G74" s="1">
        <v>106</v>
      </c>
      <c r="H74" s="1">
        <v>39</v>
      </c>
      <c r="I74" s="1">
        <v>112</v>
      </c>
      <c r="J74">
        <v>22</v>
      </c>
      <c r="K74" s="1">
        <v>134</v>
      </c>
      <c r="L74">
        <f>F74/10000</f>
        <v>81.4268</v>
      </c>
    </row>
    <row r="75" spans="6:12">
      <c r="F75">
        <v>832515</v>
      </c>
      <c r="G75" s="1">
        <v>457</v>
      </c>
      <c r="H75" s="1">
        <v>91</v>
      </c>
      <c r="I75" s="1">
        <v>205</v>
      </c>
      <c r="J75">
        <v>21</v>
      </c>
      <c r="K75" s="1">
        <v>436</v>
      </c>
      <c r="L75">
        <f>F75/10000</f>
        <v>83.251499999999993</v>
      </c>
    </row>
    <row r="76" spans="6:12">
      <c r="F76">
        <v>907610</v>
      </c>
      <c r="G76" s="1">
        <v>105</v>
      </c>
      <c r="H76" s="1">
        <v>42</v>
      </c>
      <c r="I76" s="1">
        <v>113</v>
      </c>
      <c r="J76">
        <v>24</v>
      </c>
      <c r="K76" s="1">
        <v>113</v>
      </c>
      <c r="L76">
        <f>F76/10000</f>
        <v>90.760999999999996</v>
      </c>
    </row>
    <row r="77" spans="6:12">
      <c r="F77">
        <v>1067906</v>
      </c>
      <c r="G77" s="1">
        <v>137</v>
      </c>
      <c r="H77" s="1">
        <v>50</v>
      </c>
      <c r="I77" s="1">
        <v>125</v>
      </c>
      <c r="J77">
        <v>27</v>
      </c>
      <c r="K77" s="1">
        <v>211</v>
      </c>
      <c r="L77">
        <f>F77/10000</f>
        <v>106.7906</v>
      </c>
    </row>
    <row r="78" spans="6:12">
      <c r="F78">
        <v>1611564</v>
      </c>
      <c r="G78" s="1">
        <v>460</v>
      </c>
      <c r="H78" s="1">
        <v>36</v>
      </c>
      <c r="I78" s="1">
        <v>99</v>
      </c>
      <c r="J78">
        <v>47</v>
      </c>
      <c r="K78" s="1">
        <v>68</v>
      </c>
      <c r="L78">
        <f>F78/10000</f>
        <v>161.15639999999999</v>
      </c>
    </row>
    <row r="79" spans="6:12">
      <c r="F79">
        <v>1838879</v>
      </c>
      <c r="G79" s="1">
        <v>100</v>
      </c>
      <c r="H79" s="1">
        <v>42</v>
      </c>
      <c r="I79" s="1">
        <v>105</v>
      </c>
      <c r="J79">
        <v>50</v>
      </c>
      <c r="K79" s="1">
        <v>188</v>
      </c>
      <c r="L79">
        <f>F79/10000</f>
        <v>183.8879</v>
      </c>
    </row>
    <row r="80" spans="6:12">
      <c r="F80">
        <v>2021612</v>
      </c>
      <c r="G80" s="1">
        <v>467</v>
      </c>
      <c r="H80" s="1">
        <v>61</v>
      </c>
      <c r="I80" s="1">
        <v>148</v>
      </c>
      <c r="J80">
        <v>62</v>
      </c>
      <c r="K80" s="1">
        <v>95</v>
      </c>
      <c r="L80">
        <f>F80/10000</f>
        <v>202.16120000000001</v>
      </c>
    </row>
    <row r="81" spans="6:12">
      <c r="F81">
        <v>2349630</v>
      </c>
      <c r="G81" s="1">
        <v>133</v>
      </c>
      <c r="H81" s="1">
        <v>46</v>
      </c>
      <c r="I81" s="1">
        <v>115</v>
      </c>
      <c r="J81">
        <v>60</v>
      </c>
      <c r="K81" s="1">
        <v>298</v>
      </c>
      <c r="L81">
        <f>F81/10000</f>
        <v>234.96299999999999</v>
      </c>
    </row>
    <row r="82" spans="6:12">
      <c r="F82">
        <v>2365686</v>
      </c>
      <c r="G82" s="1">
        <v>134</v>
      </c>
      <c r="H82" s="1">
        <v>38</v>
      </c>
      <c r="I82" s="1">
        <v>96</v>
      </c>
      <c r="J82">
        <v>62</v>
      </c>
      <c r="K82" s="1">
        <v>268</v>
      </c>
      <c r="L82">
        <f>F82/10000</f>
        <v>236.5686</v>
      </c>
    </row>
    <row r="83" spans="6:12">
      <c r="F83">
        <v>2368349</v>
      </c>
      <c r="G83" s="1">
        <v>138</v>
      </c>
      <c r="H83" s="1">
        <v>65</v>
      </c>
      <c r="I83" s="1">
        <v>157</v>
      </c>
      <c r="J83">
        <v>62</v>
      </c>
      <c r="K83" s="1">
        <v>187</v>
      </c>
      <c r="L83">
        <f>F83/10000</f>
        <v>236.8349</v>
      </c>
    </row>
    <row r="84" spans="6:12">
      <c r="F84">
        <v>2401411</v>
      </c>
      <c r="G84" s="1">
        <v>99</v>
      </c>
      <c r="H84" s="1">
        <v>58</v>
      </c>
      <c r="I84" s="1">
        <v>144</v>
      </c>
      <c r="J84">
        <v>61</v>
      </c>
      <c r="K84" s="1">
        <v>338</v>
      </c>
      <c r="L84">
        <f>F84/10000</f>
        <v>240.14109999999999</v>
      </c>
    </row>
    <row r="85" spans="6:12">
      <c r="F85">
        <v>3111943</v>
      </c>
      <c r="G85" s="1">
        <v>102</v>
      </c>
      <c r="H85" s="1">
        <v>68</v>
      </c>
      <c r="I85" s="1">
        <v>159</v>
      </c>
      <c r="J85">
        <v>79</v>
      </c>
      <c r="K85" s="1">
        <v>626</v>
      </c>
      <c r="L85">
        <f>F85/10000</f>
        <v>311.1943</v>
      </c>
    </row>
    <row r="86" spans="6:12">
      <c r="F86">
        <v>3377597</v>
      </c>
      <c r="G86" s="1">
        <v>101</v>
      </c>
      <c r="H86" s="1">
        <v>63</v>
      </c>
      <c r="I86" s="1">
        <v>142</v>
      </c>
      <c r="J86">
        <v>86</v>
      </c>
      <c r="K86" s="1">
        <v>654</v>
      </c>
      <c r="L86">
        <f>F86/10000</f>
        <v>337.75970000000001</v>
      </c>
    </row>
  </sheetData>
  <sortState ref="F60:L86">
    <sortCondition ref="L60:L8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Wu</dc:creator>
  <cp:lastModifiedBy>Julie Wu</cp:lastModifiedBy>
  <dcterms:created xsi:type="dcterms:W3CDTF">2017-10-13T04:09:02Z</dcterms:created>
  <dcterms:modified xsi:type="dcterms:W3CDTF">2017-10-19T15:39:27Z</dcterms:modified>
</cp:coreProperties>
</file>