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https://rwthaachende-my.sharepoint.com/personal/iris_broderius_rwth-aachen_de/Documents/Master/HiWi_Programmieren/GitLab/backup/aktuell_pushen_neu_2/biolabsim/"/>
    </mc:Choice>
  </mc:AlternateContent>
  <xr:revisionPtr revIDLastSave="28" documentId="11_8B68137F0404CA57FA1A1D637FB4556CC927AAB2" xr6:coauthVersionLast="45" xr6:coauthVersionMax="45" xr10:uidLastSave="{E57FE291-AE33-41A6-A2E5-D84A46D89B86}"/>
  <bookViews>
    <workbookView xWindow="-120" yWindow="-120" windowWidth="20730" windowHeight="11160" xr2:uid="{00000000-000D-0000-FFFF-FFFF00000000}"/>
  </bookViews>
  <sheets>
    <sheet name="different te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H4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<sst xmlns="http://schemas.openxmlformats.org/spreadsheetml/2006/main" count="7" uniqueCount="7">
  <si>
    <t>time [h]</t>
  </si>
  <si>
    <t>[g/L]:</t>
  </si>
  <si>
    <t>exp.1 biomass conc. at 35 °C</t>
  </si>
  <si>
    <t>exp.2 biomass conc. at 35 °C</t>
  </si>
  <si>
    <t>exp.3 biomass conc. at 35 °C</t>
  </si>
  <si>
    <t>LN und Mittelwert</t>
  </si>
  <si>
    <t>LN und Standardabweichung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</si>
</sst>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'different temp'!$G$1</c:f>
              <c:strCache>
                <c:ptCount val="1"/>
                <c:pt idx="0">
                  <c:v>LN und Mittelwert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'different temp'!$H$2:$H$20</c:f>
                <c:numCache>
                  <c:formatCode>General</c:formatCode>
                  <c:ptCount val="19"/>
                  <c:pt idx="0">
                    <c:v>4.6951333448000655E-2</c:v>
                  </c:pt>
                  <c:pt idx="1">
                    <c:v>0.10803551423166927</c:v>
                  </c:pt>
                  <c:pt idx="2">
                    <c:v>6.2247418032623222E-2</c:v>
                  </c:pt>
                  <c:pt idx="3">
                    <c:v>8.8660443520223176E-2</c:v>
                  </c:pt>
                  <c:pt idx="4">
                    <c:v>4.0711679088194147E-2</c:v>
                  </c:pt>
                  <c:pt idx="5">
                    <c:v>4.2907659035194105E-2</c:v>
                  </c:pt>
                  <c:pt idx="6">
                    <c:v>7.6165111564309565E-2</c:v>
                  </c:pt>
                  <c:pt idx="7">
                    <c:v>6.1829684914055133E-2</c:v>
                  </c:pt>
                  <c:pt idx="8">
                    <c:v>3.9101251751318969E-2</c:v>
                  </c:pt>
                  <c:pt idx="9">
                    <c:v>7.0621711089432493E-2</c:v>
                  </c:pt>
                  <c:pt idx="10">
                    <c:v>4.9665388967222571E-2</c:v>
                  </c:pt>
                  <c:pt idx="11">
                    <c:v>9.5429578533567636E-2</c:v>
                  </c:pt>
                  <c:pt idx="12">
                    <c:v>0.17564263093352794</c:v>
                  </c:pt>
                  <c:pt idx="13">
                    <c:v>6.1172094923802545E-2</c:v>
                  </c:pt>
                  <c:pt idx="14">
                    <c:v>3.976846399266433E-2</c:v>
                  </c:pt>
                  <c:pt idx="15">
                    <c:v>2.7495555857090129E-2</c:v>
                  </c:pt>
                  <c:pt idx="16">
                    <c:v>5.6256379168975745E-2</c:v>
                  </c:pt>
                  <c:pt idx="17">
                    <c:v>8.0489797877482921E-2</c:v>
                  </c:pt>
                  <c:pt idx="18">
                    <c:v>0.10984185105497671</c:v>
                  </c:pt>
                </c:numCache>
              </c:numRef>
            </c:plus>
            <c:minus>
              <c:numRef>
                <c:f>'different temp'!$H$2:$H$20</c:f>
                <c:numCache>
                  <c:formatCode>General</c:formatCode>
                  <c:ptCount val="19"/>
                  <c:pt idx="0">
                    <c:v>4.6951333448000655E-2</c:v>
                  </c:pt>
                  <c:pt idx="1">
                    <c:v>0.10803551423166927</c:v>
                  </c:pt>
                  <c:pt idx="2">
                    <c:v>6.2247418032623222E-2</c:v>
                  </c:pt>
                  <c:pt idx="3">
                    <c:v>8.8660443520223176E-2</c:v>
                  </c:pt>
                  <c:pt idx="4">
                    <c:v>4.0711679088194147E-2</c:v>
                  </c:pt>
                  <c:pt idx="5">
                    <c:v>4.2907659035194105E-2</c:v>
                  </c:pt>
                  <c:pt idx="6">
                    <c:v>7.6165111564309565E-2</c:v>
                  </c:pt>
                  <c:pt idx="7">
                    <c:v>6.1829684914055133E-2</c:v>
                  </c:pt>
                  <c:pt idx="8">
                    <c:v>3.9101251751318969E-2</c:v>
                  </c:pt>
                  <c:pt idx="9">
                    <c:v>7.0621711089432493E-2</c:v>
                  </c:pt>
                  <c:pt idx="10">
                    <c:v>4.9665388967222571E-2</c:v>
                  </c:pt>
                  <c:pt idx="11">
                    <c:v>9.5429578533567636E-2</c:v>
                  </c:pt>
                  <c:pt idx="12">
                    <c:v>0.17564263093352794</c:v>
                  </c:pt>
                  <c:pt idx="13">
                    <c:v>6.1172094923802545E-2</c:v>
                  </c:pt>
                  <c:pt idx="14">
                    <c:v>3.976846399266433E-2</c:v>
                  </c:pt>
                  <c:pt idx="15">
                    <c:v>2.7495555857090129E-2</c:v>
                  </c:pt>
                  <c:pt idx="16">
                    <c:v>5.6256379168975745E-2</c:v>
                  </c:pt>
                  <c:pt idx="17">
                    <c:v>8.0489797877482921E-2</c:v>
                  </c:pt>
                  <c:pt idx="18">
                    <c:v>0.10984185105497671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 temp'!$B$2:$B$11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'different temp'!$G$2:$G$15</c:f>
              <c:numCache>
                <c:formatCode>General</c:formatCode>
                <c:ptCount val="14"/>
                <c:pt idx="0">
                  <c:v>-2.2621808617913222</c:v>
                </c:pt>
                <c:pt idx="1">
                  <c:v>-1.5681480621613291</c:v>
                </c:pt>
                <c:pt idx="2">
                  <c:v>-0.8457488460806305</c:v>
                </c:pt>
                <c:pt idx="3">
                  <c:v>-0.12224995986394727</c:v>
                </c:pt>
                <c:pt idx="4">
                  <c:v>0.58761210425966237</c:v>
                </c:pt>
                <c:pt idx="5">
                  <c:v>1.2173651647741035</c:v>
                </c:pt>
                <c:pt idx="6">
                  <c:v>1.9915632143638977</c:v>
                </c:pt>
                <c:pt idx="7">
                  <c:v>2.3580466362028023</c:v>
                </c:pt>
                <c:pt idx="8">
                  <c:v>3.009396837959093</c:v>
                </c:pt>
                <c:pt idx="9">
                  <c:v>3.4070068659110837</c:v>
                </c:pt>
                <c:pt idx="10">
                  <c:v>3.7153097895937699</c:v>
                </c:pt>
                <c:pt idx="11">
                  <c:v>3.6611538618673971</c:v>
                </c:pt>
                <c:pt idx="12">
                  <c:v>3.8325323145752304</c:v>
                </c:pt>
                <c:pt idx="13">
                  <c:v>3.8119777614400761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4-4944-A5C0-C234BAD5A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610735"/>
        <c:axId val="1790842943"/>
      </c:scatterChart>
      <c:valAx>
        <c:axId val="190961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0842943"/>
        <c:crosses val="autoZero"/>
        <c:crossBetween val="midCat"/>
      </c:valAx>
      <c:valAx>
        <c:axId val="17908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961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22</xdr:row>
      <xdr:rowOff>38099</xdr:rowOff>
    </xdr:from>
    <xdr:to>
      <xdr:col>7</xdr:col>
      <xdr:colOff>1028700</xdr:colOff>
      <xdr:row>44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3EFB64-8831-4BF4-BECF-6CE314B72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H32" sqref="H32"/>
    </sheetView>
  </sheetViews>
  <sheetFormatPr baseColWidth="10" defaultColWidth="9.140625" defaultRowHeight="15" x14ac:dyDescent="0.25"/>
  <cols>
    <col min="4" max="6" width="25.7109375" bestFit="1" customWidth="1"/>
    <col min="7" max="7" width="17.42578125" bestFit="1" customWidth="1"/>
    <col min="8" max="8" width="26.57031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2" t="s">
        <v>6</v>
      </c>
    </row>
    <row r="2" spans="1:8" x14ac:dyDescent="0.25">
      <c r="A2" s="1">
        <v>0</v>
      </c>
      <c r="B2">
        <v>0</v>
      </c>
      <c r="D2">
        <v>0.1005235988982867</v>
      </c>
      <c r="E2">
        <v>0.1022522484232805</v>
      </c>
      <c r="F2">
        <v>0.1098249739403941</v>
      </c>
      <c r="G2">
        <f xml:space="preserve"> AVERAGE(LN(D2),LN(E2),LN(F2))</f>
        <v>-2.2621808617913222</v>
      </c>
      <c r="H2">
        <f xml:space="preserve"> _xlfn.STDEV.S(LN(D2),LN(E2),LN(F2))</f>
        <v>4.6951333448000655E-2</v>
      </c>
    </row>
    <row r="3" spans="1:8" x14ac:dyDescent="0.25">
      <c r="A3" s="1">
        <v>1</v>
      </c>
      <c r="B3">
        <v>1</v>
      </c>
      <c r="D3">
        <v>0.2177307236627477</v>
      </c>
      <c r="E3">
        <v>0.22565037893075451</v>
      </c>
      <c r="F3">
        <v>0.18430200768308919</v>
      </c>
      <c r="G3">
        <f t="shared" ref="G3:G20" si="0" xml:space="preserve"> AVERAGE(LN(D3),LN(E3),LN(F3))</f>
        <v>-1.5681480621613291</v>
      </c>
      <c r="H3">
        <f t="shared" ref="H3:H20" si="1" xml:space="preserve"> _xlfn.STDEV.S(LN(D3),LN(E3),LN(F3))</f>
        <v>0.10803551423166927</v>
      </c>
    </row>
    <row r="4" spans="1:8" x14ac:dyDescent="0.25">
      <c r="A4" s="1">
        <v>2</v>
      </c>
      <c r="B4">
        <v>2</v>
      </c>
      <c r="D4">
        <v>0.40340247997626472</v>
      </c>
      <c r="E4">
        <v>0.4568833620010887</v>
      </c>
      <c r="F4">
        <v>0.42908558273210451</v>
      </c>
      <c r="G4">
        <f t="shared" si="0"/>
        <v>-0.8457488460806305</v>
      </c>
      <c r="H4">
        <f xml:space="preserve"> _xlfn.STDEV.S(LN(D4),LN(E4),LN(F4))</f>
        <v>6.2247418032623222E-2</v>
      </c>
    </row>
    <row r="5" spans="1:8" x14ac:dyDescent="0.25">
      <c r="A5" s="1">
        <v>3</v>
      </c>
      <c r="B5">
        <v>3</v>
      </c>
      <c r="D5">
        <v>0.97186382498713964</v>
      </c>
      <c r="E5">
        <v>0.875109956416247</v>
      </c>
      <c r="F5">
        <v>0.81480654545136144</v>
      </c>
      <c r="G5">
        <f t="shared" si="0"/>
        <v>-0.12224995986394727</v>
      </c>
      <c r="H5">
        <f t="shared" si="1"/>
        <v>8.8660443520223176E-2</v>
      </c>
    </row>
    <row r="6" spans="1:8" x14ac:dyDescent="0.25">
      <c r="A6" s="1">
        <v>4</v>
      </c>
      <c r="B6">
        <v>4</v>
      </c>
      <c r="D6">
        <v>1.78951299767748</v>
      </c>
      <c r="E6">
        <v>1.733308108138401</v>
      </c>
      <c r="F6">
        <v>1.879227925309972</v>
      </c>
      <c r="G6">
        <f t="shared" si="0"/>
        <v>0.58761210425966237</v>
      </c>
      <c r="H6">
        <f t="shared" si="1"/>
        <v>4.0711679088194147E-2</v>
      </c>
    </row>
    <row r="7" spans="1:8" x14ac:dyDescent="0.25">
      <c r="A7" s="1">
        <v>5</v>
      </c>
      <c r="B7">
        <v>5</v>
      </c>
      <c r="D7">
        <v>3.300495594307991</v>
      </c>
      <c r="E7">
        <v>3.5497662079992258</v>
      </c>
      <c r="F7">
        <v>3.2908342781476851</v>
      </c>
      <c r="G7">
        <f t="shared" si="0"/>
        <v>1.2173651647741035</v>
      </c>
      <c r="H7">
        <f t="shared" si="1"/>
        <v>4.2907659035194105E-2</v>
      </c>
    </row>
    <row r="8" spans="1:8" x14ac:dyDescent="0.25">
      <c r="A8" s="1">
        <v>6</v>
      </c>
      <c r="B8">
        <v>6</v>
      </c>
      <c r="D8">
        <v>7.3842423423984593</v>
      </c>
      <c r="E8">
        <v>7.8737684448048668</v>
      </c>
      <c r="F8">
        <v>6.7652860326255109</v>
      </c>
      <c r="G8">
        <f t="shared" si="0"/>
        <v>1.9915632143638977</v>
      </c>
      <c r="H8">
        <f t="shared" si="1"/>
        <v>7.6165111564309565E-2</v>
      </c>
    </row>
    <row r="9" spans="1:8" x14ac:dyDescent="0.25">
      <c r="A9" s="1">
        <v>7</v>
      </c>
      <c r="B9">
        <v>7</v>
      </c>
      <c r="D9">
        <v>10.52376232960312</v>
      </c>
      <c r="E9">
        <v>11.267963798831429</v>
      </c>
      <c r="F9">
        <v>9.9596356746171324</v>
      </c>
      <c r="G9">
        <f t="shared" si="0"/>
        <v>2.3580466362028023</v>
      </c>
      <c r="H9">
        <f t="shared" si="1"/>
        <v>6.1829684914055133E-2</v>
      </c>
    </row>
    <row r="10" spans="1:8" x14ac:dyDescent="0.25">
      <c r="A10" s="1">
        <v>8</v>
      </c>
      <c r="B10">
        <v>8</v>
      </c>
      <c r="D10">
        <v>21.20883421728599</v>
      </c>
      <c r="E10">
        <v>19.7653340946584</v>
      </c>
      <c r="F10">
        <v>19.88256288513432</v>
      </c>
      <c r="G10">
        <f t="shared" si="0"/>
        <v>3.009396837959093</v>
      </c>
      <c r="H10">
        <f t="shared" si="1"/>
        <v>3.9101251751318969E-2</v>
      </c>
    </row>
    <row r="11" spans="1:8" x14ac:dyDescent="0.25">
      <c r="A11" s="1">
        <v>9</v>
      </c>
      <c r="B11">
        <v>9</v>
      </c>
      <c r="D11">
        <v>29.47450781165772</v>
      </c>
      <c r="E11">
        <v>32.667414027931628</v>
      </c>
      <c r="F11">
        <v>28.534582759018591</v>
      </c>
      <c r="G11">
        <f t="shared" si="0"/>
        <v>3.4070068659110837</v>
      </c>
      <c r="H11">
        <f t="shared" si="1"/>
        <v>7.0621711089432493E-2</v>
      </c>
    </row>
    <row r="12" spans="1:8" x14ac:dyDescent="0.25">
      <c r="A12" s="1">
        <v>10</v>
      </c>
      <c r="B12">
        <v>10</v>
      </c>
      <c r="D12">
        <v>42.212559579516302</v>
      </c>
      <c r="E12">
        <v>42.318826540343373</v>
      </c>
      <c r="F12">
        <v>38.782903292883553</v>
      </c>
      <c r="G12">
        <f t="shared" si="0"/>
        <v>3.7153097895937699</v>
      </c>
      <c r="H12">
        <f t="shared" si="1"/>
        <v>4.9665388967222571E-2</v>
      </c>
    </row>
    <row r="13" spans="1:8" x14ac:dyDescent="0.25">
      <c r="A13" s="1">
        <v>11</v>
      </c>
      <c r="B13">
        <v>11</v>
      </c>
      <c r="D13">
        <v>36.890516539328686</v>
      </c>
      <c r="E13">
        <v>43.437578106373451</v>
      </c>
      <c r="F13">
        <v>36.751614272832313</v>
      </c>
      <c r="G13">
        <f t="shared" si="0"/>
        <v>3.6611538618673971</v>
      </c>
      <c r="H13">
        <f t="shared" si="1"/>
        <v>9.5429578533567636E-2</v>
      </c>
    </row>
    <row r="14" spans="1:8" x14ac:dyDescent="0.25">
      <c r="A14" s="1">
        <v>12</v>
      </c>
      <c r="B14">
        <v>12</v>
      </c>
      <c r="D14">
        <v>55.429574383199871</v>
      </c>
      <c r="E14">
        <v>45.50021981651382</v>
      </c>
      <c r="F14">
        <v>39.047017686385388</v>
      </c>
      <c r="G14">
        <f t="shared" si="0"/>
        <v>3.8325323145752304</v>
      </c>
      <c r="H14">
        <f t="shared" si="1"/>
        <v>0.17564263093352794</v>
      </c>
    </row>
    <row r="15" spans="1:8" x14ac:dyDescent="0.25">
      <c r="A15" s="1">
        <v>13</v>
      </c>
      <c r="B15">
        <v>13</v>
      </c>
      <c r="D15">
        <v>42.262887895928287</v>
      </c>
      <c r="E15">
        <v>47.577189286818736</v>
      </c>
      <c r="F15">
        <v>46.04736351315897</v>
      </c>
      <c r="G15">
        <f t="shared" si="0"/>
        <v>3.8119777614400761</v>
      </c>
      <c r="H15">
        <f t="shared" si="1"/>
        <v>6.1172094923802545E-2</v>
      </c>
    </row>
    <row r="16" spans="1:8" x14ac:dyDescent="0.25">
      <c r="A16" s="1">
        <v>14</v>
      </c>
      <c r="B16">
        <v>14</v>
      </c>
      <c r="D16">
        <v>45.710108429867702</v>
      </c>
      <c r="E16">
        <v>49.137343463718459</v>
      </c>
      <c r="F16">
        <v>48.773018373263533</v>
      </c>
      <c r="G16">
        <f t="shared" si="0"/>
        <v>3.8680386757653338</v>
      </c>
      <c r="H16">
        <f t="shared" si="1"/>
        <v>3.976846399266433E-2</v>
      </c>
    </row>
    <row r="17" spans="1:8" x14ac:dyDescent="0.25">
      <c r="A17" s="1">
        <v>15</v>
      </c>
      <c r="B17">
        <v>15</v>
      </c>
      <c r="D17">
        <v>50.558412039808722</v>
      </c>
      <c r="E17">
        <v>51.592742574980569</v>
      </c>
      <c r="F17">
        <v>48.860952411759868</v>
      </c>
      <c r="G17">
        <f t="shared" si="0"/>
        <v>3.9184963050121753</v>
      </c>
      <c r="H17">
        <f t="shared" si="1"/>
        <v>2.7495555857090129E-2</v>
      </c>
    </row>
    <row r="18" spans="1:8" x14ac:dyDescent="0.25">
      <c r="A18" s="1">
        <v>16</v>
      </c>
      <c r="B18">
        <v>16</v>
      </c>
      <c r="D18">
        <v>47.595128892915987</v>
      </c>
      <c r="E18">
        <v>52.976216976168523</v>
      </c>
      <c r="F18">
        <v>51.733794616700727</v>
      </c>
      <c r="G18">
        <f t="shared" si="0"/>
        <v>3.9262282446535939</v>
      </c>
      <c r="H18">
        <f t="shared" si="1"/>
        <v>5.6256379168975745E-2</v>
      </c>
    </row>
    <row r="19" spans="1:8" x14ac:dyDescent="0.25">
      <c r="A19" s="1">
        <v>17</v>
      </c>
      <c r="B19">
        <v>17</v>
      </c>
      <c r="D19">
        <v>45.34652933779828</v>
      </c>
      <c r="E19">
        <v>48.421295484113287</v>
      </c>
      <c r="F19">
        <v>53.220633231358867</v>
      </c>
      <c r="G19">
        <f t="shared" si="0"/>
        <v>3.8895731710637862</v>
      </c>
      <c r="H19">
        <f t="shared" si="1"/>
        <v>8.0489797877482921E-2</v>
      </c>
    </row>
    <row r="20" spans="1:8" x14ac:dyDescent="0.25">
      <c r="A20" s="1">
        <v>18</v>
      </c>
      <c r="B20">
        <v>18</v>
      </c>
      <c r="D20">
        <v>45.795779447637763</v>
      </c>
      <c r="E20">
        <v>40.291670026558812</v>
      </c>
      <c r="F20">
        <v>50.137046007059134</v>
      </c>
      <c r="G20">
        <f t="shared" si="0"/>
        <v>3.8116989532225642</v>
      </c>
      <c r="H20">
        <f t="shared" si="1"/>
        <v>0.10984185105497671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different 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Iris Broderius</cp:lastModifiedBy>
  <dcterms:created xsi:type="dcterms:W3CDTF">2020-05-11T19:19:49Z</dcterms:created>
  <dcterms:modified xsi:type="dcterms:W3CDTF">2020-05-11T17:35:25Z</dcterms:modified>
</cp:coreProperties>
</file>