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mcleanworsham/Desktop/Manuscripts/In.Preparation/Light_Response/MS/round.4/Analysis/light_data/stress/"/>
    </mc:Choice>
  </mc:AlternateContent>
  <xr:revisionPtr revIDLastSave="0" documentId="13_ncr:1_{28458FB5-1263-174D-8766-E7169A9E53E6}" xr6:coauthVersionLast="28" xr6:coauthVersionMax="28" xr10:uidLastSave="{00000000-0000-0000-0000-000000000000}"/>
  <bookViews>
    <workbookView xWindow="1760" yWindow="700" windowWidth="20120" windowHeight="14240" firstSheet="10" activeTab="14" xr2:uid="{00000000-000D-0000-FFFF-FFFF00000000}"/>
  </bookViews>
  <sheets>
    <sheet name="Instrumentation" sheetId="4" r:id="rId1"/>
    <sheet name="bifurc" sheetId="17" r:id="rId2"/>
    <sheet name="flag" sheetId="16" r:id="rId3"/>
    <sheet name="peck" sheetId="15" r:id="rId4"/>
    <sheet name="russ" sheetId="14" r:id="rId5"/>
    <sheet name="syn" sheetId="41" r:id="rId6"/>
    <sheet name="synurella.regression" sheetId="35" r:id="rId7"/>
    <sheet name="crag" sheetId="40" r:id="rId8"/>
    <sheet name="crangonyx.regression" sheetId="37" r:id="rId9"/>
    <sheet name="Pecki.Regression.landa.only" sheetId="20" r:id="rId10"/>
    <sheet name="Flag.Regression" sheetId="25" r:id="rId11"/>
    <sheet name="Sheet2" sheetId="39" r:id="rId12"/>
    <sheet name="Sessom.Russ.Regression" sheetId="28" r:id="rId13"/>
    <sheet name="SMS.Russ.Regression" sheetId="29" r:id="rId14"/>
    <sheet name="Bifurc.Regression" sheetId="31" r:id="rId15"/>
    <sheet name="Sheet1" sheetId="38" r:id="rId16"/>
  </sheets>
  <calcPr calcId="17102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3" i="37" l="1"/>
  <c r="M147" i="35"/>
  <c r="M148" i="35"/>
  <c r="M149" i="35"/>
  <c r="M150" i="35"/>
  <c r="M151" i="35"/>
  <c r="K123" i="37"/>
  <c r="K124" i="37"/>
  <c r="K125" i="37"/>
  <c r="K126" i="37"/>
  <c r="K127" i="37"/>
  <c r="K128" i="37"/>
  <c r="K129" i="37"/>
  <c r="K130" i="37"/>
  <c r="K131" i="37"/>
  <c r="K132" i="37"/>
  <c r="K133" i="37"/>
  <c r="K134" i="37"/>
  <c r="K135" i="37"/>
  <c r="K136" i="37"/>
  <c r="K137" i="37"/>
  <c r="K138" i="37"/>
  <c r="K139" i="37"/>
  <c r="K140" i="37"/>
  <c r="K141" i="37"/>
  <c r="K142" i="37"/>
  <c r="K143" i="37"/>
  <c r="K144" i="37"/>
  <c r="K145" i="37"/>
  <c r="K146" i="37"/>
  <c r="K147" i="37"/>
  <c r="K148" i="37"/>
  <c r="K149" i="37"/>
  <c r="K150" i="37"/>
  <c r="K151" i="37"/>
  <c r="K93" i="37"/>
  <c r="K94" i="37"/>
  <c r="K95" i="37"/>
  <c r="K96" i="37"/>
  <c r="K97" i="37"/>
  <c r="K98" i="37"/>
  <c r="K99" i="37"/>
  <c r="K100" i="37"/>
  <c r="K101" i="37"/>
  <c r="K102" i="37"/>
  <c r="K103" i="37"/>
  <c r="K104" i="37"/>
  <c r="K105" i="37"/>
  <c r="K106" i="37"/>
  <c r="K107" i="37"/>
  <c r="K108" i="37"/>
  <c r="K109" i="37"/>
  <c r="K110" i="37"/>
  <c r="K111" i="37"/>
  <c r="K112" i="37"/>
  <c r="K113" i="37"/>
  <c r="K114" i="37"/>
  <c r="K115" i="37"/>
  <c r="K116" i="37"/>
  <c r="K117" i="37"/>
  <c r="K118" i="37"/>
  <c r="K119" i="37"/>
  <c r="K120" i="37"/>
  <c r="K121" i="37"/>
  <c r="K63" i="37"/>
  <c r="K64" i="37"/>
  <c r="K65" i="37"/>
  <c r="K66" i="37"/>
  <c r="K67" i="37"/>
  <c r="K68" i="37"/>
  <c r="K69" i="37"/>
  <c r="K70" i="37"/>
  <c r="K71" i="37"/>
  <c r="K72" i="37"/>
  <c r="K73" i="37"/>
  <c r="K74" i="37"/>
  <c r="K75" i="37"/>
  <c r="K76" i="37"/>
  <c r="K77" i="37"/>
  <c r="K78" i="37"/>
  <c r="K79" i="37"/>
  <c r="K80" i="37"/>
  <c r="K81" i="37"/>
  <c r="K82" i="37"/>
  <c r="K83" i="37"/>
  <c r="K84" i="37"/>
  <c r="K85" i="37"/>
  <c r="K86" i="37"/>
  <c r="K87" i="37"/>
  <c r="K88" i="37"/>
  <c r="K89" i="37"/>
  <c r="K90" i="37"/>
  <c r="K91" i="37"/>
  <c r="K33" i="37"/>
  <c r="K34" i="37"/>
  <c r="K35" i="37"/>
  <c r="K36" i="37"/>
  <c r="K37" i="37"/>
  <c r="K38" i="37"/>
  <c r="K39" i="37"/>
  <c r="K40" i="37"/>
  <c r="K41" i="37"/>
  <c r="K42" i="37"/>
  <c r="K43" i="37"/>
  <c r="K44" i="37"/>
  <c r="K45" i="37"/>
  <c r="K46" i="37"/>
  <c r="K47" i="37"/>
  <c r="K48" i="37"/>
  <c r="K49" i="37"/>
  <c r="K50" i="37"/>
  <c r="K51" i="37"/>
  <c r="K52" i="37"/>
  <c r="K53" i="37"/>
  <c r="K54" i="37"/>
  <c r="K55" i="37"/>
  <c r="K56" i="37"/>
  <c r="K57" i="37"/>
  <c r="K58" i="37"/>
  <c r="K59" i="37"/>
  <c r="K60" i="37"/>
  <c r="K61" i="37"/>
  <c r="M10" i="41"/>
  <c r="M8" i="41"/>
  <c r="M6" i="41"/>
  <c r="M4" i="41"/>
  <c r="M2" i="41"/>
  <c r="M10" i="40"/>
  <c r="M8" i="40"/>
  <c r="M6" i="40"/>
  <c r="M4" i="40"/>
  <c r="M2" i="40"/>
  <c r="K21" i="17"/>
  <c r="K19" i="17"/>
  <c r="K17" i="17"/>
  <c r="K15" i="17"/>
  <c r="K13" i="17"/>
  <c r="K301" i="31"/>
  <c r="J301" i="31"/>
  <c r="K300" i="31"/>
  <c r="J300" i="31"/>
  <c r="K299" i="31"/>
  <c r="J299" i="31"/>
  <c r="K298" i="31"/>
  <c r="J298" i="31"/>
  <c r="K297" i="31"/>
  <c r="J297" i="31"/>
  <c r="K296" i="31"/>
  <c r="J296" i="31"/>
  <c r="K295" i="31"/>
  <c r="J295" i="31"/>
  <c r="K294" i="31"/>
  <c r="J294" i="31"/>
  <c r="K293" i="31"/>
  <c r="J293" i="31"/>
  <c r="K292" i="31"/>
  <c r="J292" i="31"/>
  <c r="K291" i="31"/>
  <c r="J291" i="31"/>
  <c r="K290" i="31"/>
  <c r="J290" i="31"/>
  <c r="K289" i="31"/>
  <c r="J289" i="31"/>
  <c r="K288" i="31"/>
  <c r="J288" i="31"/>
  <c r="K287" i="31"/>
  <c r="J287" i="31"/>
  <c r="K286" i="31"/>
  <c r="J286" i="31"/>
  <c r="K285" i="31"/>
  <c r="J285" i="31"/>
  <c r="K284" i="31"/>
  <c r="J284" i="31"/>
  <c r="K283" i="31"/>
  <c r="J283" i="31"/>
  <c r="K282" i="31"/>
  <c r="J282" i="31"/>
  <c r="K281" i="31"/>
  <c r="J281" i="31"/>
  <c r="K280" i="31"/>
  <c r="J280" i="31"/>
  <c r="K279" i="31"/>
  <c r="J279" i="31"/>
  <c r="K278" i="31"/>
  <c r="J278" i="31"/>
  <c r="K277" i="31"/>
  <c r="J277" i="31"/>
  <c r="K276" i="31"/>
  <c r="J276" i="31"/>
  <c r="K275" i="31"/>
  <c r="J275" i="31"/>
  <c r="K274" i="31"/>
  <c r="J274" i="31"/>
  <c r="K273" i="31"/>
  <c r="J273" i="31"/>
  <c r="K151" i="31"/>
  <c r="J151" i="31"/>
  <c r="K150" i="31"/>
  <c r="J150" i="31"/>
  <c r="K149" i="31"/>
  <c r="J149" i="31"/>
  <c r="K148" i="31"/>
  <c r="J148" i="31"/>
  <c r="K147" i="31"/>
  <c r="J147" i="31"/>
  <c r="K146" i="31"/>
  <c r="J146" i="31"/>
  <c r="K145" i="31"/>
  <c r="J145" i="31"/>
  <c r="K144" i="31"/>
  <c r="J144" i="31"/>
  <c r="K143" i="31"/>
  <c r="J143" i="31"/>
  <c r="K142" i="31"/>
  <c r="J142" i="31"/>
  <c r="K141" i="31"/>
  <c r="J141" i="31"/>
  <c r="K140" i="31"/>
  <c r="J140" i="31"/>
  <c r="K139" i="31"/>
  <c r="J139" i="31"/>
  <c r="K138" i="31"/>
  <c r="J138" i="31"/>
  <c r="K137" i="31"/>
  <c r="J137" i="31"/>
  <c r="K136" i="31"/>
  <c r="J136" i="31"/>
  <c r="K135" i="31"/>
  <c r="J135" i="31"/>
  <c r="K134" i="31"/>
  <c r="J134" i="31"/>
  <c r="K133" i="31"/>
  <c r="J133" i="31"/>
  <c r="K132" i="31"/>
  <c r="J132" i="31"/>
  <c r="K131" i="31"/>
  <c r="J131" i="31"/>
  <c r="K130" i="31"/>
  <c r="J130" i="31"/>
  <c r="K129" i="31"/>
  <c r="J129" i="31"/>
  <c r="K128" i="31"/>
  <c r="J128" i="31"/>
  <c r="K127" i="31"/>
  <c r="J127" i="31"/>
  <c r="K126" i="31"/>
  <c r="J126" i="31"/>
  <c r="K125" i="31"/>
  <c r="J125" i="31"/>
  <c r="K124" i="31"/>
  <c r="J124" i="31"/>
  <c r="K123" i="31"/>
  <c r="J123" i="31"/>
  <c r="K271" i="31"/>
  <c r="J271" i="31"/>
  <c r="K270" i="31"/>
  <c r="J270" i="31"/>
  <c r="K269" i="31"/>
  <c r="J269" i="31"/>
  <c r="K268" i="31"/>
  <c r="J268" i="31"/>
  <c r="K267" i="31"/>
  <c r="J267" i="31"/>
  <c r="K266" i="31"/>
  <c r="J266" i="31"/>
  <c r="K265" i="31"/>
  <c r="J265" i="31"/>
  <c r="K264" i="31"/>
  <c r="J264" i="31"/>
  <c r="K263" i="31"/>
  <c r="J263" i="31"/>
  <c r="K262" i="31"/>
  <c r="J262" i="31"/>
  <c r="K261" i="31"/>
  <c r="J261" i="31"/>
  <c r="K260" i="31"/>
  <c r="J260" i="31"/>
  <c r="K259" i="31"/>
  <c r="J259" i="31"/>
  <c r="K258" i="31"/>
  <c r="J258" i="31"/>
  <c r="K257" i="31"/>
  <c r="J257" i="31"/>
  <c r="K256" i="31"/>
  <c r="J256" i="31"/>
  <c r="K255" i="31"/>
  <c r="J255" i="31"/>
  <c r="K254" i="31"/>
  <c r="J254" i="31"/>
  <c r="K253" i="31"/>
  <c r="J253" i="31"/>
  <c r="K252" i="31"/>
  <c r="J252" i="31"/>
  <c r="K251" i="31"/>
  <c r="J251" i="31"/>
  <c r="K250" i="31"/>
  <c r="J250" i="31"/>
  <c r="K249" i="31"/>
  <c r="J249" i="31"/>
  <c r="K248" i="31"/>
  <c r="J248" i="31"/>
  <c r="K247" i="31"/>
  <c r="J247" i="31"/>
  <c r="K246" i="31"/>
  <c r="J246" i="31"/>
  <c r="K245" i="31"/>
  <c r="J245" i="31"/>
  <c r="K244" i="31"/>
  <c r="J244" i="31"/>
  <c r="K243" i="31"/>
  <c r="J243" i="31"/>
  <c r="K121" i="31"/>
  <c r="J121" i="31"/>
  <c r="K120" i="31"/>
  <c r="J120" i="31"/>
  <c r="K119" i="31"/>
  <c r="J119" i="31"/>
  <c r="K118" i="31"/>
  <c r="J118" i="31"/>
  <c r="K117" i="31"/>
  <c r="J117" i="31"/>
  <c r="K116" i="31"/>
  <c r="J116" i="31"/>
  <c r="K115" i="31"/>
  <c r="J115" i="31"/>
  <c r="K114" i="31"/>
  <c r="J114" i="31"/>
  <c r="K113" i="31"/>
  <c r="J113" i="31"/>
  <c r="K112" i="31"/>
  <c r="J112" i="31"/>
  <c r="K111" i="31"/>
  <c r="J111" i="31"/>
  <c r="K110" i="31"/>
  <c r="J110" i="31"/>
  <c r="K109" i="31"/>
  <c r="J109" i="31"/>
  <c r="K108" i="31"/>
  <c r="J108" i="31"/>
  <c r="K107" i="31"/>
  <c r="J107" i="31"/>
  <c r="K106" i="31"/>
  <c r="J106" i="31"/>
  <c r="K105" i="31"/>
  <c r="J105" i="31"/>
  <c r="K104" i="31"/>
  <c r="J104" i="31"/>
  <c r="K103" i="31"/>
  <c r="J103" i="31"/>
  <c r="K102" i="31"/>
  <c r="J102" i="31"/>
  <c r="K101" i="31"/>
  <c r="J101" i="31"/>
  <c r="K100" i="31"/>
  <c r="J100" i="31"/>
  <c r="K99" i="31"/>
  <c r="J99" i="31"/>
  <c r="K98" i="31"/>
  <c r="J98" i="31"/>
  <c r="K97" i="31"/>
  <c r="J97" i="31"/>
  <c r="K96" i="31"/>
  <c r="J96" i="31"/>
  <c r="K95" i="31"/>
  <c r="J95" i="31"/>
  <c r="K94" i="31"/>
  <c r="J94" i="31"/>
  <c r="K93" i="31"/>
  <c r="J93" i="31"/>
  <c r="K241" i="31"/>
  <c r="J241" i="31"/>
  <c r="K240" i="31"/>
  <c r="J240" i="31"/>
  <c r="K239" i="31"/>
  <c r="J239" i="31"/>
  <c r="K238" i="31"/>
  <c r="J238" i="31"/>
  <c r="K237" i="31"/>
  <c r="J237" i="31"/>
  <c r="K236" i="31"/>
  <c r="J236" i="31"/>
  <c r="K235" i="31"/>
  <c r="J235" i="31"/>
  <c r="K234" i="31"/>
  <c r="J234" i="31"/>
  <c r="K233" i="31"/>
  <c r="J233" i="31"/>
  <c r="K232" i="31"/>
  <c r="J232" i="31"/>
  <c r="K231" i="31"/>
  <c r="J231" i="31"/>
  <c r="K230" i="31"/>
  <c r="J230" i="31"/>
  <c r="K229" i="31"/>
  <c r="J229" i="31"/>
  <c r="K228" i="31"/>
  <c r="J228" i="31"/>
  <c r="K227" i="31"/>
  <c r="J227" i="31"/>
  <c r="K226" i="31"/>
  <c r="J226" i="31"/>
  <c r="K225" i="31"/>
  <c r="J225" i="31"/>
  <c r="K224" i="31"/>
  <c r="J224" i="31"/>
  <c r="K223" i="31"/>
  <c r="J223" i="31"/>
  <c r="K222" i="31"/>
  <c r="J222" i="31"/>
  <c r="K221" i="31"/>
  <c r="J221" i="31"/>
  <c r="K220" i="31"/>
  <c r="J220" i="31"/>
  <c r="K219" i="31"/>
  <c r="J219" i="31"/>
  <c r="K218" i="31"/>
  <c r="J218" i="31"/>
  <c r="K217" i="31"/>
  <c r="J217" i="31"/>
  <c r="K216" i="31"/>
  <c r="J216" i="31"/>
  <c r="K215" i="31"/>
  <c r="J215" i="31"/>
  <c r="K214" i="31"/>
  <c r="J214" i="31"/>
  <c r="K213" i="31"/>
  <c r="J213" i="31"/>
  <c r="K91" i="31"/>
  <c r="J91" i="31"/>
  <c r="K90" i="31"/>
  <c r="J90" i="31"/>
  <c r="K89" i="31"/>
  <c r="J89" i="31"/>
  <c r="K88" i="31"/>
  <c r="J88" i="31"/>
  <c r="K87" i="31"/>
  <c r="J87" i="31"/>
  <c r="K86" i="31"/>
  <c r="J86" i="31"/>
  <c r="K85" i="31"/>
  <c r="J85" i="31"/>
  <c r="K84" i="31"/>
  <c r="J84" i="31"/>
  <c r="K83" i="31"/>
  <c r="J83" i="31"/>
  <c r="K82" i="31"/>
  <c r="J82" i="31"/>
  <c r="K81" i="31"/>
  <c r="J81" i="31"/>
  <c r="K80" i="31"/>
  <c r="J80" i="31"/>
  <c r="K79" i="31"/>
  <c r="J79" i="31"/>
  <c r="K78" i="31"/>
  <c r="J78" i="31"/>
  <c r="K77" i="31"/>
  <c r="J77" i="31"/>
  <c r="K76" i="31"/>
  <c r="J76" i="31"/>
  <c r="K75" i="31"/>
  <c r="J75" i="31"/>
  <c r="K74" i="31"/>
  <c r="J74" i="31"/>
  <c r="K73" i="31"/>
  <c r="J73" i="31"/>
  <c r="K72" i="31"/>
  <c r="J72" i="31"/>
  <c r="K71" i="31"/>
  <c r="J71" i="31"/>
  <c r="K70" i="31"/>
  <c r="J70" i="31"/>
  <c r="K69" i="31"/>
  <c r="J69" i="31"/>
  <c r="K68" i="31"/>
  <c r="J68" i="31"/>
  <c r="K67" i="31"/>
  <c r="J67" i="31"/>
  <c r="K66" i="31"/>
  <c r="J66" i="31"/>
  <c r="K65" i="31"/>
  <c r="J65" i="31"/>
  <c r="K64" i="31"/>
  <c r="J64" i="31"/>
  <c r="K63" i="31"/>
  <c r="J63" i="31"/>
  <c r="K211" i="31"/>
  <c r="J211" i="31"/>
  <c r="K210" i="31"/>
  <c r="J210" i="31"/>
  <c r="K209" i="31"/>
  <c r="J209" i="31"/>
  <c r="K208" i="31"/>
  <c r="J208" i="31"/>
  <c r="K207" i="31"/>
  <c r="J207" i="31"/>
  <c r="K206" i="31"/>
  <c r="J206" i="31"/>
  <c r="K205" i="31"/>
  <c r="J205" i="31"/>
  <c r="K204" i="31"/>
  <c r="J204" i="31"/>
  <c r="K203" i="31"/>
  <c r="J203" i="31"/>
  <c r="K202" i="31"/>
  <c r="J202" i="31"/>
  <c r="K201" i="31"/>
  <c r="J201" i="31"/>
  <c r="K200" i="31"/>
  <c r="J200" i="31"/>
  <c r="K199" i="31"/>
  <c r="J199" i="31"/>
  <c r="K198" i="31"/>
  <c r="J198" i="31"/>
  <c r="K197" i="31"/>
  <c r="J197" i="31"/>
  <c r="K196" i="31"/>
  <c r="J196" i="31"/>
  <c r="K195" i="31"/>
  <c r="J195" i="31"/>
  <c r="K194" i="31"/>
  <c r="J194" i="31"/>
  <c r="K193" i="31"/>
  <c r="J193" i="31"/>
  <c r="K192" i="31"/>
  <c r="J192" i="31"/>
  <c r="K191" i="31"/>
  <c r="J191" i="31"/>
  <c r="K190" i="31"/>
  <c r="J190" i="31"/>
  <c r="K189" i="31"/>
  <c r="J189" i="31"/>
  <c r="K188" i="31"/>
  <c r="J188" i="31"/>
  <c r="K187" i="31"/>
  <c r="J187" i="31"/>
  <c r="K186" i="31"/>
  <c r="J186" i="31"/>
  <c r="K185" i="31"/>
  <c r="J185" i="31"/>
  <c r="K184" i="31"/>
  <c r="J184" i="31"/>
  <c r="K183" i="31"/>
  <c r="J183" i="31"/>
  <c r="K61" i="31"/>
  <c r="J61" i="31"/>
  <c r="K60" i="31"/>
  <c r="J60" i="31"/>
  <c r="K59" i="31"/>
  <c r="J59" i="31"/>
  <c r="K58" i="31"/>
  <c r="J58" i="31"/>
  <c r="K57" i="31"/>
  <c r="J57" i="31"/>
  <c r="K56" i="31"/>
  <c r="J56" i="31"/>
  <c r="K55" i="31"/>
  <c r="J55" i="31"/>
  <c r="K54" i="31"/>
  <c r="J54" i="31"/>
  <c r="K53" i="31"/>
  <c r="J53" i="31"/>
  <c r="K52" i="31"/>
  <c r="J52" i="31"/>
  <c r="K51" i="31"/>
  <c r="J51" i="31"/>
  <c r="K50" i="31"/>
  <c r="J50" i="31"/>
  <c r="K49" i="31"/>
  <c r="J49" i="31"/>
  <c r="K48" i="31"/>
  <c r="J48" i="31"/>
  <c r="K47" i="31"/>
  <c r="J47" i="31"/>
  <c r="K46" i="31"/>
  <c r="J46" i="31"/>
  <c r="K45" i="31"/>
  <c r="J45" i="31"/>
  <c r="K44" i="31"/>
  <c r="J44" i="31"/>
  <c r="K43" i="31"/>
  <c r="J43" i="31"/>
  <c r="K42" i="31"/>
  <c r="J42" i="31"/>
  <c r="K41" i="31"/>
  <c r="J41" i="31"/>
  <c r="K40" i="31"/>
  <c r="J40" i="31"/>
  <c r="K39" i="31"/>
  <c r="J39" i="31"/>
  <c r="K38" i="31"/>
  <c r="J38" i="31"/>
  <c r="K37" i="31"/>
  <c r="J37" i="31"/>
  <c r="K36" i="31"/>
  <c r="J36" i="31"/>
  <c r="K35" i="31"/>
  <c r="J35" i="31"/>
  <c r="K34" i="31"/>
  <c r="J34" i="31"/>
  <c r="K33" i="31"/>
  <c r="J33" i="31"/>
  <c r="K181" i="31"/>
  <c r="J181" i="31"/>
  <c r="K180" i="31"/>
  <c r="J180" i="31"/>
  <c r="K179" i="31"/>
  <c r="J179" i="31"/>
  <c r="K178" i="31"/>
  <c r="J178" i="31"/>
  <c r="K177" i="31"/>
  <c r="J177" i="31"/>
  <c r="K176" i="31"/>
  <c r="J176" i="31"/>
  <c r="K175" i="31"/>
  <c r="J175" i="31"/>
  <c r="K174" i="31"/>
  <c r="J174" i="31"/>
  <c r="K173" i="31"/>
  <c r="J173" i="31"/>
  <c r="K172" i="31"/>
  <c r="J172" i="31"/>
  <c r="K171" i="31"/>
  <c r="J171" i="31"/>
  <c r="K170" i="31"/>
  <c r="J170" i="31"/>
  <c r="K169" i="31"/>
  <c r="J169" i="31"/>
  <c r="K168" i="31"/>
  <c r="J168" i="31"/>
  <c r="K167" i="31"/>
  <c r="J167" i="31"/>
  <c r="K166" i="31"/>
  <c r="J166" i="31"/>
  <c r="K165" i="31"/>
  <c r="J165" i="31"/>
  <c r="K164" i="31"/>
  <c r="J164" i="31"/>
  <c r="K163" i="31"/>
  <c r="J163" i="31"/>
  <c r="K162" i="31"/>
  <c r="J162" i="31"/>
  <c r="K161" i="31"/>
  <c r="J161" i="31"/>
  <c r="K160" i="31"/>
  <c r="J160" i="31"/>
  <c r="K159" i="31"/>
  <c r="J159" i="31"/>
  <c r="K158" i="31"/>
  <c r="J158" i="31"/>
  <c r="K157" i="31"/>
  <c r="J157" i="31"/>
  <c r="K156" i="31"/>
  <c r="J156" i="31"/>
  <c r="K155" i="31"/>
  <c r="J155" i="31"/>
  <c r="K154" i="31"/>
  <c r="J154" i="31"/>
  <c r="K153" i="31"/>
  <c r="J153" i="31"/>
  <c r="K31" i="31"/>
  <c r="J31" i="31"/>
  <c r="K30" i="31"/>
  <c r="J30" i="31"/>
  <c r="K29" i="31"/>
  <c r="J29" i="31"/>
  <c r="K28" i="31"/>
  <c r="J28" i="31"/>
  <c r="K27" i="31"/>
  <c r="J27" i="31"/>
  <c r="K26" i="31"/>
  <c r="J26" i="31"/>
  <c r="K25" i="31"/>
  <c r="J25" i="31"/>
  <c r="K24" i="31"/>
  <c r="J24" i="31"/>
  <c r="K23" i="31"/>
  <c r="J23" i="31"/>
  <c r="K22" i="31"/>
  <c r="J22" i="31"/>
  <c r="K21" i="31"/>
  <c r="J21" i="31"/>
  <c r="K20" i="31"/>
  <c r="J20" i="31"/>
  <c r="K19" i="31"/>
  <c r="J19" i="31"/>
  <c r="K18" i="31"/>
  <c r="J18" i="31"/>
  <c r="K17" i="31"/>
  <c r="J17" i="31"/>
  <c r="K16" i="31"/>
  <c r="J16" i="31"/>
  <c r="K15" i="31"/>
  <c r="J15" i="31"/>
  <c r="K14" i="31"/>
  <c r="J14" i="31"/>
  <c r="K13" i="31"/>
  <c r="J13" i="31"/>
  <c r="K12" i="31"/>
  <c r="J12" i="31"/>
  <c r="K11" i="31"/>
  <c r="J11" i="31"/>
  <c r="K10" i="31"/>
  <c r="J10" i="31"/>
  <c r="K9" i="31"/>
  <c r="J9" i="31"/>
  <c r="K8" i="31"/>
  <c r="J8" i="31"/>
  <c r="K7" i="31"/>
  <c r="J7" i="31"/>
  <c r="K6" i="31"/>
  <c r="J6" i="31"/>
  <c r="K5" i="31"/>
  <c r="J5" i="31"/>
  <c r="K4" i="31"/>
  <c r="J4" i="31"/>
  <c r="K3" i="31"/>
  <c r="J3" i="31"/>
  <c r="K301" i="29"/>
  <c r="J301" i="29"/>
  <c r="K300" i="29"/>
  <c r="J300" i="29"/>
  <c r="K299" i="29"/>
  <c r="J299" i="29"/>
  <c r="K298" i="29"/>
  <c r="J298" i="29"/>
  <c r="K297" i="29"/>
  <c r="J297" i="29"/>
  <c r="K296" i="29"/>
  <c r="J296" i="29"/>
  <c r="K295" i="29"/>
  <c r="J295" i="29"/>
  <c r="K294" i="29"/>
  <c r="J294" i="29"/>
  <c r="K293" i="29"/>
  <c r="J293" i="29"/>
  <c r="K292" i="29"/>
  <c r="J292" i="29"/>
  <c r="K291" i="29"/>
  <c r="J291" i="29"/>
  <c r="K290" i="29"/>
  <c r="J290" i="29"/>
  <c r="K289" i="29"/>
  <c r="J289" i="29"/>
  <c r="K288" i="29"/>
  <c r="J288" i="29"/>
  <c r="K287" i="29"/>
  <c r="J287" i="29"/>
  <c r="K286" i="29"/>
  <c r="J286" i="29"/>
  <c r="K285" i="29"/>
  <c r="J285" i="29"/>
  <c r="K284" i="29"/>
  <c r="J284" i="29"/>
  <c r="K283" i="29"/>
  <c r="J283" i="29"/>
  <c r="K282" i="29"/>
  <c r="J282" i="29"/>
  <c r="K281" i="29"/>
  <c r="J281" i="29"/>
  <c r="K280" i="29"/>
  <c r="J280" i="29"/>
  <c r="K279" i="29"/>
  <c r="J279" i="29"/>
  <c r="K278" i="29"/>
  <c r="J278" i="29"/>
  <c r="K277" i="29"/>
  <c r="J277" i="29"/>
  <c r="K276" i="29"/>
  <c r="J276" i="29"/>
  <c r="K275" i="29"/>
  <c r="J275" i="29"/>
  <c r="K274" i="29"/>
  <c r="J274" i="29"/>
  <c r="K273" i="29"/>
  <c r="J273" i="29"/>
  <c r="K151" i="29"/>
  <c r="J151" i="29"/>
  <c r="K150" i="29"/>
  <c r="J150" i="29"/>
  <c r="K149" i="29"/>
  <c r="J149" i="29"/>
  <c r="K148" i="29"/>
  <c r="J148" i="29"/>
  <c r="K147" i="29"/>
  <c r="J147" i="29"/>
  <c r="K146" i="29"/>
  <c r="J146" i="29"/>
  <c r="K145" i="29"/>
  <c r="J145" i="29"/>
  <c r="K144" i="29"/>
  <c r="J144" i="29"/>
  <c r="K143" i="29"/>
  <c r="J143" i="29"/>
  <c r="K142" i="29"/>
  <c r="J142" i="29"/>
  <c r="K141" i="29"/>
  <c r="J141" i="29"/>
  <c r="K140" i="29"/>
  <c r="J140" i="29"/>
  <c r="K139" i="29"/>
  <c r="J139" i="29"/>
  <c r="K138" i="29"/>
  <c r="J138" i="29"/>
  <c r="K137" i="29"/>
  <c r="J137" i="29"/>
  <c r="K136" i="29"/>
  <c r="J136" i="29"/>
  <c r="K135" i="29"/>
  <c r="J135" i="29"/>
  <c r="K134" i="29"/>
  <c r="J134" i="29"/>
  <c r="K133" i="29"/>
  <c r="J133" i="29"/>
  <c r="K132" i="29"/>
  <c r="J132" i="29"/>
  <c r="K131" i="29"/>
  <c r="J131" i="29"/>
  <c r="K130" i="29"/>
  <c r="J130" i="29"/>
  <c r="K129" i="29"/>
  <c r="J129" i="29"/>
  <c r="K128" i="29"/>
  <c r="J128" i="29"/>
  <c r="K127" i="29"/>
  <c r="J127" i="29"/>
  <c r="K126" i="29"/>
  <c r="J126" i="29"/>
  <c r="K125" i="29"/>
  <c r="J125" i="29"/>
  <c r="K124" i="29"/>
  <c r="J124" i="29"/>
  <c r="K123" i="29"/>
  <c r="J123" i="29"/>
  <c r="K271" i="29"/>
  <c r="J271" i="29"/>
  <c r="K270" i="29"/>
  <c r="J270" i="29"/>
  <c r="K269" i="29"/>
  <c r="J269" i="29"/>
  <c r="K268" i="29"/>
  <c r="J268" i="29"/>
  <c r="K267" i="29"/>
  <c r="J267" i="29"/>
  <c r="K266" i="29"/>
  <c r="J266" i="29"/>
  <c r="K265" i="29"/>
  <c r="J265" i="29"/>
  <c r="K264" i="29"/>
  <c r="J264" i="29"/>
  <c r="K263" i="29"/>
  <c r="J263" i="29"/>
  <c r="K262" i="29"/>
  <c r="J262" i="29"/>
  <c r="K261" i="29"/>
  <c r="J261" i="29"/>
  <c r="K260" i="29"/>
  <c r="J260" i="29"/>
  <c r="K259" i="29"/>
  <c r="J259" i="29"/>
  <c r="K258" i="29"/>
  <c r="J258" i="29"/>
  <c r="K257" i="29"/>
  <c r="J257" i="29"/>
  <c r="K256" i="29"/>
  <c r="J256" i="29"/>
  <c r="K255" i="29"/>
  <c r="J255" i="29"/>
  <c r="K254" i="29"/>
  <c r="J254" i="29"/>
  <c r="K253" i="29"/>
  <c r="J253" i="29"/>
  <c r="K252" i="29"/>
  <c r="J252" i="29"/>
  <c r="K251" i="29"/>
  <c r="J251" i="29"/>
  <c r="K250" i="29"/>
  <c r="J250" i="29"/>
  <c r="K249" i="29"/>
  <c r="J249" i="29"/>
  <c r="K248" i="29"/>
  <c r="J248" i="29"/>
  <c r="K247" i="29"/>
  <c r="J247" i="29"/>
  <c r="K246" i="29"/>
  <c r="J246" i="29"/>
  <c r="K245" i="29"/>
  <c r="J245" i="29"/>
  <c r="K244" i="29"/>
  <c r="J244" i="29"/>
  <c r="K243" i="29"/>
  <c r="J243" i="29"/>
  <c r="K121" i="29"/>
  <c r="J121" i="29"/>
  <c r="K120" i="29"/>
  <c r="J120" i="29"/>
  <c r="K119" i="29"/>
  <c r="J119" i="29"/>
  <c r="K118" i="29"/>
  <c r="J118" i="29"/>
  <c r="K117" i="29"/>
  <c r="J117" i="29"/>
  <c r="K116" i="29"/>
  <c r="J116" i="29"/>
  <c r="K115" i="29"/>
  <c r="J115" i="29"/>
  <c r="K114" i="29"/>
  <c r="J114" i="29"/>
  <c r="K113" i="29"/>
  <c r="J113" i="29"/>
  <c r="K112" i="29"/>
  <c r="J112" i="29"/>
  <c r="K111" i="29"/>
  <c r="J111" i="29"/>
  <c r="K110" i="29"/>
  <c r="J110" i="29"/>
  <c r="K109" i="29"/>
  <c r="J109" i="29"/>
  <c r="K108" i="29"/>
  <c r="J108" i="29"/>
  <c r="K107" i="29"/>
  <c r="J107" i="29"/>
  <c r="K106" i="29"/>
  <c r="J106" i="29"/>
  <c r="K105" i="29"/>
  <c r="J105" i="29"/>
  <c r="K104" i="29"/>
  <c r="J104" i="29"/>
  <c r="K103" i="29"/>
  <c r="J103" i="29"/>
  <c r="K102" i="29"/>
  <c r="J102" i="29"/>
  <c r="K101" i="29"/>
  <c r="J101" i="29"/>
  <c r="K100" i="29"/>
  <c r="J100" i="29"/>
  <c r="K99" i="29"/>
  <c r="J99" i="29"/>
  <c r="K98" i="29"/>
  <c r="J98" i="29"/>
  <c r="K97" i="29"/>
  <c r="J97" i="29"/>
  <c r="K96" i="29"/>
  <c r="J96" i="29"/>
  <c r="K95" i="29"/>
  <c r="J95" i="29"/>
  <c r="K94" i="29"/>
  <c r="J94" i="29"/>
  <c r="K93" i="29"/>
  <c r="J93" i="29"/>
  <c r="K241" i="29"/>
  <c r="J241" i="29"/>
  <c r="K240" i="29"/>
  <c r="J240" i="29"/>
  <c r="K239" i="29"/>
  <c r="J239" i="29"/>
  <c r="K238" i="29"/>
  <c r="J238" i="29"/>
  <c r="K237" i="29"/>
  <c r="J237" i="29"/>
  <c r="K236" i="29"/>
  <c r="J236" i="29"/>
  <c r="K235" i="29"/>
  <c r="J235" i="29"/>
  <c r="K234" i="29"/>
  <c r="J234" i="29"/>
  <c r="K233" i="29"/>
  <c r="J233" i="29"/>
  <c r="K232" i="29"/>
  <c r="J232" i="29"/>
  <c r="K231" i="29"/>
  <c r="J231" i="29"/>
  <c r="K230" i="29"/>
  <c r="J230" i="29"/>
  <c r="K229" i="29"/>
  <c r="J229" i="29"/>
  <c r="K228" i="29"/>
  <c r="J228" i="29"/>
  <c r="K227" i="29"/>
  <c r="J227" i="29"/>
  <c r="K226" i="29"/>
  <c r="J226" i="29"/>
  <c r="K225" i="29"/>
  <c r="J225" i="29"/>
  <c r="K224" i="29"/>
  <c r="J224" i="29"/>
  <c r="K223" i="29"/>
  <c r="J223" i="29"/>
  <c r="K222" i="29"/>
  <c r="J222" i="29"/>
  <c r="K221" i="29"/>
  <c r="J221" i="29"/>
  <c r="K220" i="29"/>
  <c r="J220" i="29"/>
  <c r="K219" i="29"/>
  <c r="J219" i="29"/>
  <c r="K218" i="29"/>
  <c r="J218" i="29"/>
  <c r="K217" i="29"/>
  <c r="J217" i="29"/>
  <c r="K216" i="29"/>
  <c r="J216" i="29"/>
  <c r="K215" i="29"/>
  <c r="J215" i="29"/>
  <c r="K214" i="29"/>
  <c r="J214" i="29"/>
  <c r="K213" i="29"/>
  <c r="J213" i="29"/>
  <c r="K91" i="29"/>
  <c r="J91" i="29"/>
  <c r="K90" i="29"/>
  <c r="J90" i="29"/>
  <c r="K89" i="29"/>
  <c r="J89" i="29"/>
  <c r="K88" i="29"/>
  <c r="J88" i="29"/>
  <c r="K87" i="29"/>
  <c r="J87" i="29"/>
  <c r="K86" i="29"/>
  <c r="J86" i="29"/>
  <c r="K85" i="29"/>
  <c r="J85" i="29"/>
  <c r="K84" i="29"/>
  <c r="J84" i="29"/>
  <c r="K83" i="29"/>
  <c r="J83" i="29"/>
  <c r="K82" i="29"/>
  <c r="J82" i="29"/>
  <c r="K81" i="29"/>
  <c r="J81" i="29"/>
  <c r="K80" i="29"/>
  <c r="J80" i="29"/>
  <c r="K79" i="29"/>
  <c r="J79" i="29"/>
  <c r="K78" i="29"/>
  <c r="J78" i="29"/>
  <c r="K77" i="29"/>
  <c r="J77" i="29"/>
  <c r="K76" i="29"/>
  <c r="J76" i="29"/>
  <c r="K75" i="29"/>
  <c r="J75" i="29"/>
  <c r="K74" i="29"/>
  <c r="J74" i="29"/>
  <c r="K73" i="29"/>
  <c r="J73" i="29"/>
  <c r="K72" i="29"/>
  <c r="J72" i="29"/>
  <c r="K71" i="29"/>
  <c r="J71" i="29"/>
  <c r="K70" i="29"/>
  <c r="J70" i="29"/>
  <c r="K69" i="29"/>
  <c r="J69" i="29"/>
  <c r="K68" i="29"/>
  <c r="J68" i="29"/>
  <c r="K67" i="29"/>
  <c r="J67" i="29"/>
  <c r="K66" i="29"/>
  <c r="J66" i="29"/>
  <c r="K65" i="29"/>
  <c r="J65" i="29"/>
  <c r="K64" i="29"/>
  <c r="J64" i="29"/>
  <c r="K63" i="29"/>
  <c r="J63" i="29"/>
  <c r="K211" i="29"/>
  <c r="J211" i="29"/>
  <c r="K210" i="29"/>
  <c r="J210" i="29"/>
  <c r="K209" i="29"/>
  <c r="J209" i="29"/>
  <c r="K208" i="29"/>
  <c r="J208" i="29"/>
  <c r="K207" i="29"/>
  <c r="J207" i="29"/>
  <c r="K206" i="29"/>
  <c r="J206" i="29"/>
  <c r="K205" i="29"/>
  <c r="J205" i="29"/>
  <c r="K204" i="29"/>
  <c r="J204" i="29"/>
  <c r="K203" i="29"/>
  <c r="J203" i="29"/>
  <c r="K202" i="29"/>
  <c r="J202" i="29"/>
  <c r="K201" i="29"/>
  <c r="J201" i="29"/>
  <c r="K200" i="29"/>
  <c r="J200" i="29"/>
  <c r="K199" i="29"/>
  <c r="J199" i="29"/>
  <c r="K198" i="29"/>
  <c r="J198" i="29"/>
  <c r="K197" i="29"/>
  <c r="J197" i="29"/>
  <c r="K196" i="29"/>
  <c r="J196" i="29"/>
  <c r="K195" i="29"/>
  <c r="J195" i="29"/>
  <c r="K194" i="29"/>
  <c r="J194" i="29"/>
  <c r="K193" i="29"/>
  <c r="J193" i="29"/>
  <c r="K192" i="29"/>
  <c r="J192" i="29"/>
  <c r="K191" i="29"/>
  <c r="J191" i="29"/>
  <c r="K190" i="29"/>
  <c r="J190" i="29"/>
  <c r="K189" i="29"/>
  <c r="J189" i="29"/>
  <c r="K188" i="29"/>
  <c r="J188" i="29"/>
  <c r="K187" i="29"/>
  <c r="J187" i="29"/>
  <c r="K186" i="29"/>
  <c r="J186" i="29"/>
  <c r="K185" i="29"/>
  <c r="J185" i="29"/>
  <c r="K184" i="29"/>
  <c r="J184" i="29"/>
  <c r="K183" i="29"/>
  <c r="J183" i="29"/>
  <c r="K61" i="29"/>
  <c r="J61" i="29"/>
  <c r="K60" i="29"/>
  <c r="J60" i="29"/>
  <c r="K59" i="29"/>
  <c r="J59" i="29"/>
  <c r="K58" i="29"/>
  <c r="J58" i="29"/>
  <c r="K57" i="29"/>
  <c r="J57" i="29"/>
  <c r="K56" i="29"/>
  <c r="J56" i="29"/>
  <c r="K55" i="29"/>
  <c r="J55" i="29"/>
  <c r="K54" i="29"/>
  <c r="J54" i="29"/>
  <c r="K53" i="29"/>
  <c r="J53" i="29"/>
  <c r="K52" i="29"/>
  <c r="J52" i="29"/>
  <c r="K51" i="29"/>
  <c r="J51" i="29"/>
  <c r="K50" i="29"/>
  <c r="J50" i="29"/>
  <c r="K49" i="29"/>
  <c r="J49" i="29"/>
  <c r="K48" i="29"/>
  <c r="J48" i="29"/>
  <c r="K47" i="29"/>
  <c r="J47" i="29"/>
  <c r="K46" i="29"/>
  <c r="J46" i="29"/>
  <c r="K45" i="29"/>
  <c r="J45" i="29"/>
  <c r="K44" i="29"/>
  <c r="J44" i="29"/>
  <c r="K43" i="29"/>
  <c r="J43" i="29"/>
  <c r="K42" i="29"/>
  <c r="J42" i="29"/>
  <c r="K41" i="29"/>
  <c r="J41" i="29"/>
  <c r="K40" i="29"/>
  <c r="J40" i="29"/>
  <c r="K39" i="29"/>
  <c r="J39" i="29"/>
  <c r="K38" i="29"/>
  <c r="J38" i="29"/>
  <c r="K37" i="29"/>
  <c r="J37" i="29"/>
  <c r="K36" i="29"/>
  <c r="J36" i="29"/>
  <c r="K35" i="29"/>
  <c r="J35" i="29"/>
  <c r="K34" i="29"/>
  <c r="J34" i="29"/>
  <c r="K33" i="29"/>
  <c r="J33" i="29"/>
  <c r="K181" i="29"/>
  <c r="J181" i="29"/>
  <c r="K180" i="29"/>
  <c r="J180" i="29"/>
  <c r="K179" i="29"/>
  <c r="J179" i="29"/>
  <c r="K178" i="29"/>
  <c r="J178" i="29"/>
  <c r="K177" i="29"/>
  <c r="J177" i="29"/>
  <c r="K176" i="29"/>
  <c r="J176" i="29"/>
  <c r="K175" i="29"/>
  <c r="J175" i="29"/>
  <c r="K174" i="29"/>
  <c r="J174" i="29"/>
  <c r="K173" i="29"/>
  <c r="J173" i="29"/>
  <c r="K172" i="29"/>
  <c r="J172" i="29"/>
  <c r="K171" i="29"/>
  <c r="J171" i="29"/>
  <c r="K170" i="29"/>
  <c r="J170" i="29"/>
  <c r="K169" i="29"/>
  <c r="J169" i="29"/>
  <c r="K168" i="29"/>
  <c r="J168" i="29"/>
  <c r="K167" i="29"/>
  <c r="J167" i="29"/>
  <c r="K166" i="29"/>
  <c r="J166" i="29"/>
  <c r="K165" i="29"/>
  <c r="J165" i="29"/>
  <c r="K164" i="29"/>
  <c r="J164" i="29"/>
  <c r="K163" i="29"/>
  <c r="J163" i="29"/>
  <c r="K162" i="29"/>
  <c r="J162" i="29"/>
  <c r="K161" i="29"/>
  <c r="J161" i="29"/>
  <c r="K160" i="29"/>
  <c r="J160" i="29"/>
  <c r="K159" i="29"/>
  <c r="J159" i="29"/>
  <c r="K158" i="29"/>
  <c r="J158" i="29"/>
  <c r="K157" i="29"/>
  <c r="J157" i="29"/>
  <c r="K156" i="29"/>
  <c r="J156" i="29"/>
  <c r="K155" i="29"/>
  <c r="J155" i="29"/>
  <c r="K154" i="29"/>
  <c r="J154" i="29"/>
  <c r="K153" i="29"/>
  <c r="J153" i="29"/>
  <c r="K31" i="29"/>
  <c r="J31" i="29"/>
  <c r="K30" i="29"/>
  <c r="J30" i="29"/>
  <c r="K29" i="29"/>
  <c r="J29" i="29"/>
  <c r="K28" i="29"/>
  <c r="J28" i="29"/>
  <c r="K27" i="29"/>
  <c r="J27" i="29"/>
  <c r="K26" i="29"/>
  <c r="J26" i="29"/>
  <c r="K25" i="29"/>
  <c r="J25" i="29"/>
  <c r="K24" i="29"/>
  <c r="J24" i="29"/>
  <c r="K23" i="29"/>
  <c r="J23" i="29"/>
  <c r="K22" i="29"/>
  <c r="J22" i="29"/>
  <c r="K21" i="29"/>
  <c r="J21" i="29"/>
  <c r="K20" i="29"/>
  <c r="J20" i="29"/>
  <c r="K19" i="29"/>
  <c r="J19" i="29"/>
  <c r="K18" i="29"/>
  <c r="J18" i="29"/>
  <c r="K17" i="29"/>
  <c r="J17" i="29"/>
  <c r="K16" i="29"/>
  <c r="J16" i="29"/>
  <c r="K15" i="29"/>
  <c r="J15" i="29"/>
  <c r="K14" i="29"/>
  <c r="J14" i="29"/>
  <c r="K13" i="29"/>
  <c r="J13" i="29"/>
  <c r="K12" i="29"/>
  <c r="J12" i="29"/>
  <c r="K11" i="29"/>
  <c r="J11" i="29"/>
  <c r="K10" i="29"/>
  <c r="J10" i="29"/>
  <c r="K9" i="29"/>
  <c r="J9" i="29"/>
  <c r="K8" i="29"/>
  <c r="J8" i="29"/>
  <c r="K7" i="29"/>
  <c r="J7" i="29"/>
  <c r="K6" i="29"/>
  <c r="J6" i="29"/>
  <c r="K5" i="29"/>
  <c r="J5" i="29"/>
  <c r="K4" i="29"/>
  <c r="J4" i="29"/>
  <c r="K3" i="29"/>
  <c r="J3" i="29"/>
  <c r="K301" i="28"/>
  <c r="J301" i="28"/>
  <c r="K300" i="28"/>
  <c r="J300" i="28"/>
  <c r="K299" i="28"/>
  <c r="J299" i="28"/>
  <c r="K298" i="28"/>
  <c r="J298" i="28"/>
  <c r="K297" i="28"/>
  <c r="J297" i="28"/>
  <c r="K296" i="28"/>
  <c r="J296" i="28"/>
  <c r="K295" i="28"/>
  <c r="J295" i="28"/>
  <c r="K294" i="28"/>
  <c r="J294" i="28"/>
  <c r="K293" i="28"/>
  <c r="J293" i="28"/>
  <c r="K292" i="28"/>
  <c r="J292" i="28"/>
  <c r="K291" i="28"/>
  <c r="J291" i="28"/>
  <c r="K290" i="28"/>
  <c r="J290" i="28"/>
  <c r="K289" i="28"/>
  <c r="J289" i="28"/>
  <c r="K288" i="28"/>
  <c r="J288" i="28"/>
  <c r="K287" i="28"/>
  <c r="J287" i="28"/>
  <c r="K286" i="28"/>
  <c r="J286" i="28"/>
  <c r="K285" i="28"/>
  <c r="J285" i="28"/>
  <c r="K284" i="28"/>
  <c r="J284" i="28"/>
  <c r="K283" i="28"/>
  <c r="J283" i="28"/>
  <c r="K282" i="28"/>
  <c r="J282" i="28"/>
  <c r="K281" i="28"/>
  <c r="J281" i="28"/>
  <c r="K280" i="28"/>
  <c r="J280" i="28"/>
  <c r="K279" i="28"/>
  <c r="J279" i="28"/>
  <c r="K278" i="28"/>
  <c r="J278" i="28"/>
  <c r="K277" i="28"/>
  <c r="J277" i="28"/>
  <c r="K276" i="28"/>
  <c r="J276" i="28"/>
  <c r="K275" i="28"/>
  <c r="J275" i="28"/>
  <c r="K274" i="28"/>
  <c r="J274" i="28"/>
  <c r="K273" i="28"/>
  <c r="J273" i="28"/>
  <c r="K151" i="28"/>
  <c r="J151" i="28"/>
  <c r="K150" i="28"/>
  <c r="J150" i="28"/>
  <c r="K149" i="28"/>
  <c r="J149" i="28"/>
  <c r="K148" i="28"/>
  <c r="J148" i="28"/>
  <c r="K147" i="28"/>
  <c r="J147" i="28"/>
  <c r="K146" i="28"/>
  <c r="J146" i="28"/>
  <c r="K145" i="28"/>
  <c r="J145" i="28"/>
  <c r="K144" i="28"/>
  <c r="J144" i="28"/>
  <c r="K143" i="28"/>
  <c r="J143" i="28"/>
  <c r="K142" i="28"/>
  <c r="J142" i="28"/>
  <c r="K141" i="28"/>
  <c r="J141" i="28"/>
  <c r="K140" i="28"/>
  <c r="J140" i="28"/>
  <c r="K139" i="28"/>
  <c r="J139" i="28"/>
  <c r="K138" i="28"/>
  <c r="J138" i="28"/>
  <c r="K137" i="28"/>
  <c r="J137" i="28"/>
  <c r="K136" i="28"/>
  <c r="J136" i="28"/>
  <c r="K135" i="28"/>
  <c r="J135" i="28"/>
  <c r="K134" i="28"/>
  <c r="J134" i="28"/>
  <c r="K133" i="28"/>
  <c r="J133" i="28"/>
  <c r="K132" i="28"/>
  <c r="J132" i="28"/>
  <c r="K131" i="28"/>
  <c r="J131" i="28"/>
  <c r="K130" i="28"/>
  <c r="J130" i="28"/>
  <c r="K129" i="28"/>
  <c r="J129" i="28"/>
  <c r="K128" i="28"/>
  <c r="J128" i="28"/>
  <c r="K127" i="28"/>
  <c r="J127" i="28"/>
  <c r="K126" i="28"/>
  <c r="J126" i="28"/>
  <c r="K125" i="28"/>
  <c r="J125" i="28"/>
  <c r="K124" i="28"/>
  <c r="J124" i="28"/>
  <c r="K123" i="28"/>
  <c r="J123" i="28"/>
  <c r="K271" i="28"/>
  <c r="J271" i="28"/>
  <c r="K270" i="28"/>
  <c r="J270" i="28"/>
  <c r="K269" i="28"/>
  <c r="J269" i="28"/>
  <c r="K268" i="28"/>
  <c r="J268" i="28"/>
  <c r="K267" i="28"/>
  <c r="J267" i="28"/>
  <c r="K266" i="28"/>
  <c r="J266" i="28"/>
  <c r="K265" i="28"/>
  <c r="J265" i="28"/>
  <c r="K264" i="28"/>
  <c r="J264" i="28"/>
  <c r="K263" i="28"/>
  <c r="J263" i="28"/>
  <c r="K262" i="28"/>
  <c r="J262" i="28"/>
  <c r="K261" i="28"/>
  <c r="J261" i="28"/>
  <c r="K260" i="28"/>
  <c r="J260" i="28"/>
  <c r="K259" i="28"/>
  <c r="J259" i="28"/>
  <c r="K258" i="28"/>
  <c r="J258" i="28"/>
  <c r="K257" i="28"/>
  <c r="J257" i="28"/>
  <c r="K256" i="28"/>
  <c r="J256" i="28"/>
  <c r="K255" i="28"/>
  <c r="J255" i="28"/>
  <c r="K254" i="28"/>
  <c r="J254" i="28"/>
  <c r="K253" i="28"/>
  <c r="J253" i="28"/>
  <c r="K252" i="28"/>
  <c r="J252" i="28"/>
  <c r="K251" i="28"/>
  <c r="J251" i="28"/>
  <c r="K250" i="28"/>
  <c r="J250" i="28"/>
  <c r="K249" i="28"/>
  <c r="J249" i="28"/>
  <c r="K248" i="28"/>
  <c r="J248" i="28"/>
  <c r="K247" i="28"/>
  <c r="J247" i="28"/>
  <c r="K246" i="28"/>
  <c r="J246" i="28"/>
  <c r="K245" i="28"/>
  <c r="J245" i="28"/>
  <c r="K244" i="28"/>
  <c r="J244" i="28"/>
  <c r="K243" i="28"/>
  <c r="J243" i="28"/>
  <c r="K121" i="28"/>
  <c r="J121" i="28"/>
  <c r="K120" i="28"/>
  <c r="J120" i="28"/>
  <c r="K119" i="28"/>
  <c r="J119" i="28"/>
  <c r="K118" i="28"/>
  <c r="J118" i="28"/>
  <c r="K117" i="28"/>
  <c r="J117" i="28"/>
  <c r="K116" i="28"/>
  <c r="J116" i="28"/>
  <c r="K115" i="28"/>
  <c r="J115" i="28"/>
  <c r="K114" i="28"/>
  <c r="J114" i="28"/>
  <c r="K113" i="28"/>
  <c r="J113" i="28"/>
  <c r="K112" i="28"/>
  <c r="J112" i="28"/>
  <c r="K111" i="28"/>
  <c r="J111" i="28"/>
  <c r="K110" i="28"/>
  <c r="J110" i="28"/>
  <c r="K109" i="28"/>
  <c r="J109" i="28"/>
  <c r="K108" i="28"/>
  <c r="J108" i="28"/>
  <c r="K107" i="28"/>
  <c r="J107" i="28"/>
  <c r="K106" i="28"/>
  <c r="J106" i="28"/>
  <c r="K105" i="28"/>
  <c r="J105" i="28"/>
  <c r="K104" i="28"/>
  <c r="J104" i="28"/>
  <c r="K103" i="28"/>
  <c r="J103" i="28"/>
  <c r="K102" i="28"/>
  <c r="J102" i="28"/>
  <c r="K101" i="28"/>
  <c r="J101" i="28"/>
  <c r="K100" i="28"/>
  <c r="J100" i="28"/>
  <c r="K99" i="28"/>
  <c r="J99" i="28"/>
  <c r="K98" i="28"/>
  <c r="J98" i="28"/>
  <c r="K97" i="28"/>
  <c r="J97" i="28"/>
  <c r="K96" i="28"/>
  <c r="J96" i="28"/>
  <c r="K95" i="28"/>
  <c r="J95" i="28"/>
  <c r="K94" i="28"/>
  <c r="J94" i="28"/>
  <c r="K93" i="28"/>
  <c r="J93" i="28"/>
  <c r="K241" i="28"/>
  <c r="J241" i="28"/>
  <c r="K240" i="28"/>
  <c r="J240" i="28"/>
  <c r="K239" i="28"/>
  <c r="J239" i="28"/>
  <c r="K238" i="28"/>
  <c r="J238" i="28"/>
  <c r="K237" i="28"/>
  <c r="J237" i="28"/>
  <c r="K236" i="28"/>
  <c r="J236" i="28"/>
  <c r="K235" i="28"/>
  <c r="J235" i="28"/>
  <c r="K234" i="28"/>
  <c r="J234" i="28"/>
  <c r="K233" i="28"/>
  <c r="J233" i="28"/>
  <c r="K232" i="28"/>
  <c r="J232" i="28"/>
  <c r="K231" i="28"/>
  <c r="J231" i="28"/>
  <c r="K230" i="28"/>
  <c r="J230" i="28"/>
  <c r="K229" i="28"/>
  <c r="J229" i="28"/>
  <c r="K228" i="28"/>
  <c r="J228" i="28"/>
  <c r="K227" i="28"/>
  <c r="J227" i="28"/>
  <c r="K226" i="28"/>
  <c r="J226" i="28"/>
  <c r="K225" i="28"/>
  <c r="J225" i="28"/>
  <c r="K224" i="28"/>
  <c r="J224" i="28"/>
  <c r="K223" i="28"/>
  <c r="J223" i="28"/>
  <c r="K222" i="28"/>
  <c r="J222" i="28"/>
  <c r="K221" i="28"/>
  <c r="J221" i="28"/>
  <c r="K220" i="28"/>
  <c r="J220" i="28"/>
  <c r="K219" i="28"/>
  <c r="J219" i="28"/>
  <c r="K218" i="28"/>
  <c r="J218" i="28"/>
  <c r="K217" i="28"/>
  <c r="J217" i="28"/>
  <c r="K216" i="28"/>
  <c r="J216" i="28"/>
  <c r="K215" i="28"/>
  <c r="J215" i="28"/>
  <c r="K214" i="28"/>
  <c r="J214" i="28"/>
  <c r="K213" i="28"/>
  <c r="J213" i="28"/>
  <c r="K91" i="28"/>
  <c r="J91" i="28"/>
  <c r="K90" i="28"/>
  <c r="J90" i="28"/>
  <c r="K89" i="28"/>
  <c r="J89" i="28"/>
  <c r="K88" i="28"/>
  <c r="J88" i="28"/>
  <c r="K87" i="28"/>
  <c r="J87" i="28"/>
  <c r="K86" i="28"/>
  <c r="J86" i="28"/>
  <c r="K85" i="28"/>
  <c r="J85" i="28"/>
  <c r="K84" i="28"/>
  <c r="J84" i="28"/>
  <c r="K83" i="28"/>
  <c r="J83" i="28"/>
  <c r="K82" i="28"/>
  <c r="J82" i="28"/>
  <c r="K81" i="28"/>
  <c r="J81" i="28"/>
  <c r="K80" i="28"/>
  <c r="J80" i="28"/>
  <c r="K79" i="28"/>
  <c r="J79" i="28"/>
  <c r="K78" i="28"/>
  <c r="J78" i="28"/>
  <c r="K77" i="28"/>
  <c r="J77" i="28"/>
  <c r="K76" i="28"/>
  <c r="J76" i="28"/>
  <c r="K75" i="28"/>
  <c r="J75" i="28"/>
  <c r="K74" i="28"/>
  <c r="J74" i="28"/>
  <c r="K73" i="28"/>
  <c r="J73" i="28"/>
  <c r="K72" i="28"/>
  <c r="J72" i="28"/>
  <c r="K71" i="28"/>
  <c r="J71" i="28"/>
  <c r="K70" i="28"/>
  <c r="J70" i="28"/>
  <c r="K69" i="28"/>
  <c r="J69" i="28"/>
  <c r="K68" i="28"/>
  <c r="J68" i="28"/>
  <c r="K67" i="28"/>
  <c r="J67" i="28"/>
  <c r="K66" i="28"/>
  <c r="J66" i="28"/>
  <c r="K65" i="28"/>
  <c r="J65" i="28"/>
  <c r="K64" i="28"/>
  <c r="J64" i="28"/>
  <c r="K63" i="28"/>
  <c r="J63" i="28"/>
  <c r="K211" i="28"/>
  <c r="J211" i="28"/>
  <c r="K210" i="28"/>
  <c r="J210" i="28"/>
  <c r="K209" i="28"/>
  <c r="J209" i="28"/>
  <c r="K208" i="28"/>
  <c r="J208" i="28"/>
  <c r="K207" i="28"/>
  <c r="J207" i="28"/>
  <c r="K206" i="28"/>
  <c r="J206" i="28"/>
  <c r="K205" i="28"/>
  <c r="J205" i="28"/>
  <c r="K204" i="28"/>
  <c r="J204" i="28"/>
  <c r="K203" i="28"/>
  <c r="J203" i="28"/>
  <c r="K202" i="28"/>
  <c r="J202" i="28"/>
  <c r="K201" i="28"/>
  <c r="J201" i="28"/>
  <c r="K200" i="28"/>
  <c r="J200" i="28"/>
  <c r="K199" i="28"/>
  <c r="J199" i="28"/>
  <c r="K198" i="28"/>
  <c r="J198" i="28"/>
  <c r="K197" i="28"/>
  <c r="J197" i="28"/>
  <c r="K196" i="28"/>
  <c r="J196" i="28"/>
  <c r="K195" i="28"/>
  <c r="J195" i="28"/>
  <c r="K194" i="28"/>
  <c r="J194" i="28"/>
  <c r="K193" i="28"/>
  <c r="J193" i="28"/>
  <c r="K192" i="28"/>
  <c r="J192" i="28"/>
  <c r="K191" i="28"/>
  <c r="J191" i="28"/>
  <c r="K190" i="28"/>
  <c r="J190" i="28"/>
  <c r="K189" i="28"/>
  <c r="J189" i="28"/>
  <c r="K188" i="28"/>
  <c r="J188" i="28"/>
  <c r="K187" i="28"/>
  <c r="J187" i="28"/>
  <c r="K186" i="28"/>
  <c r="J186" i="28"/>
  <c r="K185" i="28"/>
  <c r="J185" i="28"/>
  <c r="K184" i="28"/>
  <c r="J184" i="28"/>
  <c r="K183" i="28"/>
  <c r="J183" i="28"/>
  <c r="K61" i="28"/>
  <c r="J61" i="28"/>
  <c r="K60" i="28"/>
  <c r="J60" i="28"/>
  <c r="K59" i="28"/>
  <c r="J59" i="28"/>
  <c r="K58" i="28"/>
  <c r="J58" i="28"/>
  <c r="K57" i="28"/>
  <c r="J57" i="28"/>
  <c r="K56" i="28"/>
  <c r="J56" i="28"/>
  <c r="K55" i="28"/>
  <c r="J55" i="28"/>
  <c r="K54" i="28"/>
  <c r="J54" i="28"/>
  <c r="K53" i="28"/>
  <c r="J53" i="28"/>
  <c r="K52" i="28"/>
  <c r="J52" i="28"/>
  <c r="K51" i="28"/>
  <c r="J51" i="28"/>
  <c r="K50" i="28"/>
  <c r="J50" i="28"/>
  <c r="K49" i="28"/>
  <c r="J49" i="28"/>
  <c r="K48" i="28"/>
  <c r="J48" i="28"/>
  <c r="K47" i="28"/>
  <c r="J47" i="28"/>
  <c r="K46" i="28"/>
  <c r="J46" i="28"/>
  <c r="K45" i="28"/>
  <c r="J45" i="28"/>
  <c r="K44" i="28"/>
  <c r="J44" i="28"/>
  <c r="K43" i="28"/>
  <c r="J43" i="28"/>
  <c r="K42" i="28"/>
  <c r="J42" i="28"/>
  <c r="K41" i="28"/>
  <c r="J41" i="28"/>
  <c r="K40" i="28"/>
  <c r="J40" i="28"/>
  <c r="K39" i="28"/>
  <c r="J39" i="28"/>
  <c r="K38" i="28"/>
  <c r="J38" i="28"/>
  <c r="K37" i="28"/>
  <c r="J37" i="28"/>
  <c r="K36" i="28"/>
  <c r="J36" i="28"/>
  <c r="K35" i="28"/>
  <c r="J35" i="28"/>
  <c r="K34" i="28"/>
  <c r="J34" i="28"/>
  <c r="K33" i="28"/>
  <c r="J33" i="28"/>
  <c r="K181" i="28"/>
  <c r="J181" i="28"/>
  <c r="K180" i="28"/>
  <c r="J180" i="28"/>
  <c r="K179" i="28"/>
  <c r="J179" i="28"/>
  <c r="K178" i="28"/>
  <c r="J178" i="28"/>
  <c r="K177" i="28"/>
  <c r="J177" i="28"/>
  <c r="K176" i="28"/>
  <c r="J176" i="28"/>
  <c r="K175" i="28"/>
  <c r="J175" i="28"/>
  <c r="K174" i="28"/>
  <c r="J174" i="28"/>
  <c r="K173" i="28"/>
  <c r="J173" i="28"/>
  <c r="K172" i="28"/>
  <c r="J172" i="28"/>
  <c r="K171" i="28"/>
  <c r="J171" i="28"/>
  <c r="K170" i="28"/>
  <c r="J170" i="28"/>
  <c r="K169" i="28"/>
  <c r="J169" i="28"/>
  <c r="K168" i="28"/>
  <c r="J168" i="28"/>
  <c r="K167" i="28"/>
  <c r="J167" i="28"/>
  <c r="K166" i="28"/>
  <c r="J166" i="28"/>
  <c r="K165" i="28"/>
  <c r="J165" i="28"/>
  <c r="K164" i="28"/>
  <c r="J164" i="28"/>
  <c r="K163" i="28"/>
  <c r="J163" i="28"/>
  <c r="K162" i="28"/>
  <c r="J162" i="28"/>
  <c r="K161" i="28"/>
  <c r="J161" i="28"/>
  <c r="K160" i="28"/>
  <c r="J160" i="28"/>
  <c r="K159" i="28"/>
  <c r="J159" i="28"/>
  <c r="K158" i="28"/>
  <c r="J158" i="28"/>
  <c r="K157" i="28"/>
  <c r="J157" i="28"/>
  <c r="K156" i="28"/>
  <c r="J156" i="28"/>
  <c r="K155" i="28"/>
  <c r="J155" i="28"/>
  <c r="K154" i="28"/>
  <c r="J154" i="28"/>
  <c r="K153" i="28"/>
  <c r="J153" i="28"/>
  <c r="K31" i="28"/>
  <c r="J31" i="28"/>
  <c r="K30" i="28"/>
  <c r="J30" i="28"/>
  <c r="K29" i="28"/>
  <c r="J29" i="28"/>
  <c r="K28" i="28"/>
  <c r="J28" i="28"/>
  <c r="K27" i="28"/>
  <c r="J27" i="28"/>
  <c r="K26" i="28"/>
  <c r="J26" i="28"/>
  <c r="K25" i="28"/>
  <c r="J25" i="28"/>
  <c r="K24" i="28"/>
  <c r="J24" i="28"/>
  <c r="K23" i="28"/>
  <c r="J23" i="28"/>
  <c r="K22" i="28"/>
  <c r="J22" i="28"/>
  <c r="K21" i="28"/>
  <c r="J21" i="28"/>
  <c r="K20" i="28"/>
  <c r="J20" i="28"/>
  <c r="K19" i="28"/>
  <c r="J19" i="28"/>
  <c r="K18" i="28"/>
  <c r="J18" i="28"/>
  <c r="K17" i="28"/>
  <c r="J17" i="28"/>
  <c r="K16" i="28"/>
  <c r="J16" i="28"/>
  <c r="K15" i="28"/>
  <c r="J15" i="28"/>
  <c r="K14" i="28"/>
  <c r="J14" i="28"/>
  <c r="K13" i="28"/>
  <c r="J13" i="28"/>
  <c r="K12" i="28"/>
  <c r="J12" i="28"/>
  <c r="K11" i="28"/>
  <c r="J11" i="28"/>
  <c r="K10" i="28"/>
  <c r="J10" i="28"/>
  <c r="K9" i="28"/>
  <c r="J9" i="28"/>
  <c r="K8" i="28"/>
  <c r="J8" i="28"/>
  <c r="K7" i="28"/>
  <c r="J7" i="28"/>
  <c r="K6" i="28"/>
  <c r="J6" i="28"/>
  <c r="K5" i="28"/>
  <c r="J5" i="28"/>
  <c r="K4" i="28"/>
  <c r="J4" i="28"/>
  <c r="K3" i="28"/>
  <c r="J3" i="28"/>
  <c r="K301" i="25"/>
  <c r="J301" i="25"/>
  <c r="K300" i="25"/>
  <c r="J300" i="25"/>
  <c r="K299" i="25"/>
  <c r="J299" i="25"/>
  <c r="K298" i="25"/>
  <c r="J298" i="25"/>
  <c r="K297" i="25"/>
  <c r="J297" i="25"/>
  <c r="K296" i="25"/>
  <c r="J296" i="25"/>
  <c r="K295" i="25"/>
  <c r="J295" i="25"/>
  <c r="K294" i="25"/>
  <c r="J294" i="25"/>
  <c r="K293" i="25"/>
  <c r="J293" i="25"/>
  <c r="K292" i="25"/>
  <c r="J292" i="25"/>
  <c r="K291" i="25"/>
  <c r="J291" i="25"/>
  <c r="K290" i="25"/>
  <c r="J290" i="25"/>
  <c r="K289" i="25"/>
  <c r="J289" i="25"/>
  <c r="K288" i="25"/>
  <c r="J288" i="25"/>
  <c r="K287" i="25"/>
  <c r="J287" i="25"/>
  <c r="K286" i="25"/>
  <c r="J286" i="25"/>
  <c r="K285" i="25"/>
  <c r="J285" i="25"/>
  <c r="K284" i="25"/>
  <c r="J284" i="25"/>
  <c r="K283" i="25"/>
  <c r="J283" i="25"/>
  <c r="K282" i="25"/>
  <c r="J282" i="25"/>
  <c r="K281" i="25"/>
  <c r="J281" i="25"/>
  <c r="K280" i="25"/>
  <c r="J280" i="25"/>
  <c r="K279" i="25"/>
  <c r="J279" i="25"/>
  <c r="K278" i="25"/>
  <c r="J278" i="25"/>
  <c r="K277" i="25"/>
  <c r="J277" i="25"/>
  <c r="K276" i="25"/>
  <c r="J276" i="25"/>
  <c r="K275" i="25"/>
  <c r="J275" i="25"/>
  <c r="K274" i="25"/>
  <c r="J274" i="25"/>
  <c r="K273" i="25"/>
  <c r="J273" i="25"/>
  <c r="K151" i="25"/>
  <c r="J151" i="25"/>
  <c r="K150" i="25"/>
  <c r="J150" i="25"/>
  <c r="K149" i="25"/>
  <c r="J149" i="25"/>
  <c r="K148" i="25"/>
  <c r="J148" i="25"/>
  <c r="K147" i="25"/>
  <c r="J147" i="25"/>
  <c r="K146" i="25"/>
  <c r="J146" i="25"/>
  <c r="K145" i="25"/>
  <c r="J145" i="25"/>
  <c r="K144" i="25"/>
  <c r="J144" i="25"/>
  <c r="K143" i="25"/>
  <c r="J143" i="25"/>
  <c r="K142" i="25"/>
  <c r="J142" i="25"/>
  <c r="K141" i="25"/>
  <c r="J141" i="25"/>
  <c r="K140" i="25"/>
  <c r="J140" i="25"/>
  <c r="K139" i="25"/>
  <c r="J139" i="25"/>
  <c r="K138" i="25"/>
  <c r="J138" i="25"/>
  <c r="K137" i="25"/>
  <c r="J137" i="25"/>
  <c r="K136" i="25"/>
  <c r="J136" i="25"/>
  <c r="K135" i="25"/>
  <c r="J135" i="25"/>
  <c r="K134" i="25"/>
  <c r="J134" i="25"/>
  <c r="K133" i="25"/>
  <c r="J133" i="25"/>
  <c r="K132" i="25"/>
  <c r="J132" i="25"/>
  <c r="K131" i="25"/>
  <c r="J131" i="25"/>
  <c r="K130" i="25"/>
  <c r="J130" i="25"/>
  <c r="K129" i="25"/>
  <c r="J129" i="25"/>
  <c r="K128" i="25"/>
  <c r="J128" i="25"/>
  <c r="K127" i="25"/>
  <c r="J127" i="25"/>
  <c r="K126" i="25"/>
  <c r="J126" i="25"/>
  <c r="K125" i="25"/>
  <c r="J125" i="25"/>
  <c r="K124" i="25"/>
  <c r="J124" i="25"/>
  <c r="K123" i="25"/>
  <c r="J123" i="25"/>
  <c r="K271" i="25"/>
  <c r="J271" i="25"/>
  <c r="K270" i="25"/>
  <c r="J270" i="25"/>
  <c r="K269" i="25"/>
  <c r="J269" i="25"/>
  <c r="K268" i="25"/>
  <c r="J268" i="25"/>
  <c r="K267" i="25"/>
  <c r="J267" i="25"/>
  <c r="K266" i="25"/>
  <c r="J266" i="25"/>
  <c r="K265" i="25"/>
  <c r="J265" i="25"/>
  <c r="K264" i="25"/>
  <c r="J264" i="25"/>
  <c r="K263" i="25"/>
  <c r="J263" i="25"/>
  <c r="K262" i="25"/>
  <c r="J262" i="25"/>
  <c r="K261" i="25"/>
  <c r="J261" i="25"/>
  <c r="K260" i="25"/>
  <c r="J260" i="25"/>
  <c r="K259" i="25"/>
  <c r="J259" i="25"/>
  <c r="K258" i="25"/>
  <c r="J258" i="25"/>
  <c r="K257" i="25"/>
  <c r="J257" i="25"/>
  <c r="K256" i="25"/>
  <c r="J256" i="25"/>
  <c r="K255" i="25"/>
  <c r="J255" i="25"/>
  <c r="K254" i="25"/>
  <c r="J254" i="25"/>
  <c r="K253" i="25"/>
  <c r="J253" i="25"/>
  <c r="K252" i="25"/>
  <c r="J252" i="25"/>
  <c r="K251" i="25"/>
  <c r="J251" i="25"/>
  <c r="K250" i="25"/>
  <c r="J250" i="25"/>
  <c r="K249" i="25"/>
  <c r="J249" i="25"/>
  <c r="K248" i="25"/>
  <c r="J248" i="25"/>
  <c r="K247" i="25"/>
  <c r="J247" i="25"/>
  <c r="K246" i="25"/>
  <c r="J246" i="25"/>
  <c r="K245" i="25"/>
  <c r="J245" i="25"/>
  <c r="K244" i="25"/>
  <c r="J244" i="25"/>
  <c r="K243" i="25"/>
  <c r="J243" i="25"/>
  <c r="K121" i="25"/>
  <c r="J121" i="25"/>
  <c r="K120" i="25"/>
  <c r="J120" i="25"/>
  <c r="K119" i="25"/>
  <c r="J119" i="25"/>
  <c r="K118" i="25"/>
  <c r="J118" i="25"/>
  <c r="K117" i="25"/>
  <c r="J117" i="25"/>
  <c r="K116" i="25"/>
  <c r="J116" i="25"/>
  <c r="K115" i="25"/>
  <c r="J115" i="25"/>
  <c r="K114" i="25"/>
  <c r="J114" i="25"/>
  <c r="K113" i="25"/>
  <c r="J113" i="25"/>
  <c r="K112" i="25"/>
  <c r="J112" i="25"/>
  <c r="K111" i="25"/>
  <c r="J111" i="25"/>
  <c r="K110" i="25"/>
  <c r="J110" i="25"/>
  <c r="K109" i="25"/>
  <c r="J109" i="25"/>
  <c r="K108" i="25"/>
  <c r="J108" i="25"/>
  <c r="K107" i="25"/>
  <c r="J107" i="25"/>
  <c r="K106" i="25"/>
  <c r="J106" i="25"/>
  <c r="K105" i="25"/>
  <c r="J105" i="25"/>
  <c r="K104" i="25"/>
  <c r="J104" i="25"/>
  <c r="K103" i="25"/>
  <c r="J103" i="25"/>
  <c r="K102" i="25"/>
  <c r="J102" i="25"/>
  <c r="K101" i="25"/>
  <c r="J101" i="25"/>
  <c r="K100" i="25"/>
  <c r="J100" i="25"/>
  <c r="K99" i="25"/>
  <c r="J99" i="25"/>
  <c r="K98" i="25"/>
  <c r="J98" i="25"/>
  <c r="K97" i="25"/>
  <c r="J97" i="25"/>
  <c r="K96" i="25"/>
  <c r="J96" i="25"/>
  <c r="K95" i="25"/>
  <c r="J95" i="25"/>
  <c r="K94" i="25"/>
  <c r="J94" i="25"/>
  <c r="K93" i="25"/>
  <c r="J93" i="25"/>
  <c r="K241" i="25"/>
  <c r="J241" i="25"/>
  <c r="K240" i="25"/>
  <c r="J240" i="25"/>
  <c r="K239" i="25"/>
  <c r="J239" i="25"/>
  <c r="K238" i="25"/>
  <c r="J238" i="25"/>
  <c r="K237" i="25"/>
  <c r="J237" i="25"/>
  <c r="K236" i="25"/>
  <c r="J236" i="25"/>
  <c r="K235" i="25"/>
  <c r="J235" i="25"/>
  <c r="K234" i="25"/>
  <c r="J234" i="25"/>
  <c r="K233" i="25"/>
  <c r="J233" i="25"/>
  <c r="K232" i="25"/>
  <c r="J232" i="25"/>
  <c r="K231" i="25"/>
  <c r="J231" i="25"/>
  <c r="K230" i="25"/>
  <c r="J230" i="25"/>
  <c r="K229" i="25"/>
  <c r="J229" i="25"/>
  <c r="K228" i="25"/>
  <c r="J228" i="25"/>
  <c r="K227" i="25"/>
  <c r="J227" i="25"/>
  <c r="K226" i="25"/>
  <c r="J226" i="25"/>
  <c r="K225" i="25"/>
  <c r="J225" i="25"/>
  <c r="K224" i="25"/>
  <c r="J224" i="25"/>
  <c r="K223" i="25"/>
  <c r="J223" i="25"/>
  <c r="K222" i="25"/>
  <c r="J222" i="25"/>
  <c r="K221" i="25"/>
  <c r="J221" i="25"/>
  <c r="K220" i="25"/>
  <c r="J220" i="25"/>
  <c r="K219" i="25"/>
  <c r="J219" i="25"/>
  <c r="K218" i="25"/>
  <c r="J218" i="25"/>
  <c r="K217" i="25"/>
  <c r="J217" i="25"/>
  <c r="K216" i="25"/>
  <c r="J216" i="25"/>
  <c r="K215" i="25"/>
  <c r="J215" i="25"/>
  <c r="K214" i="25"/>
  <c r="J214" i="25"/>
  <c r="K213" i="25"/>
  <c r="J213" i="25"/>
  <c r="K91" i="25"/>
  <c r="J91" i="25"/>
  <c r="K90" i="25"/>
  <c r="J90" i="25"/>
  <c r="K89" i="25"/>
  <c r="J89" i="25"/>
  <c r="K88" i="25"/>
  <c r="J88" i="25"/>
  <c r="K87" i="25"/>
  <c r="J87" i="25"/>
  <c r="K86" i="25"/>
  <c r="J86" i="25"/>
  <c r="K85" i="25"/>
  <c r="J85" i="25"/>
  <c r="K84" i="25"/>
  <c r="J84" i="25"/>
  <c r="K83" i="25"/>
  <c r="J83" i="25"/>
  <c r="K82" i="25"/>
  <c r="J82" i="25"/>
  <c r="K81" i="25"/>
  <c r="J81" i="25"/>
  <c r="K80" i="25"/>
  <c r="J80" i="25"/>
  <c r="K79" i="25"/>
  <c r="J79" i="25"/>
  <c r="K78" i="25"/>
  <c r="J78" i="25"/>
  <c r="K77" i="25"/>
  <c r="J77" i="25"/>
  <c r="K76" i="25"/>
  <c r="J76" i="25"/>
  <c r="K75" i="25"/>
  <c r="J75" i="25"/>
  <c r="K74" i="25"/>
  <c r="J74" i="25"/>
  <c r="K73" i="25"/>
  <c r="J73" i="25"/>
  <c r="K72" i="25"/>
  <c r="J72" i="25"/>
  <c r="K71" i="25"/>
  <c r="J71" i="25"/>
  <c r="K70" i="25"/>
  <c r="J70" i="25"/>
  <c r="K69" i="25"/>
  <c r="J69" i="25"/>
  <c r="K68" i="25"/>
  <c r="J68" i="25"/>
  <c r="K67" i="25"/>
  <c r="J67" i="25"/>
  <c r="K66" i="25"/>
  <c r="J66" i="25"/>
  <c r="K65" i="25"/>
  <c r="J65" i="25"/>
  <c r="K64" i="25"/>
  <c r="J64" i="25"/>
  <c r="K63" i="25"/>
  <c r="J63" i="25"/>
  <c r="K211" i="25"/>
  <c r="J211" i="25"/>
  <c r="K210" i="25"/>
  <c r="J210" i="25"/>
  <c r="K209" i="25"/>
  <c r="J209" i="25"/>
  <c r="K208" i="25"/>
  <c r="J208" i="25"/>
  <c r="K207" i="25"/>
  <c r="J207" i="25"/>
  <c r="K206" i="25"/>
  <c r="J206" i="25"/>
  <c r="K205" i="25"/>
  <c r="J205" i="25"/>
  <c r="K204" i="25"/>
  <c r="J204" i="25"/>
  <c r="K203" i="25"/>
  <c r="J203" i="25"/>
  <c r="K202" i="25"/>
  <c r="J202" i="25"/>
  <c r="K201" i="25"/>
  <c r="J201" i="25"/>
  <c r="K200" i="25"/>
  <c r="J200" i="25"/>
  <c r="K199" i="25"/>
  <c r="J199" i="25"/>
  <c r="K198" i="25"/>
  <c r="J198" i="25"/>
  <c r="K197" i="25"/>
  <c r="J197" i="25"/>
  <c r="K196" i="25"/>
  <c r="J196" i="25"/>
  <c r="K195" i="25"/>
  <c r="J195" i="25"/>
  <c r="K194" i="25"/>
  <c r="J194" i="25"/>
  <c r="K193" i="25"/>
  <c r="J193" i="25"/>
  <c r="K192" i="25"/>
  <c r="J192" i="25"/>
  <c r="K191" i="25"/>
  <c r="J191" i="25"/>
  <c r="K190" i="25"/>
  <c r="J190" i="25"/>
  <c r="K189" i="25"/>
  <c r="J189" i="25"/>
  <c r="K188" i="25"/>
  <c r="J188" i="25"/>
  <c r="K187" i="25"/>
  <c r="J187" i="25"/>
  <c r="K186" i="25"/>
  <c r="J186" i="25"/>
  <c r="K185" i="25"/>
  <c r="J185" i="25"/>
  <c r="K184" i="25"/>
  <c r="J184" i="25"/>
  <c r="K183" i="25"/>
  <c r="J183" i="25"/>
  <c r="K61" i="25"/>
  <c r="J61" i="25"/>
  <c r="K60" i="25"/>
  <c r="J60" i="25"/>
  <c r="K59" i="25"/>
  <c r="J59" i="25"/>
  <c r="K58" i="25"/>
  <c r="J58" i="25"/>
  <c r="K57" i="25"/>
  <c r="J57" i="25"/>
  <c r="K56" i="25"/>
  <c r="J56" i="25"/>
  <c r="K55" i="25"/>
  <c r="J55" i="25"/>
  <c r="K54" i="25"/>
  <c r="J54" i="25"/>
  <c r="K53" i="25"/>
  <c r="J53" i="25"/>
  <c r="K52" i="25"/>
  <c r="J52" i="25"/>
  <c r="K51" i="25"/>
  <c r="J51" i="25"/>
  <c r="K50" i="25"/>
  <c r="J50" i="25"/>
  <c r="K49" i="25"/>
  <c r="J49" i="25"/>
  <c r="K48" i="25"/>
  <c r="J48" i="25"/>
  <c r="K47" i="25"/>
  <c r="J47" i="25"/>
  <c r="K46" i="25"/>
  <c r="J46" i="25"/>
  <c r="K45" i="25"/>
  <c r="J45" i="25"/>
  <c r="K44" i="25"/>
  <c r="J44" i="25"/>
  <c r="K43" i="25"/>
  <c r="J43" i="25"/>
  <c r="K42" i="25"/>
  <c r="J42" i="25"/>
  <c r="K41" i="25"/>
  <c r="J41" i="25"/>
  <c r="K40" i="25"/>
  <c r="J40" i="25"/>
  <c r="K39" i="25"/>
  <c r="J39" i="25"/>
  <c r="K38" i="25"/>
  <c r="J38" i="25"/>
  <c r="K37" i="25"/>
  <c r="J37" i="25"/>
  <c r="K36" i="25"/>
  <c r="J36" i="25"/>
  <c r="K35" i="25"/>
  <c r="J35" i="25"/>
  <c r="K34" i="25"/>
  <c r="J34" i="25"/>
  <c r="K33" i="25"/>
  <c r="J33" i="25"/>
  <c r="K181" i="25"/>
  <c r="J181" i="25"/>
  <c r="K180" i="25"/>
  <c r="J180" i="25"/>
  <c r="K179" i="25"/>
  <c r="J179" i="25"/>
  <c r="K178" i="25"/>
  <c r="J178" i="25"/>
  <c r="K177" i="25"/>
  <c r="J177" i="25"/>
  <c r="K176" i="25"/>
  <c r="J176" i="25"/>
  <c r="K175" i="25"/>
  <c r="J175" i="25"/>
  <c r="K174" i="25"/>
  <c r="J174" i="25"/>
  <c r="K173" i="25"/>
  <c r="J173" i="25"/>
  <c r="K172" i="25"/>
  <c r="J172" i="25"/>
  <c r="K171" i="25"/>
  <c r="J171" i="25"/>
  <c r="K170" i="25"/>
  <c r="J170" i="25"/>
  <c r="K169" i="25"/>
  <c r="J169" i="25"/>
  <c r="K168" i="25"/>
  <c r="J168" i="25"/>
  <c r="K167" i="25"/>
  <c r="J167" i="25"/>
  <c r="K166" i="25"/>
  <c r="J166" i="25"/>
  <c r="K165" i="25"/>
  <c r="J165" i="25"/>
  <c r="K164" i="25"/>
  <c r="J164" i="25"/>
  <c r="K163" i="25"/>
  <c r="J163" i="25"/>
  <c r="K162" i="25"/>
  <c r="J162" i="25"/>
  <c r="K161" i="25"/>
  <c r="J161" i="25"/>
  <c r="K160" i="25"/>
  <c r="J160" i="25"/>
  <c r="K159" i="25"/>
  <c r="J159" i="25"/>
  <c r="K158" i="25"/>
  <c r="J158" i="25"/>
  <c r="K157" i="25"/>
  <c r="J157" i="25"/>
  <c r="K156" i="25"/>
  <c r="J156" i="25"/>
  <c r="K155" i="25"/>
  <c r="J155" i="25"/>
  <c r="K154" i="25"/>
  <c r="J154" i="25"/>
  <c r="K153" i="25"/>
  <c r="J153" i="25"/>
  <c r="K31" i="25"/>
  <c r="J31" i="25"/>
  <c r="K30" i="25"/>
  <c r="J30" i="25"/>
  <c r="K29" i="25"/>
  <c r="J29" i="25"/>
  <c r="K28" i="25"/>
  <c r="J28" i="25"/>
  <c r="K27" i="25"/>
  <c r="J27" i="25"/>
  <c r="K26" i="25"/>
  <c r="J26" i="25"/>
  <c r="K25" i="25"/>
  <c r="J25" i="25"/>
  <c r="K24" i="25"/>
  <c r="J24" i="25"/>
  <c r="K23" i="25"/>
  <c r="J23" i="25"/>
  <c r="K22" i="25"/>
  <c r="J22" i="25"/>
  <c r="K21" i="25"/>
  <c r="J21" i="25"/>
  <c r="K20" i="25"/>
  <c r="J20" i="25"/>
  <c r="K19" i="25"/>
  <c r="J19" i="25"/>
  <c r="K18" i="25"/>
  <c r="J18" i="25"/>
  <c r="K17" i="25"/>
  <c r="J17" i="25"/>
  <c r="K16" i="25"/>
  <c r="J16" i="25"/>
  <c r="K15" i="25"/>
  <c r="J15" i="25"/>
  <c r="K14" i="25"/>
  <c r="J14" i="25"/>
  <c r="K13" i="25"/>
  <c r="J13" i="25"/>
  <c r="K12" i="25"/>
  <c r="J12" i="25"/>
  <c r="K11" i="25"/>
  <c r="J11" i="25"/>
  <c r="K10" i="25"/>
  <c r="J10" i="25"/>
  <c r="K9" i="25"/>
  <c r="J9" i="25"/>
  <c r="K8" i="25"/>
  <c r="J8" i="25"/>
  <c r="K7" i="25"/>
  <c r="J7" i="25"/>
  <c r="K6" i="25"/>
  <c r="J6" i="25"/>
  <c r="K5" i="25"/>
  <c r="J5" i="25"/>
  <c r="K4" i="25"/>
  <c r="J4" i="25"/>
  <c r="K3" i="25"/>
  <c r="J3" i="25"/>
  <c r="K301" i="20"/>
  <c r="J301" i="20"/>
  <c r="K300" i="20"/>
  <c r="J300" i="20"/>
  <c r="K299" i="20"/>
  <c r="J299" i="20"/>
  <c r="K298" i="20"/>
  <c r="J298" i="20"/>
  <c r="K297" i="20"/>
  <c r="J297" i="20"/>
  <c r="K296" i="20"/>
  <c r="J296" i="20"/>
  <c r="K295" i="20"/>
  <c r="J295" i="20"/>
  <c r="K294" i="20"/>
  <c r="J294" i="20"/>
  <c r="K293" i="20"/>
  <c r="J293" i="20"/>
  <c r="K292" i="20"/>
  <c r="J292" i="20"/>
  <c r="K291" i="20"/>
  <c r="J291" i="20"/>
  <c r="K290" i="20"/>
  <c r="J290" i="20"/>
  <c r="K289" i="20"/>
  <c r="J289" i="20"/>
  <c r="K288" i="20"/>
  <c r="J288" i="20"/>
  <c r="K287" i="20"/>
  <c r="J287" i="20"/>
  <c r="K286" i="20"/>
  <c r="J286" i="20"/>
  <c r="K285" i="20"/>
  <c r="J285" i="20"/>
  <c r="K284" i="20"/>
  <c r="J284" i="20"/>
  <c r="K283" i="20"/>
  <c r="J283" i="20"/>
  <c r="K282" i="20"/>
  <c r="J282" i="20"/>
  <c r="K281" i="20"/>
  <c r="J281" i="20"/>
  <c r="K280" i="20"/>
  <c r="J280" i="20"/>
  <c r="K279" i="20"/>
  <c r="J279" i="20"/>
  <c r="K278" i="20"/>
  <c r="J278" i="20"/>
  <c r="K277" i="20"/>
  <c r="J277" i="20"/>
  <c r="K276" i="20"/>
  <c r="J276" i="20"/>
  <c r="K275" i="20"/>
  <c r="J275" i="20"/>
  <c r="K274" i="20"/>
  <c r="J274" i="20"/>
  <c r="K273" i="20"/>
  <c r="J273" i="20"/>
  <c r="K151" i="20"/>
  <c r="J151" i="20"/>
  <c r="K150" i="20"/>
  <c r="J150" i="20"/>
  <c r="K149" i="20"/>
  <c r="J149" i="20"/>
  <c r="K148" i="20"/>
  <c r="J148" i="20"/>
  <c r="K147" i="20"/>
  <c r="J147" i="20"/>
  <c r="K146" i="20"/>
  <c r="J146" i="20"/>
  <c r="K145" i="20"/>
  <c r="J145" i="20"/>
  <c r="K144" i="20"/>
  <c r="J144" i="20"/>
  <c r="K143" i="20"/>
  <c r="J143" i="20"/>
  <c r="K142" i="20"/>
  <c r="J142" i="20"/>
  <c r="K141" i="20"/>
  <c r="J141" i="20"/>
  <c r="K140" i="20"/>
  <c r="J140" i="20"/>
  <c r="K139" i="20"/>
  <c r="J139" i="20"/>
  <c r="K138" i="20"/>
  <c r="J138" i="20"/>
  <c r="K137" i="20"/>
  <c r="J137" i="20"/>
  <c r="K136" i="20"/>
  <c r="J136" i="20"/>
  <c r="K135" i="20"/>
  <c r="J135" i="20"/>
  <c r="K134" i="20"/>
  <c r="J134" i="20"/>
  <c r="K133" i="20"/>
  <c r="J133" i="20"/>
  <c r="K132" i="20"/>
  <c r="J132" i="20"/>
  <c r="K131" i="20"/>
  <c r="J131" i="20"/>
  <c r="K130" i="20"/>
  <c r="J130" i="20"/>
  <c r="K129" i="20"/>
  <c r="J129" i="20"/>
  <c r="K128" i="20"/>
  <c r="J128" i="20"/>
  <c r="K127" i="20"/>
  <c r="J127" i="20"/>
  <c r="K126" i="20"/>
  <c r="J126" i="20"/>
  <c r="K125" i="20"/>
  <c r="J125" i="20"/>
  <c r="K124" i="20"/>
  <c r="J124" i="20"/>
  <c r="K123" i="20"/>
  <c r="J123" i="20"/>
  <c r="K271" i="20"/>
  <c r="J271" i="20"/>
  <c r="K270" i="20"/>
  <c r="J270" i="20"/>
  <c r="K269" i="20"/>
  <c r="J269" i="20"/>
  <c r="K268" i="20"/>
  <c r="J268" i="20"/>
  <c r="K267" i="20"/>
  <c r="J267" i="20"/>
  <c r="K266" i="20"/>
  <c r="J266" i="20"/>
  <c r="K265" i="20"/>
  <c r="J265" i="20"/>
  <c r="K264" i="20"/>
  <c r="J264" i="20"/>
  <c r="K263" i="20"/>
  <c r="J263" i="20"/>
  <c r="K262" i="20"/>
  <c r="J262" i="20"/>
  <c r="K261" i="20"/>
  <c r="J261" i="20"/>
  <c r="K260" i="20"/>
  <c r="J260" i="20"/>
  <c r="K259" i="20"/>
  <c r="J259" i="20"/>
  <c r="K258" i="20"/>
  <c r="J258" i="20"/>
  <c r="K257" i="20"/>
  <c r="J257" i="20"/>
  <c r="K256" i="20"/>
  <c r="J256" i="20"/>
  <c r="K255" i="20"/>
  <c r="J255" i="20"/>
  <c r="K254" i="20"/>
  <c r="J254" i="20"/>
  <c r="K253" i="20"/>
  <c r="J253" i="20"/>
  <c r="K252" i="20"/>
  <c r="J252" i="20"/>
  <c r="K251" i="20"/>
  <c r="J251" i="20"/>
  <c r="K250" i="20"/>
  <c r="J250" i="20"/>
  <c r="K249" i="20"/>
  <c r="J249" i="20"/>
  <c r="K248" i="20"/>
  <c r="J248" i="20"/>
  <c r="K247" i="20"/>
  <c r="J247" i="20"/>
  <c r="K246" i="20"/>
  <c r="J246" i="20"/>
  <c r="K245" i="20"/>
  <c r="J245" i="20"/>
  <c r="K244" i="20"/>
  <c r="J244" i="20"/>
  <c r="K243" i="20"/>
  <c r="J243" i="20"/>
  <c r="K121" i="20"/>
  <c r="J121" i="20"/>
  <c r="K120" i="20"/>
  <c r="J120" i="20"/>
  <c r="K119" i="20"/>
  <c r="J119" i="20"/>
  <c r="K118" i="20"/>
  <c r="J118" i="20"/>
  <c r="K117" i="20"/>
  <c r="J117" i="20"/>
  <c r="K116" i="20"/>
  <c r="J116" i="20"/>
  <c r="K115" i="20"/>
  <c r="J115" i="20"/>
  <c r="K114" i="20"/>
  <c r="J114" i="20"/>
  <c r="K113" i="20"/>
  <c r="J113" i="20"/>
  <c r="K112" i="20"/>
  <c r="J112" i="20"/>
  <c r="K111" i="20"/>
  <c r="J111" i="20"/>
  <c r="K110" i="20"/>
  <c r="J110" i="20"/>
  <c r="K109" i="20"/>
  <c r="J109" i="20"/>
  <c r="K108" i="20"/>
  <c r="J108" i="20"/>
  <c r="K107" i="20"/>
  <c r="J107" i="20"/>
  <c r="K106" i="20"/>
  <c r="J106" i="20"/>
  <c r="K105" i="20"/>
  <c r="J105" i="20"/>
  <c r="K104" i="20"/>
  <c r="J104" i="20"/>
  <c r="K103" i="20"/>
  <c r="J103" i="20"/>
  <c r="K102" i="20"/>
  <c r="J102" i="20"/>
  <c r="K101" i="20"/>
  <c r="J101" i="20"/>
  <c r="K100" i="20"/>
  <c r="J100" i="20"/>
  <c r="K99" i="20"/>
  <c r="J99" i="20"/>
  <c r="K98" i="20"/>
  <c r="J98" i="20"/>
  <c r="K97" i="20"/>
  <c r="J97" i="20"/>
  <c r="K96" i="20"/>
  <c r="J96" i="20"/>
  <c r="K95" i="20"/>
  <c r="J95" i="20"/>
  <c r="K94" i="20"/>
  <c r="J94" i="20"/>
  <c r="K93" i="20"/>
  <c r="J93" i="20"/>
  <c r="K241" i="20"/>
  <c r="J241" i="20"/>
  <c r="K240" i="20"/>
  <c r="J240" i="20"/>
  <c r="K239" i="20"/>
  <c r="J239" i="20"/>
  <c r="K238" i="20"/>
  <c r="J238" i="20"/>
  <c r="K237" i="20"/>
  <c r="J237" i="20"/>
  <c r="K236" i="20"/>
  <c r="J236" i="20"/>
  <c r="K235" i="20"/>
  <c r="J235" i="20"/>
  <c r="K234" i="20"/>
  <c r="J234" i="20"/>
  <c r="K233" i="20"/>
  <c r="J233" i="20"/>
  <c r="K232" i="20"/>
  <c r="J232" i="20"/>
  <c r="K231" i="20"/>
  <c r="J231" i="20"/>
  <c r="K230" i="20"/>
  <c r="J230" i="20"/>
  <c r="K229" i="20"/>
  <c r="J229" i="20"/>
  <c r="K228" i="20"/>
  <c r="J228" i="20"/>
  <c r="K227" i="20"/>
  <c r="J227" i="20"/>
  <c r="K226" i="20"/>
  <c r="J226" i="20"/>
  <c r="K225" i="20"/>
  <c r="J225" i="20"/>
  <c r="K224" i="20"/>
  <c r="J224" i="20"/>
  <c r="K223" i="20"/>
  <c r="J223" i="20"/>
  <c r="K222" i="20"/>
  <c r="J222" i="20"/>
  <c r="K221" i="20"/>
  <c r="J221" i="20"/>
  <c r="K220" i="20"/>
  <c r="J220" i="20"/>
  <c r="K219" i="20"/>
  <c r="J219" i="20"/>
  <c r="K218" i="20"/>
  <c r="J218" i="20"/>
  <c r="K217" i="20"/>
  <c r="J217" i="20"/>
  <c r="K216" i="20"/>
  <c r="J216" i="20"/>
  <c r="K215" i="20"/>
  <c r="J215" i="20"/>
  <c r="K214" i="20"/>
  <c r="J214" i="20"/>
  <c r="K213" i="20"/>
  <c r="J213" i="20"/>
  <c r="K91" i="20"/>
  <c r="J91" i="20"/>
  <c r="K90" i="20"/>
  <c r="J90" i="20"/>
  <c r="K89" i="20"/>
  <c r="J89" i="20"/>
  <c r="K88" i="20"/>
  <c r="J88" i="20"/>
  <c r="K87" i="20"/>
  <c r="J87" i="20"/>
  <c r="K86" i="20"/>
  <c r="J86" i="20"/>
  <c r="K85" i="20"/>
  <c r="J85" i="20"/>
  <c r="K84" i="20"/>
  <c r="J84" i="20"/>
  <c r="K83" i="20"/>
  <c r="J83" i="20"/>
  <c r="K82" i="20"/>
  <c r="J82" i="20"/>
  <c r="K81" i="20"/>
  <c r="J81" i="20"/>
  <c r="K80" i="20"/>
  <c r="J80" i="20"/>
  <c r="K79" i="20"/>
  <c r="J79" i="20"/>
  <c r="K78" i="20"/>
  <c r="J78" i="20"/>
  <c r="K77" i="20"/>
  <c r="J77" i="20"/>
  <c r="K76" i="20"/>
  <c r="J76" i="20"/>
  <c r="K75" i="20"/>
  <c r="J75" i="20"/>
  <c r="K74" i="20"/>
  <c r="J74" i="20"/>
  <c r="K73" i="20"/>
  <c r="J73" i="20"/>
  <c r="K72" i="20"/>
  <c r="J72" i="20"/>
  <c r="K71" i="20"/>
  <c r="J71" i="20"/>
  <c r="K70" i="20"/>
  <c r="J70" i="20"/>
  <c r="K69" i="20"/>
  <c r="J69" i="20"/>
  <c r="K68" i="20"/>
  <c r="J68" i="20"/>
  <c r="K67" i="20"/>
  <c r="J67" i="20"/>
  <c r="K66" i="20"/>
  <c r="J66" i="20"/>
  <c r="K65" i="20"/>
  <c r="J65" i="20"/>
  <c r="K64" i="20"/>
  <c r="J64" i="20"/>
  <c r="K63" i="20"/>
  <c r="J63" i="20"/>
  <c r="K211" i="20"/>
  <c r="J211" i="20"/>
  <c r="K210" i="20"/>
  <c r="J210" i="20"/>
  <c r="K209" i="20"/>
  <c r="J209" i="20"/>
  <c r="K208" i="20"/>
  <c r="J208" i="20"/>
  <c r="K207" i="20"/>
  <c r="J207" i="20"/>
  <c r="K206" i="20"/>
  <c r="J206" i="20"/>
  <c r="K205" i="20"/>
  <c r="J205" i="20"/>
  <c r="K204" i="20"/>
  <c r="J204" i="20"/>
  <c r="K203" i="20"/>
  <c r="J203" i="20"/>
  <c r="K202" i="20"/>
  <c r="J202" i="20"/>
  <c r="K201" i="20"/>
  <c r="J201" i="20"/>
  <c r="K200" i="20"/>
  <c r="J200" i="20"/>
  <c r="K199" i="20"/>
  <c r="J199" i="20"/>
  <c r="K198" i="20"/>
  <c r="J198" i="20"/>
  <c r="K197" i="20"/>
  <c r="J197" i="20"/>
  <c r="K196" i="20"/>
  <c r="J196" i="20"/>
  <c r="K195" i="20"/>
  <c r="J195" i="20"/>
  <c r="K194" i="20"/>
  <c r="J194" i="20"/>
  <c r="K193" i="20"/>
  <c r="J193" i="20"/>
  <c r="K192" i="20"/>
  <c r="J192" i="20"/>
  <c r="K191" i="20"/>
  <c r="J191" i="20"/>
  <c r="K190" i="20"/>
  <c r="J190" i="20"/>
  <c r="K189" i="20"/>
  <c r="J189" i="20"/>
  <c r="K188" i="20"/>
  <c r="J188" i="20"/>
  <c r="K187" i="20"/>
  <c r="J187" i="20"/>
  <c r="K186" i="20"/>
  <c r="J186" i="20"/>
  <c r="K185" i="20"/>
  <c r="J185" i="20"/>
  <c r="K184" i="20"/>
  <c r="J184" i="20"/>
  <c r="K183" i="20"/>
  <c r="J183" i="20"/>
  <c r="K61" i="20"/>
  <c r="J61" i="20"/>
  <c r="K60" i="20"/>
  <c r="J60" i="20"/>
  <c r="K59" i="20"/>
  <c r="J59" i="20"/>
  <c r="K58" i="20"/>
  <c r="J58" i="20"/>
  <c r="K57" i="20"/>
  <c r="J57" i="20"/>
  <c r="K56" i="20"/>
  <c r="J56" i="20"/>
  <c r="K55" i="20"/>
  <c r="J55" i="20"/>
  <c r="K54" i="20"/>
  <c r="J54" i="20"/>
  <c r="K53" i="20"/>
  <c r="J53" i="20"/>
  <c r="K52" i="20"/>
  <c r="J52" i="20"/>
  <c r="K51" i="20"/>
  <c r="J51" i="20"/>
  <c r="K50" i="20"/>
  <c r="J50" i="20"/>
  <c r="K49" i="20"/>
  <c r="J49" i="20"/>
  <c r="K48" i="20"/>
  <c r="J48" i="20"/>
  <c r="K47" i="20"/>
  <c r="J47" i="20"/>
  <c r="K46" i="20"/>
  <c r="J46" i="20"/>
  <c r="K45" i="20"/>
  <c r="J45" i="20"/>
  <c r="K44" i="20"/>
  <c r="J44" i="20"/>
  <c r="K43" i="20"/>
  <c r="J43" i="20"/>
  <c r="K42" i="20"/>
  <c r="J42" i="20"/>
  <c r="K41" i="20"/>
  <c r="J41" i="20"/>
  <c r="K40" i="20"/>
  <c r="J40" i="20"/>
  <c r="K39" i="20"/>
  <c r="J39" i="20"/>
  <c r="K38" i="20"/>
  <c r="J38" i="20"/>
  <c r="K37" i="20"/>
  <c r="J37" i="20"/>
  <c r="K36" i="20"/>
  <c r="J36" i="20"/>
  <c r="K35" i="20"/>
  <c r="J35" i="20"/>
  <c r="K34" i="20"/>
  <c r="J34" i="20"/>
  <c r="K33" i="20"/>
  <c r="J33" i="20"/>
  <c r="K181" i="20"/>
  <c r="J181" i="20"/>
  <c r="K180" i="20"/>
  <c r="J180" i="20"/>
  <c r="K179" i="20"/>
  <c r="J179" i="20"/>
  <c r="K178" i="20"/>
  <c r="J178" i="20"/>
  <c r="K177" i="20"/>
  <c r="J177" i="20"/>
  <c r="K176" i="20"/>
  <c r="J176" i="20"/>
  <c r="K175" i="20"/>
  <c r="J175" i="20"/>
  <c r="K174" i="20"/>
  <c r="J174" i="20"/>
  <c r="K173" i="20"/>
  <c r="J173" i="20"/>
  <c r="K172" i="20"/>
  <c r="J172" i="20"/>
  <c r="K171" i="20"/>
  <c r="J171" i="20"/>
  <c r="K170" i="20"/>
  <c r="J170" i="20"/>
  <c r="K169" i="20"/>
  <c r="J169" i="20"/>
  <c r="K168" i="20"/>
  <c r="J168" i="20"/>
  <c r="K167" i="20"/>
  <c r="J167" i="20"/>
  <c r="K166" i="20"/>
  <c r="J166" i="20"/>
  <c r="K165" i="20"/>
  <c r="J165" i="20"/>
  <c r="K164" i="20"/>
  <c r="J164" i="20"/>
  <c r="K163" i="20"/>
  <c r="J163" i="20"/>
  <c r="K162" i="20"/>
  <c r="J162" i="20"/>
  <c r="K161" i="20"/>
  <c r="J161" i="20"/>
  <c r="K160" i="20"/>
  <c r="J160" i="20"/>
  <c r="K159" i="20"/>
  <c r="J159" i="20"/>
  <c r="K158" i="20"/>
  <c r="J158" i="20"/>
  <c r="K157" i="20"/>
  <c r="J157" i="20"/>
  <c r="K156" i="20"/>
  <c r="J156" i="20"/>
  <c r="K155" i="20"/>
  <c r="J155" i="20"/>
  <c r="K154" i="20"/>
  <c r="J154" i="20"/>
  <c r="K153" i="20"/>
  <c r="J153" i="20"/>
  <c r="K31" i="20"/>
  <c r="J31" i="20"/>
  <c r="K30" i="20"/>
  <c r="J30" i="20"/>
  <c r="K29" i="20"/>
  <c r="J29" i="20"/>
  <c r="K28" i="20"/>
  <c r="J28" i="20"/>
  <c r="K27" i="20"/>
  <c r="J27" i="20"/>
  <c r="K26" i="20"/>
  <c r="J26" i="20"/>
  <c r="K25" i="20"/>
  <c r="J25" i="20"/>
  <c r="K24" i="20"/>
  <c r="J24" i="20"/>
  <c r="K23" i="20"/>
  <c r="J23" i="20"/>
  <c r="K22" i="20"/>
  <c r="J22" i="20"/>
  <c r="K21" i="20"/>
  <c r="J21" i="20"/>
  <c r="K20" i="20"/>
  <c r="J20" i="20"/>
  <c r="K19" i="20"/>
  <c r="J19" i="20"/>
  <c r="K18" i="20"/>
  <c r="J18" i="20"/>
  <c r="K17" i="20"/>
  <c r="J17" i="20"/>
  <c r="K16" i="20"/>
  <c r="J16" i="20"/>
  <c r="K15" i="20"/>
  <c r="J15" i="20"/>
  <c r="K14" i="20"/>
  <c r="J14" i="20"/>
  <c r="K13" i="20"/>
  <c r="J13" i="20"/>
  <c r="K12" i="20"/>
  <c r="J12" i="20"/>
  <c r="K11" i="20"/>
  <c r="J11" i="20"/>
  <c r="K10" i="20"/>
  <c r="J10" i="20"/>
  <c r="K9" i="20"/>
  <c r="J9" i="20"/>
  <c r="K8" i="20"/>
  <c r="J8" i="20"/>
  <c r="K7" i="20"/>
  <c r="J7" i="20"/>
  <c r="K6" i="20"/>
  <c r="J6" i="20"/>
  <c r="K5" i="20"/>
  <c r="J5" i="20"/>
  <c r="K4" i="20"/>
  <c r="J4" i="20"/>
  <c r="K3" i="20"/>
  <c r="J3" i="20"/>
  <c r="J151" i="37"/>
  <c r="J150" i="37"/>
  <c r="J149" i="37"/>
  <c r="J148" i="37"/>
  <c r="J147" i="37"/>
  <c r="J146" i="37"/>
  <c r="J145" i="37"/>
  <c r="J144" i="37"/>
  <c r="J143" i="37"/>
  <c r="J142" i="37"/>
  <c r="J141" i="37"/>
  <c r="J140" i="37"/>
  <c r="J139" i="37"/>
  <c r="J138" i="37"/>
  <c r="J137" i="37"/>
  <c r="J136" i="37"/>
  <c r="J135" i="37"/>
  <c r="J134" i="37"/>
  <c r="J133" i="37"/>
  <c r="J132" i="37"/>
  <c r="J131" i="37"/>
  <c r="J130" i="37"/>
  <c r="J129" i="37"/>
  <c r="J128" i="37"/>
  <c r="J127" i="37"/>
  <c r="J126" i="37"/>
  <c r="J125" i="37"/>
  <c r="J124" i="37"/>
  <c r="J123" i="37"/>
  <c r="K301" i="37"/>
  <c r="J301" i="37"/>
  <c r="K300" i="37"/>
  <c r="J300" i="37"/>
  <c r="K299" i="37"/>
  <c r="J299" i="37"/>
  <c r="K298" i="37"/>
  <c r="J298" i="37"/>
  <c r="K297" i="37"/>
  <c r="J297" i="37"/>
  <c r="K296" i="37"/>
  <c r="J296" i="37"/>
  <c r="K295" i="37"/>
  <c r="J295" i="37"/>
  <c r="K294" i="37"/>
  <c r="J294" i="37"/>
  <c r="K293" i="37"/>
  <c r="J293" i="37"/>
  <c r="K292" i="37"/>
  <c r="J292" i="37"/>
  <c r="K291" i="37"/>
  <c r="J291" i="37"/>
  <c r="K290" i="37"/>
  <c r="J290" i="37"/>
  <c r="K289" i="37"/>
  <c r="J289" i="37"/>
  <c r="K288" i="37"/>
  <c r="J288" i="37"/>
  <c r="K287" i="37"/>
  <c r="J287" i="37"/>
  <c r="K286" i="37"/>
  <c r="J286" i="37"/>
  <c r="K285" i="37"/>
  <c r="J285" i="37"/>
  <c r="K284" i="37"/>
  <c r="J284" i="37"/>
  <c r="K283" i="37"/>
  <c r="J283" i="37"/>
  <c r="K282" i="37"/>
  <c r="J282" i="37"/>
  <c r="K281" i="37"/>
  <c r="J281" i="37"/>
  <c r="K280" i="37"/>
  <c r="J280" i="37"/>
  <c r="K279" i="37"/>
  <c r="J279" i="37"/>
  <c r="K278" i="37"/>
  <c r="J278" i="37"/>
  <c r="K277" i="37"/>
  <c r="J277" i="37"/>
  <c r="K276" i="37"/>
  <c r="J276" i="37"/>
  <c r="K275" i="37"/>
  <c r="J275" i="37"/>
  <c r="K274" i="37"/>
  <c r="J274" i="37"/>
  <c r="K273" i="37"/>
  <c r="J273" i="37"/>
  <c r="J121" i="37"/>
  <c r="J120" i="37"/>
  <c r="J119" i="37"/>
  <c r="J118" i="37"/>
  <c r="J117" i="37"/>
  <c r="J116" i="37"/>
  <c r="J115" i="37"/>
  <c r="J114" i="37"/>
  <c r="J113" i="37"/>
  <c r="J112" i="37"/>
  <c r="J111" i="37"/>
  <c r="J110" i="37"/>
  <c r="J109" i="37"/>
  <c r="J108" i="37"/>
  <c r="J107" i="37"/>
  <c r="J106" i="37"/>
  <c r="J105" i="37"/>
  <c r="J104" i="37"/>
  <c r="J103" i="37"/>
  <c r="J102" i="37"/>
  <c r="J101" i="37"/>
  <c r="J100" i="37"/>
  <c r="J99" i="37"/>
  <c r="J98" i="37"/>
  <c r="J97" i="37"/>
  <c r="J96" i="37"/>
  <c r="J95" i="37"/>
  <c r="J94" i="37"/>
  <c r="J93" i="37"/>
  <c r="K271" i="37"/>
  <c r="J271" i="37"/>
  <c r="K270" i="37"/>
  <c r="J270" i="37"/>
  <c r="K269" i="37"/>
  <c r="J269" i="37"/>
  <c r="K268" i="37"/>
  <c r="J268" i="37"/>
  <c r="K267" i="37"/>
  <c r="J267" i="37"/>
  <c r="K266" i="37"/>
  <c r="J266" i="37"/>
  <c r="K265" i="37"/>
  <c r="J265" i="37"/>
  <c r="K264" i="37"/>
  <c r="J264" i="37"/>
  <c r="K263" i="37"/>
  <c r="J263" i="37"/>
  <c r="K262" i="37"/>
  <c r="J262" i="37"/>
  <c r="K261" i="37"/>
  <c r="J261" i="37"/>
  <c r="K260" i="37"/>
  <c r="J260" i="37"/>
  <c r="K259" i="37"/>
  <c r="J259" i="37"/>
  <c r="K258" i="37"/>
  <c r="J258" i="37"/>
  <c r="K257" i="37"/>
  <c r="J257" i="37"/>
  <c r="K256" i="37"/>
  <c r="J256" i="37"/>
  <c r="K255" i="37"/>
  <c r="J255" i="37"/>
  <c r="K254" i="37"/>
  <c r="J254" i="37"/>
  <c r="K253" i="37"/>
  <c r="J253" i="37"/>
  <c r="K252" i="37"/>
  <c r="J252" i="37"/>
  <c r="K251" i="37"/>
  <c r="J251" i="37"/>
  <c r="K250" i="37"/>
  <c r="J250" i="37"/>
  <c r="K249" i="37"/>
  <c r="J249" i="37"/>
  <c r="K248" i="37"/>
  <c r="J248" i="37"/>
  <c r="K247" i="37"/>
  <c r="J247" i="37"/>
  <c r="K246" i="37"/>
  <c r="J246" i="37"/>
  <c r="K245" i="37"/>
  <c r="J245" i="37"/>
  <c r="K244" i="37"/>
  <c r="J244" i="37"/>
  <c r="K243" i="37"/>
  <c r="J243" i="37"/>
  <c r="K241" i="37"/>
  <c r="J241" i="37"/>
  <c r="K240" i="37"/>
  <c r="J240" i="37"/>
  <c r="K239" i="37"/>
  <c r="J239" i="37"/>
  <c r="K238" i="37"/>
  <c r="J238" i="37"/>
  <c r="K237" i="37"/>
  <c r="J237" i="37"/>
  <c r="K236" i="37"/>
  <c r="J236" i="37"/>
  <c r="K235" i="37"/>
  <c r="J235" i="37"/>
  <c r="K234" i="37"/>
  <c r="J234" i="37"/>
  <c r="K233" i="37"/>
  <c r="J233" i="37"/>
  <c r="K232" i="37"/>
  <c r="J232" i="37"/>
  <c r="K231" i="37"/>
  <c r="J231" i="37"/>
  <c r="K230" i="37"/>
  <c r="J230" i="37"/>
  <c r="K229" i="37"/>
  <c r="J229" i="37"/>
  <c r="K228" i="37"/>
  <c r="J228" i="37"/>
  <c r="K227" i="37"/>
  <c r="J227" i="37"/>
  <c r="K226" i="37"/>
  <c r="J226" i="37"/>
  <c r="K225" i="37"/>
  <c r="J225" i="37"/>
  <c r="K224" i="37"/>
  <c r="J224" i="37"/>
  <c r="K223" i="37"/>
  <c r="J223" i="37"/>
  <c r="K222" i="37"/>
  <c r="J222" i="37"/>
  <c r="K221" i="37"/>
  <c r="J221" i="37"/>
  <c r="K220" i="37"/>
  <c r="J220" i="37"/>
  <c r="K219" i="37"/>
  <c r="J219" i="37"/>
  <c r="K218" i="37"/>
  <c r="J218" i="37"/>
  <c r="K217" i="37"/>
  <c r="J217" i="37"/>
  <c r="K216" i="37"/>
  <c r="J216" i="37"/>
  <c r="K215" i="37"/>
  <c r="J215" i="37"/>
  <c r="K214" i="37"/>
  <c r="J214" i="37"/>
  <c r="K213" i="37"/>
  <c r="J213" i="37"/>
  <c r="J91" i="37"/>
  <c r="J90" i="37"/>
  <c r="J89" i="37"/>
  <c r="J88" i="37"/>
  <c r="J87" i="37"/>
  <c r="J86" i="37"/>
  <c r="J85" i="37"/>
  <c r="J84" i="37"/>
  <c r="J83" i="37"/>
  <c r="J82" i="37"/>
  <c r="J81" i="37"/>
  <c r="J80" i="37"/>
  <c r="J79" i="37"/>
  <c r="J78" i="37"/>
  <c r="J77" i="37"/>
  <c r="J76" i="37"/>
  <c r="J75" i="37"/>
  <c r="J74" i="37"/>
  <c r="J73" i="37"/>
  <c r="J72" i="37"/>
  <c r="J71" i="37"/>
  <c r="J70" i="37"/>
  <c r="J69" i="37"/>
  <c r="J68" i="37"/>
  <c r="J67" i="37"/>
  <c r="J66" i="37"/>
  <c r="J65" i="37"/>
  <c r="J64" i="37"/>
  <c r="J63" i="37"/>
  <c r="K211" i="37"/>
  <c r="J211" i="37"/>
  <c r="K210" i="37"/>
  <c r="J210" i="37"/>
  <c r="K209" i="37"/>
  <c r="J209" i="37"/>
  <c r="K208" i="37"/>
  <c r="J208" i="37"/>
  <c r="K207" i="37"/>
  <c r="J207" i="37"/>
  <c r="K206" i="37"/>
  <c r="J206" i="37"/>
  <c r="K205" i="37"/>
  <c r="J205" i="37"/>
  <c r="K204" i="37"/>
  <c r="J204" i="37"/>
  <c r="K203" i="37"/>
  <c r="J203" i="37"/>
  <c r="K202" i="37"/>
  <c r="J202" i="37"/>
  <c r="K201" i="37"/>
  <c r="J201" i="37"/>
  <c r="K200" i="37"/>
  <c r="J200" i="37"/>
  <c r="K199" i="37"/>
  <c r="J199" i="37"/>
  <c r="K198" i="37"/>
  <c r="J198" i="37"/>
  <c r="K197" i="37"/>
  <c r="J197" i="37"/>
  <c r="K196" i="37"/>
  <c r="J196" i="37"/>
  <c r="K195" i="37"/>
  <c r="J195" i="37"/>
  <c r="K194" i="37"/>
  <c r="J194" i="37"/>
  <c r="K193" i="37"/>
  <c r="J193" i="37"/>
  <c r="K192" i="37"/>
  <c r="J192" i="37"/>
  <c r="K191" i="37"/>
  <c r="J191" i="37"/>
  <c r="K190" i="37"/>
  <c r="J190" i="37"/>
  <c r="K189" i="37"/>
  <c r="J189" i="37"/>
  <c r="K188" i="37"/>
  <c r="J188" i="37"/>
  <c r="K187" i="37"/>
  <c r="J187" i="37"/>
  <c r="K186" i="37"/>
  <c r="J186" i="37"/>
  <c r="K185" i="37"/>
  <c r="J185" i="37"/>
  <c r="K184" i="37"/>
  <c r="J184" i="37"/>
  <c r="K183" i="37"/>
  <c r="J183" i="37"/>
  <c r="J61" i="37"/>
  <c r="J60" i="37"/>
  <c r="J59" i="37"/>
  <c r="J58" i="37"/>
  <c r="J57" i="37"/>
  <c r="J56" i="37"/>
  <c r="J55" i="37"/>
  <c r="J54" i="37"/>
  <c r="J53" i="37"/>
  <c r="J52" i="37"/>
  <c r="J51" i="37"/>
  <c r="J50" i="37"/>
  <c r="J49" i="37"/>
  <c r="J48" i="37"/>
  <c r="J47" i="37"/>
  <c r="J46" i="37"/>
  <c r="J45" i="37"/>
  <c r="J44" i="37"/>
  <c r="J43" i="37"/>
  <c r="J42" i="37"/>
  <c r="J41" i="37"/>
  <c r="J40" i="37"/>
  <c r="J39" i="37"/>
  <c r="J38" i="37"/>
  <c r="J37" i="37"/>
  <c r="J36" i="37"/>
  <c r="J35" i="37"/>
  <c r="J34" i="37"/>
  <c r="J33" i="37"/>
  <c r="K181" i="37"/>
  <c r="J181" i="37"/>
  <c r="K180" i="37"/>
  <c r="J180" i="37"/>
  <c r="K179" i="37"/>
  <c r="J179" i="37"/>
  <c r="K178" i="37"/>
  <c r="J178" i="37"/>
  <c r="K177" i="37"/>
  <c r="J177" i="37"/>
  <c r="K176" i="37"/>
  <c r="J176" i="37"/>
  <c r="K175" i="37"/>
  <c r="J175" i="37"/>
  <c r="K174" i="37"/>
  <c r="J174" i="37"/>
  <c r="K173" i="37"/>
  <c r="J173" i="37"/>
  <c r="K172" i="37"/>
  <c r="J172" i="37"/>
  <c r="K171" i="37"/>
  <c r="J171" i="37"/>
  <c r="K170" i="37"/>
  <c r="J170" i="37"/>
  <c r="K169" i="37"/>
  <c r="J169" i="37"/>
  <c r="K168" i="37"/>
  <c r="J168" i="37"/>
  <c r="K167" i="37"/>
  <c r="J167" i="37"/>
  <c r="K166" i="37"/>
  <c r="J166" i="37"/>
  <c r="K165" i="37"/>
  <c r="J165" i="37"/>
  <c r="K164" i="37"/>
  <c r="J164" i="37"/>
  <c r="K163" i="37"/>
  <c r="J163" i="37"/>
  <c r="K162" i="37"/>
  <c r="J162" i="37"/>
  <c r="K161" i="37"/>
  <c r="J161" i="37"/>
  <c r="K160" i="37"/>
  <c r="J160" i="37"/>
  <c r="K159" i="37"/>
  <c r="J159" i="37"/>
  <c r="K158" i="37"/>
  <c r="J158" i="37"/>
  <c r="K157" i="37"/>
  <c r="J157" i="37"/>
  <c r="K156" i="37"/>
  <c r="J156" i="37"/>
  <c r="K155" i="37"/>
  <c r="J155" i="37"/>
  <c r="K154" i="37"/>
  <c r="J154" i="37"/>
  <c r="K153" i="37"/>
  <c r="J153" i="37"/>
  <c r="K31" i="37"/>
  <c r="J31" i="37"/>
  <c r="K30" i="37"/>
  <c r="J30" i="37"/>
  <c r="K29" i="37"/>
  <c r="J29" i="37"/>
  <c r="K28" i="37"/>
  <c r="J28" i="37"/>
  <c r="K27" i="37"/>
  <c r="J27" i="37"/>
  <c r="K26" i="37"/>
  <c r="J26" i="37"/>
  <c r="K25" i="37"/>
  <c r="J25" i="37"/>
  <c r="K24" i="37"/>
  <c r="J24" i="37"/>
  <c r="J23" i="37"/>
  <c r="K22" i="37"/>
  <c r="J22" i="37"/>
  <c r="K21" i="37"/>
  <c r="J21" i="37"/>
  <c r="K20" i="37"/>
  <c r="J20" i="37"/>
  <c r="K19" i="37"/>
  <c r="J19" i="37"/>
  <c r="K18" i="37"/>
  <c r="J18" i="37"/>
  <c r="K17" i="37"/>
  <c r="J17" i="37"/>
  <c r="K16" i="37"/>
  <c r="J16" i="37"/>
  <c r="K15" i="37"/>
  <c r="J15" i="37"/>
  <c r="K14" i="37"/>
  <c r="J14" i="37"/>
  <c r="K13" i="37"/>
  <c r="J13" i="37"/>
  <c r="K12" i="37"/>
  <c r="J12" i="37"/>
  <c r="K11" i="37"/>
  <c r="J11" i="37"/>
  <c r="K10" i="37"/>
  <c r="J10" i="37"/>
  <c r="K9" i="37"/>
  <c r="J9" i="37"/>
  <c r="K8" i="37"/>
  <c r="J8" i="37"/>
  <c r="K7" i="37"/>
  <c r="J7" i="37"/>
  <c r="K6" i="37"/>
  <c r="J6" i="37"/>
  <c r="K5" i="37"/>
  <c r="J5" i="37"/>
  <c r="K4" i="37"/>
  <c r="J4" i="37"/>
  <c r="K3" i="37"/>
  <c r="J3" i="37"/>
  <c r="K274" i="35"/>
  <c r="K275" i="35"/>
  <c r="K276" i="35"/>
  <c r="K277" i="35"/>
  <c r="K278" i="35"/>
  <c r="K279" i="35"/>
  <c r="K280" i="35"/>
  <c r="K281" i="35"/>
  <c r="K282" i="35"/>
  <c r="K283" i="35"/>
  <c r="K284" i="35"/>
  <c r="K285" i="35"/>
  <c r="K286" i="35"/>
  <c r="K287" i="35"/>
  <c r="K288" i="35"/>
  <c r="K289" i="35"/>
  <c r="K290" i="35"/>
  <c r="K291" i="35"/>
  <c r="K292" i="35"/>
  <c r="K293" i="35"/>
  <c r="K294" i="35"/>
  <c r="K295" i="35"/>
  <c r="K296" i="35"/>
  <c r="K297" i="35"/>
  <c r="K298" i="35"/>
  <c r="K299" i="35"/>
  <c r="K300" i="35"/>
  <c r="K301" i="35"/>
  <c r="K273" i="35"/>
  <c r="K244" i="35"/>
  <c r="K245" i="35"/>
  <c r="K246" i="35"/>
  <c r="K247" i="35"/>
  <c r="K248" i="35"/>
  <c r="K249" i="35"/>
  <c r="K250" i="35"/>
  <c r="K251" i="35"/>
  <c r="K252" i="35"/>
  <c r="K253" i="35"/>
  <c r="K254" i="35"/>
  <c r="K255" i="35"/>
  <c r="K256" i="35"/>
  <c r="K257" i="35"/>
  <c r="K258" i="35"/>
  <c r="K259" i="35"/>
  <c r="K260" i="35"/>
  <c r="K261" i="35"/>
  <c r="K262" i="35"/>
  <c r="K263" i="35"/>
  <c r="K264" i="35"/>
  <c r="K265" i="35"/>
  <c r="K266" i="35"/>
  <c r="K267" i="35"/>
  <c r="K268" i="35"/>
  <c r="K269" i="35"/>
  <c r="K270" i="35"/>
  <c r="K271" i="35"/>
  <c r="K243" i="35"/>
  <c r="J151" i="35"/>
  <c r="J150" i="35"/>
  <c r="J149" i="35"/>
  <c r="J148" i="35"/>
  <c r="J147" i="35"/>
  <c r="J146" i="35"/>
  <c r="J145" i="35"/>
  <c r="J144" i="35"/>
  <c r="J143" i="35"/>
  <c r="J142" i="35"/>
  <c r="J141" i="35"/>
  <c r="J140" i="35"/>
  <c r="J139" i="35"/>
  <c r="J138" i="35"/>
  <c r="J137" i="35"/>
  <c r="J136" i="35"/>
  <c r="J135" i="35"/>
  <c r="J134" i="35"/>
  <c r="J133" i="35"/>
  <c r="J132" i="35"/>
  <c r="J131" i="35"/>
  <c r="J130" i="35"/>
  <c r="J129" i="35"/>
  <c r="J128" i="35"/>
  <c r="J127" i="35"/>
  <c r="J126" i="35"/>
  <c r="J125" i="35"/>
  <c r="J124" i="35"/>
  <c r="J123" i="35"/>
  <c r="J301" i="35"/>
  <c r="J300" i="35"/>
  <c r="J299" i="35"/>
  <c r="J298" i="35"/>
  <c r="J297" i="35"/>
  <c r="J296" i="35"/>
  <c r="J295" i="35"/>
  <c r="J294" i="35"/>
  <c r="J293" i="35"/>
  <c r="J292" i="35"/>
  <c r="J291" i="35"/>
  <c r="J290" i="35"/>
  <c r="J289" i="35"/>
  <c r="J288" i="35"/>
  <c r="J287" i="35"/>
  <c r="J286" i="35"/>
  <c r="J285" i="35"/>
  <c r="J284" i="35"/>
  <c r="J283" i="35"/>
  <c r="J282" i="35"/>
  <c r="J281" i="35"/>
  <c r="J280" i="35"/>
  <c r="J279" i="35"/>
  <c r="J278" i="35"/>
  <c r="J277" i="35"/>
  <c r="J276" i="35"/>
  <c r="J275" i="35"/>
  <c r="J274" i="35"/>
  <c r="J273" i="35"/>
  <c r="J271" i="35"/>
  <c r="J270" i="35"/>
  <c r="J269" i="35"/>
  <c r="J268" i="35"/>
  <c r="J267" i="35"/>
  <c r="J266" i="35"/>
  <c r="J265" i="35"/>
  <c r="J264" i="35"/>
  <c r="J263" i="35"/>
  <c r="J262" i="35"/>
  <c r="J261" i="35"/>
  <c r="J260" i="35"/>
  <c r="J259" i="35"/>
  <c r="J258" i="35"/>
  <c r="J257" i="35"/>
  <c r="J256" i="35"/>
  <c r="J255" i="35"/>
  <c r="J254" i="35"/>
  <c r="J253" i="35"/>
  <c r="J252" i="35"/>
  <c r="J251" i="35"/>
  <c r="J250" i="35"/>
  <c r="J249" i="35"/>
  <c r="J248" i="35"/>
  <c r="J247" i="35"/>
  <c r="J246" i="35"/>
  <c r="J245" i="35"/>
  <c r="J244" i="35"/>
  <c r="J243" i="35"/>
  <c r="J121" i="35"/>
  <c r="J120" i="35"/>
  <c r="J119" i="35"/>
  <c r="J118" i="35"/>
  <c r="J117" i="35"/>
  <c r="J116" i="35"/>
  <c r="J115" i="35"/>
  <c r="J114" i="35"/>
  <c r="J113" i="35"/>
  <c r="J112" i="35"/>
  <c r="J111" i="35"/>
  <c r="J110" i="35"/>
  <c r="J109" i="35"/>
  <c r="J108" i="35"/>
  <c r="J107" i="35"/>
  <c r="J106" i="35"/>
  <c r="J105" i="35"/>
  <c r="J104" i="35"/>
  <c r="J103" i="35"/>
  <c r="J102" i="35"/>
  <c r="J101" i="35"/>
  <c r="J100" i="35"/>
  <c r="J99" i="35"/>
  <c r="J98" i="35"/>
  <c r="J97" i="35"/>
  <c r="J96" i="35"/>
  <c r="J95" i="35"/>
  <c r="J94" i="35"/>
  <c r="J93" i="35"/>
  <c r="J241" i="35"/>
  <c r="J240" i="35"/>
  <c r="J239" i="35"/>
  <c r="J238" i="35"/>
  <c r="J237" i="35"/>
  <c r="J236" i="35"/>
  <c r="J235" i="35"/>
  <c r="J234" i="35"/>
  <c r="J233" i="35"/>
  <c r="J232" i="35"/>
  <c r="J231" i="35"/>
  <c r="J230" i="35"/>
  <c r="J229" i="35"/>
  <c r="J228" i="35"/>
  <c r="J227" i="35"/>
  <c r="J226" i="35"/>
  <c r="J225" i="35"/>
  <c r="J224" i="35"/>
  <c r="J223" i="35"/>
  <c r="J222" i="35"/>
  <c r="J221" i="35"/>
  <c r="J220" i="35"/>
  <c r="J219" i="35"/>
  <c r="J218" i="35"/>
  <c r="J217" i="35"/>
  <c r="J216" i="35"/>
  <c r="J215" i="35"/>
  <c r="J214" i="35"/>
  <c r="J213" i="35"/>
  <c r="J91" i="35"/>
  <c r="J90" i="35"/>
  <c r="J89" i="35"/>
  <c r="J88" i="35"/>
  <c r="J87" i="35"/>
  <c r="J86" i="35"/>
  <c r="J85" i="35"/>
  <c r="J84" i="35"/>
  <c r="J83" i="35"/>
  <c r="J82" i="35"/>
  <c r="J81" i="35"/>
  <c r="J80" i="35"/>
  <c r="J79" i="35"/>
  <c r="J78" i="35"/>
  <c r="J77" i="35"/>
  <c r="J76" i="35"/>
  <c r="J75" i="35"/>
  <c r="J74" i="35"/>
  <c r="J73" i="35"/>
  <c r="J72" i="35"/>
  <c r="J71" i="35"/>
  <c r="J70" i="35"/>
  <c r="J69" i="35"/>
  <c r="J68" i="35"/>
  <c r="J67" i="35"/>
  <c r="J66" i="35"/>
  <c r="J65" i="35"/>
  <c r="J64" i="35"/>
  <c r="J63" i="35"/>
  <c r="J61" i="35"/>
  <c r="J60" i="35"/>
  <c r="J59" i="35"/>
  <c r="J58" i="35"/>
  <c r="J57" i="35"/>
  <c r="J56" i="35"/>
  <c r="J55" i="35"/>
  <c r="J54" i="35"/>
  <c r="J53" i="35"/>
  <c r="J52" i="35"/>
  <c r="J51" i="35"/>
  <c r="J50" i="35"/>
  <c r="J49" i="35"/>
  <c r="J48" i="35"/>
  <c r="J47" i="35"/>
  <c r="J46" i="35"/>
  <c r="J45" i="35"/>
  <c r="J44" i="35"/>
  <c r="J43" i="35"/>
  <c r="J42" i="35"/>
  <c r="J41" i="35"/>
  <c r="J40" i="35"/>
  <c r="J39" i="35"/>
  <c r="J38" i="35"/>
  <c r="J37" i="35"/>
  <c r="J36" i="35"/>
  <c r="J35" i="35"/>
  <c r="J34" i="35"/>
  <c r="J33" i="35"/>
  <c r="J211" i="35"/>
  <c r="J210" i="35"/>
  <c r="J209" i="35"/>
  <c r="J208" i="35"/>
  <c r="J207" i="35"/>
  <c r="J206" i="35"/>
  <c r="J205" i="35"/>
  <c r="J204" i="35"/>
  <c r="J203" i="35"/>
  <c r="J202" i="35"/>
  <c r="J201" i="35"/>
  <c r="J200" i="35"/>
  <c r="J199" i="35"/>
  <c r="J198" i="35"/>
  <c r="J197" i="35"/>
  <c r="J196" i="35"/>
  <c r="J195" i="35"/>
  <c r="J194" i="35"/>
  <c r="J193" i="35"/>
  <c r="J192" i="35"/>
  <c r="J191" i="35"/>
  <c r="J190" i="35"/>
  <c r="J189" i="35"/>
  <c r="J188" i="35"/>
  <c r="J187" i="35"/>
  <c r="J186" i="35"/>
  <c r="J185" i="35"/>
  <c r="J184" i="35"/>
  <c r="J183" i="35"/>
  <c r="J181" i="35"/>
  <c r="J180" i="35"/>
  <c r="J179" i="35"/>
  <c r="J178" i="35"/>
  <c r="J177" i="35"/>
  <c r="J176" i="35"/>
  <c r="J175" i="35"/>
  <c r="J174" i="35"/>
  <c r="J173" i="35"/>
  <c r="J172" i="35"/>
  <c r="J171" i="35"/>
  <c r="J170" i="35"/>
  <c r="J169" i="35"/>
  <c r="J168" i="35"/>
  <c r="J167" i="35"/>
  <c r="J166" i="35"/>
  <c r="J165" i="35"/>
  <c r="J164" i="35"/>
  <c r="J163" i="35"/>
  <c r="J162" i="35"/>
  <c r="J161" i="35"/>
  <c r="J160" i="35"/>
  <c r="J159" i="35"/>
  <c r="J158" i="35"/>
  <c r="J157" i="35"/>
  <c r="J156" i="35"/>
  <c r="J155" i="35"/>
  <c r="J154" i="35"/>
  <c r="J153" i="35"/>
  <c r="J31" i="35"/>
  <c r="J30" i="35"/>
  <c r="J29" i="35"/>
  <c r="J28" i="35"/>
  <c r="J27" i="35"/>
  <c r="J26" i="35"/>
  <c r="J25" i="35"/>
  <c r="J24" i="35"/>
  <c r="J23" i="35"/>
  <c r="J22" i="35"/>
  <c r="J21" i="35"/>
  <c r="J20" i="35"/>
  <c r="J19" i="35"/>
  <c r="J18" i="35"/>
  <c r="J17" i="35"/>
  <c r="J16" i="35"/>
  <c r="J15" i="35"/>
  <c r="J14" i="35"/>
  <c r="J13" i="35"/>
  <c r="J12" i="35"/>
  <c r="J11" i="35"/>
  <c r="J10" i="35"/>
  <c r="J9" i="35"/>
  <c r="J8" i="35"/>
  <c r="J7" i="35"/>
  <c r="J6" i="35"/>
  <c r="J5" i="35"/>
  <c r="J4" i="35"/>
  <c r="J3" i="35"/>
  <c r="H81" i="4"/>
  <c r="H80" i="4"/>
  <c r="H79" i="4"/>
  <c r="H78" i="4"/>
  <c r="H77" i="4"/>
  <c r="H76" i="4"/>
  <c r="H75" i="4"/>
  <c r="H74" i="4"/>
  <c r="H73" i="4"/>
  <c r="H72" i="4"/>
  <c r="H71" i="4"/>
  <c r="H70" i="4"/>
  <c r="H69" i="4"/>
  <c r="H68" i="4"/>
  <c r="H67" i="4"/>
  <c r="H66" i="4"/>
  <c r="H65" i="4"/>
  <c r="H64" i="4"/>
  <c r="H63" i="4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I21" i="4"/>
</calcChain>
</file>

<file path=xl/sharedStrings.xml><?xml version="1.0" encoding="utf-8"?>
<sst xmlns="http://schemas.openxmlformats.org/spreadsheetml/2006/main" count="7139" uniqueCount="36">
  <si>
    <t>T</t>
  </si>
  <si>
    <t>seq</t>
  </si>
  <si>
    <t>cuvette</t>
  </si>
  <si>
    <t>raw.T</t>
  </si>
  <si>
    <t>raw.DO</t>
  </si>
  <si>
    <t>cum.T</t>
  </si>
  <si>
    <t>treatment</t>
  </si>
  <si>
    <t>length</t>
  </si>
  <si>
    <t>Taxon</t>
  </si>
  <si>
    <t>Treat.Code</t>
  </si>
  <si>
    <t>flag</t>
  </si>
  <si>
    <t>pecki</t>
  </si>
  <si>
    <t>white</t>
  </si>
  <si>
    <t>dark</t>
  </si>
  <si>
    <t>Locality</t>
  </si>
  <si>
    <t>SMS</t>
  </si>
  <si>
    <t>russ</t>
  </si>
  <si>
    <t>panther</t>
  </si>
  <si>
    <t>sessom</t>
  </si>
  <si>
    <t>landa</t>
  </si>
  <si>
    <t>bifurc</t>
  </si>
  <si>
    <t>BB</t>
  </si>
  <si>
    <t>treat.code</t>
  </si>
  <si>
    <t>(DO.consume)/.5min</t>
  </si>
  <si>
    <t>(DO.consume)/30s</t>
  </si>
  <si>
    <t>cumu.DO. consume</t>
  </si>
  <si>
    <t>pro. consume</t>
  </si>
  <si>
    <t>proportion.white.consumed</t>
  </si>
  <si>
    <t>light</t>
  </si>
  <si>
    <r>
      <t xml:space="preserve">Synurella </t>
    </r>
    <r>
      <rPr>
        <sz val="11"/>
        <color theme="1"/>
        <rFont val="Calibri"/>
        <family val="2"/>
        <scheme val="minor"/>
      </rPr>
      <t xml:space="preserve">sp. </t>
    </r>
  </si>
  <si>
    <t>Crangonyx</t>
  </si>
  <si>
    <t xml:space="preserve">dark </t>
  </si>
  <si>
    <t>Griffith Ranch</t>
  </si>
  <si>
    <t>Robertson</t>
  </si>
  <si>
    <t>1.51.467</t>
  </si>
  <si>
    <t>Gunnellls Spring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</si>
</sst>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auto="1"/>
      </bottom>
      <diagonal/>
    </border>
  </borders>
  <cellStyleXfs count="11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0" fontId="16" fillId="0" borderId="0" xfId="0" applyFont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10" xfId="0" applyFont="1" applyBorder="1" applyAlignment="1">
      <alignment horizontal="center" wrapText="1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18" fillId="0" borderId="0" xfId="0" applyFont="1" applyAlignment="1">
      <alignment horizontal="center" wrapText="1"/>
    </xf>
    <xf numFmtId="0" fontId="0" fillId="0" borderId="0" xfId="0" applyAlignment="1">
      <alignment horizontal="center" vertical="center" wrapText="1"/>
    </xf>
    <xf numFmtId="0" fontId="21" fillId="0" borderId="0" xfId="0" applyFont="1" applyAlignment="1">
      <alignment horizontal="center" wrapText="1"/>
    </xf>
    <xf numFmtId="0" fontId="22" fillId="0" borderId="0" xfId="0" applyFont="1" applyAlignment="1">
      <alignment horizontal="center"/>
    </xf>
    <xf numFmtId="0" fontId="21" fillId="0" borderId="0" xfId="0" applyFont="1" applyAlignment="1">
      <alignment horizontal="center"/>
    </xf>
  </cellXfs>
  <cellStyles count="11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dark</c:v>
          </c:tx>
          <c:spPr>
            <a:ln w="4762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6920384951881E-3"/>
                  <c:y val="-0.10529527559055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synurella.regression!$E$2:$E$151</c:f>
              <c:numCache>
                <c:formatCode>General</c:formatCode>
                <c:ptCount val="15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0.5</c:v>
                </c:pt>
                <c:pt idx="31">
                  <c:v>1</c:v>
                </c:pt>
                <c:pt idx="32">
                  <c:v>1.5</c:v>
                </c:pt>
                <c:pt idx="33">
                  <c:v>2</c:v>
                </c:pt>
                <c:pt idx="34">
                  <c:v>2.5</c:v>
                </c:pt>
                <c:pt idx="35">
                  <c:v>3</c:v>
                </c:pt>
                <c:pt idx="36">
                  <c:v>3.5</c:v>
                </c:pt>
                <c:pt idx="37">
                  <c:v>4</c:v>
                </c:pt>
                <c:pt idx="38">
                  <c:v>4.5</c:v>
                </c:pt>
                <c:pt idx="39">
                  <c:v>5</c:v>
                </c:pt>
                <c:pt idx="40">
                  <c:v>5.5</c:v>
                </c:pt>
                <c:pt idx="41">
                  <c:v>6</c:v>
                </c:pt>
                <c:pt idx="42">
                  <c:v>6.5</c:v>
                </c:pt>
                <c:pt idx="43">
                  <c:v>7</c:v>
                </c:pt>
                <c:pt idx="44">
                  <c:v>7.5</c:v>
                </c:pt>
                <c:pt idx="45">
                  <c:v>8</c:v>
                </c:pt>
                <c:pt idx="46">
                  <c:v>8.5</c:v>
                </c:pt>
                <c:pt idx="47">
                  <c:v>9</c:v>
                </c:pt>
                <c:pt idx="48">
                  <c:v>9.5</c:v>
                </c:pt>
                <c:pt idx="49">
                  <c:v>10</c:v>
                </c:pt>
                <c:pt idx="50">
                  <c:v>10.5</c:v>
                </c:pt>
                <c:pt idx="51">
                  <c:v>11</c:v>
                </c:pt>
                <c:pt idx="52">
                  <c:v>11.5</c:v>
                </c:pt>
                <c:pt idx="53">
                  <c:v>12</c:v>
                </c:pt>
                <c:pt idx="54">
                  <c:v>12.5</c:v>
                </c:pt>
                <c:pt idx="55">
                  <c:v>13</c:v>
                </c:pt>
                <c:pt idx="56">
                  <c:v>13.5</c:v>
                </c:pt>
                <c:pt idx="57">
                  <c:v>14</c:v>
                </c:pt>
                <c:pt idx="58">
                  <c:v>14.5</c:v>
                </c:pt>
                <c:pt idx="59">
                  <c:v>15</c:v>
                </c:pt>
                <c:pt idx="60">
                  <c:v>0.5</c:v>
                </c:pt>
                <c:pt idx="61">
                  <c:v>1</c:v>
                </c:pt>
                <c:pt idx="62">
                  <c:v>1.5</c:v>
                </c:pt>
                <c:pt idx="63">
                  <c:v>2</c:v>
                </c:pt>
                <c:pt idx="64">
                  <c:v>2.5</c:v>
                </c:pt>
                <c:pt idx="65">
                  <c:v>3</c:v>
                </c:pt>
                <c:pt idx="66">
                  <c:v>3.5</c:v>
                </c:pt>
                <c:pt idx="67">
                  <c:v>4</c:v>
                </c:pt>
                <c:pt idx="68">
                  <c:v>4.5</c:v>
                </c:pt>
                <c:pt idx="69">
                  <c:v>5</c:v>
                </c:pt>
                <c:pt idx="70">
                  <c:v>5.5</c:v>
                </c:pt>
                <c:pt idx="71">
                  <c:v>6</c:v>
                </c:pt>
                <c:pt idx="72">
                  <c:v>6.5</c:v>
                </c:pt>
                <c:pt idx="73">
                  <c:v>7</c:v>
                </c:pt>
                <c:pt idx="74">
                  <c:v>7.5</c:v>
                </c:pt>
                <c:pt idx="75">
                  <c:v>8</c:v>
                </c:pt>
                <c:pt idx="76">
                  <c:v>8.5</c:v>
                </c:pt>
                <c:pt idx="77">
                  <c:v>9</c:v>
                </c:pt>
                <c:pt idx="78">
                  <c:v>9.5</c:v>
                </c:pt>
                <c:pt idx="79">
                  <c:v>10</c:v>
                </c:pt>
                <c:pt idx="80">
                  <c:v>10.5</c:v>
                </c:pt>
                <c:pt idx="81">
                  <c:v>11</c:v>
                </c:pt>
                <c:pt idx="82">
                  <c:v>11.5</c:v>
                </c:pt>
                <c:pt idx="83">
                  <c:v>12</c:v>
                </c:pt>
                <c:pt idx="84">
                  <c:v>12.5</c:v>
                </c:pt>
                <c:pt idx="85">
                  <c:v>13</c:v>
                </c:pt>
                <c:pt idx="86">
                  <c:v>13.5</c:v>
                </c:pt>
                <c:pt idx="87">
                  <c:v>14</c:v>
                </c:pt>
                <c:pt idx="88">
                  <c:v>14.5</c:v>
                </c:pt>
                <c:pt idx="89">
                  <c:v>15</c:v>
                </c:pt>
                <c:pt idx="90">
                  <c:v>0.5</c:v>
                </c:pt>
                <c:pt idx="91">
                  <c:v>1</c:v>
                </c:pt>
                <c:pt idx="92">
                  <c:v>1.5</c:v>
                </c:pt>
                <c:pt idx="93">
                  <c:v>2</c:v>
                </c:pt>
                <c:pt idx="94">
                  <c:v>2.5</c:v>
                </c:pt>
                <c:pt idx="95">
                  <c:v>3</c:v>
                </c:pt>
                <c:pt idx="96">
                  <c:v>3.5</c:v>
                </c:pt>
                <c:pt idx="97">
                  <c:v>4</c:v>
                </c:pt>
                <c:pt idx="98">
                  <c:v>4.5</c:v>
                </c:pt>
                <c:pt idx="99">
                  <c:v>5</c:v>
                </c:pt>
                <c:pt idx="100">
                  <c:v>5.5</c:v>
                </c:pt>
                <c:pt idx="101">
                  <c:v>6</c:v>
                </c:pt>
                <c:pt idx="102">
                  <c:v>6.5</c:v>
                </c:pt>
                <c:pt idx="103">
                  <c:v>7</c:v>
                </c:pt>
                <c:pt idx="104">
                  <c:v>7.5</c:v>
                </c:pt>
                <c:pt idx="105">
                  <c:v>8</c:v>
                </c:pt>
                <c:pt idx="106">
                  <c:v>8.5</c:v>
                </c:pt>
                <c:pt idx="107">
                  <c:v>9</c:v>
                </c:pt>
                <c:pt idx="108">
                  <c:v>9.5</c:v>
                </c:pt>
                <c:pt idx="109">
                  <c:v>10</c:v>
                </c:pt>
                <c:pt idx="110">
                  <c:v>10.5</c:v>
                </c:pt>
                <c:pt idx="111">
                  <c:v>11</c:v>
                </c:pt>
                <c:pt idx="112">
                  <c:v>11.5</c:v>
                </c:pt>
                <c:pt idx="113">
                  <c:v>12</c:v>
                </c:pt>
                <c:pt idx="114">
                  <c:v>12.5</c:v>
                </c:pt>
                <c:pt idx="115">
                  <c:v>13</c:v>
                </c:pt>
                <c:pt idx="116">
                  <c:v>13.5</c:v>
                </c:pt>
                <c:pt idx="117">
                  <c:v>14</c:v>
                </c:pt>
                <c:pt idx="118">
                  <c:v>14.5</c:v>
                </c:pt>
                <c:pt idx="119">
                  <c:v>15</c:v>
                </c:pt>
                <c:pt idx="120">
                  <c:v>0.5</c:v>
                </c:pt>
                <c:pt idx="121">
                  <c:v>1</c:v>
                </c:pt>
                <c:pt idx="122">
                  <c:v>1.5</c:v>
                </c:pt>
                <c:pt idx="123">
                  <c:v>2</c:v>
                </c:pt>
                <c:pt idx="124">
                  <c:v>2.5</c:v>
                </c:pt>
                <c:pt idx="125">
                  <c:v>3</c:v>
                </c:pt>
                <c:pt idx="126">
                  <c:v>3.5</c:v>
                </c:pt>
                <c:pt idx="127">
                  <c:v>4</c:v>
                </c:pt>
                <c:pt idx="128">
                  <c:v>4.5</c:v>
                </c:pt>
                <c:pt idx="129">
                  <c:v>5</c:v>
                </c:pt>
                <c:pt idx="130">
                  <c:v>5.5</c:v>
                </c:pt>
                <c:pt idx="131">
                  <c:v>6</c:v>
                </c:pt>
                <c:pt idx="132">
                  <c:v>6.5</c:v>
                </c:pt>
                <c:pt idx="133">
                  <c:v>7</c:v>
                </c:pt>
                <c:pt idx="134">
                  <c:v>7.5</c:v>
                </c:pt>
                <c:pt idx="135">
                  <c:v>8</c:v>
                </c:pt>
                <c:pt idx="136">
                  <c:v>8.5</c:v>
                </c:pt>
                <c:pt idx="137">
                  <c:v>9</c:v>
                </c:pt>
                <c:pt idx="138">
                  <c:v>9.5</c:v>
                </c:pt>
                <c:pt idx="139">
                  <c:v>10</c:v>
                </c:pt>
                <c:pt idx="140">
                  <c:v>10.5</c:v>
                </c:pt>
                <c:pt idx="141">
                  <c:v>11</c:v>
                </c:pt>
                <c:pt idx="142">
                  <c:v>11.5</c:v>
                </c:pt>
                <c:pt idx="143">
                  <c:v>12</c:v>
                </c:pt>
                <c:pt idx="144">
                  <c:v>12.5</c:v>
                </c:pt>
                <c:pt idx="145">
                  <c:v>13</c:v>
                </c:pt>
                <c:pt idx="146">
                  <c:v>13.5</c:v>
                </c:pt>
                <c:pt idx="147">
                  <c:v>14</c:v>
                </c:pt>
                <c:pt idx="148">
                  <c:v>14.5</c:v>
                </c:pt>
                <c:pt idx="149">
                  <c:v>15</c:v>
                </c:pt>
              </c:numCache>
            </c:numRef>
          </c:xVal>
          <c:yVal>
            <c:numRef>
              <c:f>synurella.regression!$L$2:$L$151</c:f>
              <c:numCache>
                <c:formatCode>General</c:formatCode>
                <c:ptCount val="150"/>
                <c:pt idx="1">
                  <c:v>0.117021276595746</c:v>
                </c:pt>
                <c:pt idx="2">
                  <c:v>6.3829787234043117E-2</c:v>
                </c:pt>
                <c:pt idx="3">
                  <c:v>0.18085106382978725</c:v>
                </c:pt>
                <c:pt idx="4">
                  <c:v>0.19148936170212746</c:v>
                </c:pt>
                <c:pt idx="5">
                  <c:v>0.23404255319149017</c:v>
                </c:pt>
                <c:pt idx="6">
                  <c:v>0.25531914893617058</c:v>
                </c:pt>
                <c:pt idx="7">
                  <c:v>0.27659574468085096</c:v>
                </c:pt>
                <c:pt idx="8">
                  <c:v>0.32978723404255389</c:v>
                </c:pt>
                <c:pt idx="9">
                  <c:v>0.35106382978723433</c:v>
                </c:pt>
                <c:pt idx="10">
                  <c:v>0.46808510638297846</c:v>
                </c:pt>
                <c:pt idx="11">
                  <c:v>0.44680851063829802</c:v>
                </c:pt>
                <c:pt idx="12">
                  <c:v>0.45744680851063824</c:v>
                </c:pt>
                <c:pt idx="13">
                  <c:v>0.51063829787234116</c:v>
                </c:pt>
                <c:pt idx="14">
                  <c:v>0.56382978723404409</c:v>
                </c:pt>
                <c:pt idx="15">
                  <c:v>0.61702127659574513</c:v>
                </c:pt>
                <c:pt idx="16">
                  <c:v>0.62765957446808529</c:v>
                </c:pt>
                <c:pt idx="17">
                  <c:v>0.70212765957446865</c:v>
                </c:pt>
                <c:pt idx="18">
                  <c:v>0.74468085106383042</c:v>
                </c:pt>
                <c:pt idx="19">
                  <c:v>0.76595744680851174</c:v>
                </c:pt>
                <c:pt idx="20">
                  <c:v>0.88297872340425587</c:v>
                </c:pt>
                <c:pt idx="21">
                  <c:v>0.91489361702127747</c:v>
                </c:pt>
                <c:pt idx="22">
                  <c:v>0.87234042553191571</c:v>
                </c:pt>
                <c:pt idx="23">
                  <c:v>0.97872340425531956</c:v>
                </c:pt>
                <c:pt idx="24">
                  <c:v>0.94680851063829896</c:v>
                </c:pt>
                <c:pt idx="25">
                  <c:v>1.0638297872340432</c:v>
                </c:pt>
                <c:pt idx="26">
                  <c:v>1.0319148936170226</c:v>
                </c:pt>
                <c:pt idx="27">
                  <c:v>1.0425531914893627</c:v>
                </c:pt>
                <c:pt idx="28">
                  <c:v>1.106382978723405</c:v>
                </c:pt>
                <c:pt idx="29">
                  <c:v>1.1595744680851079</c:v>
                </c:pt>
                <c:pt idx="31">
                  <c:v>2.2988505747126999E-2</c:v>
                </c:pt>
                <c:pt idx="32">
                  <c:v>4.5977011494252908E-2</c:v>
                </c:pt>
                <c:pt idx="33">
                  <c:v>8.0459770114942847E-2</c:v>
                </c:pt>
                <c:pt idx="34">
                  <c:v>0.13793103448275873</c:v>
                </c:pt>
                <c:pt idx="35">
                  <c:v>0.12643678160919575</c:v>
                </c:pt>
                <c:pt idx="36">
                  <c:v>0.17241379310344868</c:v>
                </c:pt>
                <c:pt idx="37">
                  <c:v>0.26436781609195448</c:v>
                </c:pt>
                <c:pt idx="38">
                  <c:v>0.31034482758620741</c:v>
                </c:pt>
                <c:pt idx="39">
                  <c:v>0.37931034482758624</c:v>
                </c:pt>
                <c:pt idx="40">
                  <c:v>0.42528735632183917</c:v>
                </c:pt>
                <c:pt idx="41">
                  <c:v>0.43678160919540315</c:v>
                </c:pt>
                <c:pt idx="42">
                  <c:v>0.45977011494252906</c:v>
                </c:pt>
                <c:pt idx="43">
                  <c:v>0.47126436781609204</c:v>
                </c:pt>
                <c:pt idx="44">
                  <c:v>0.54022988505747194</c:v>
                </c:pt>
                <c:pt idx="45">
                  <c:v>0.5632183908045979</c:v>
                </c:pt>
                <c:pt idx="46">
                  <c:v>0.59770114942528785</c:v>
                </c:pt>
                <c:pt idx="47">
                  <c:v>0.63218390804597779</c:v>
                </c:pt>
                <c:pt idx="48">
                  <c:v>0.67816091954023061</c:v>
                </c:pt>
                <c:pt idx="49">
                  <c:v>0.7471264367816095</c:v>
                </c:pt>
                <c:pt idx="50">
                  <c:v>0.71264367816091956</c:v>
                </c:pt>
                <c:pt idx="51">
                  <c:v>0.75862068965517249</c:v>
                </c:pt>
                <c:pt idx="52">
                  <c:v>0.79310344827586243</c:v>
                </c:pt>
                <c:pt idx="53">
                  <c:v>0.8160919540229884</c:v>
                </c:pt>
                <c:pt idx="54">
                  <c:v>0.83908045977011536</c:v>
                </c:pt>
                <c:pt idx="55">
                  <c:v>0.87356321839080531</c:v>
                </c:pt>
                <c:pt idx="56">
                  <c:v>0.90804597701149414</c:v>
                </c:pt>
                <c:pt idx="57">
                  <c:v>0.94252873563218409</c:v>
                </c:pt>
                <c:pt idx="58">
                  <c:v>0.94252873563218409</c:v>
                </c:pt>
                <c:pt idx="59">
                  <c:v>1</c:v>
                </c:pt>
                <c:pt idx="61">
                  <c:v>5.5555555555556926E-2</c:v>
                </c:pt>
                <c:pt idx="62">
                  <c:v>-0.11111111111111138</c:v>
                </c:pt>
                <c:pt idx="63">
                  <c:v>5.5555555555556926E-2</c:v>
                </c:pt>
                <c:pt idx="64">
                  <c:v>2.7777777777779698E-2</c:v>
                </c:pt>
                <c:pt idx="65">
                  <c:v>-8.3333333333331691E-2</c:v>
                </c:pt>
                <c:pt idx="66">
                  <c:v>0.11111111111111138</c:v>
                </c:pt>
                <c:pt idx="67">
                  <c:v>0.16666666666666832</c:v>
                </c:pt>
                <c:pt idx="68">
                  <c:v>5.5555555555556926E-2</c:v>
                </c:pt>
                <c:pt idx="69">
                  <c:v>2.7777777777779698E-2</c:v>
                </c:pt>
                <c:pt idx="70">
                  <c:v>0.13888888888889109</c:v>
                </c:pt>
                <c:pt idx="71">
                  <c:v>0.30555555555555691</c:v>
                </c:pt>
                <c:pt idx="72">
                  <c:v>0.30555555555555691</c:v>
                </c:pt>
                <c:pt idx="73">
                  <c:v>0.30555555555555691</c:v>
                </c:pt>
                <c:pt idx="74">
                  <c:v>0.22222222222222276</c:v>
                </c:pt>
                <c:pt idx="75">
                  <c:v>0.38888888888889106</c:v>
                </c:pt>
                <c:pt idx="76">
                  <c:v>0.27777777777777968</c:v>
                </c:pt>
                <c:pt idx="77">
                  <c:v>0.58333333333333415</c:v>
                </c:pt>
                <c:pt idx="78">
                  <c:v>0.41666666666666829</c:v>
                </c:pt>
                <c:pt idx="79">
                  <c:v>0.44444444444444553</c:v>
                </c:pt>
                <c:pt idx="80">
                  <c:v>0.44444444444444553</c:v>
                </c:pt>
                <c:pt idx="81">
                  <c:v>0.61111111111111382</c:v>
                </c:pt>
                <c:pt idx="82">
                  <c:v>0.44444444444444553</c:v>
                </c:pt>
                <c:pt idx="83">
                  <c:v>0.58333333333333415</c:v>
                </c:pt>
                <c:pt idx="84">
                  <c:v>0.52777777777777968</c:v>
                </c:pt>
                <c:pt idx="85">
                  <c:v>0.63888888888889106</c:v>
                </c:pt>
                <c:pt idx="86">
                  <c:v>0.47222222222222526</c:v>
                </c:pt>
                <c:pt idx="87">
                  <c:v>0.66666666666666829</c:v>
                </c:pt>
                <c:pt idx="88">
                  <c:v>0.86111111111111382</c:v>
                </c:pt>
                <c:pt idx="89">
                  <c:v>0.55555555555555691</c:v>
                </c:pt>
                <c:pt idx="91">
                  <c:v>2.9411764705884351E-2</c:v>
                </c:pt>
                <c:pt idx="92">
                  <c:v>8.8235294117647828E-2</c:v>
                </c:pt>
                <c:pt idx="93">
                  <c:v>0.2058823529411774</c:v>
                </c:pt>
                <c:pt idx="94">
                  <c:v>0.2941176470588252</c:v>
                </c:pt>
                <c:pt idx="95">
                  <c:v>0.17647058823529566</c:v>
                </c:pt>
                <c:pt idx="96">
                  <c:v>0.26470588235294346</c:v>
                </c:pt>
                <c:pt idx="97">
                  <c:v>0.38235294117647306</c:v>
                </c:pt>
                <c:pt idx="98">
                  <c:v>0.4411764705882365</c:v>
                </c:pt>
                <c:pt idx="99">
                  <c:v>0.38235294117647306</c:v>
                </c:pt>
                <c:pt idx="100">
                  <c:v>0.52941176470588436</c:v>
                </c:pt>
                <c:pt idx="101">
                  <c:v>0.58823529411764786</c:v>
                </c:pt>
                <c:pt idx="102">
                  <c:v>0.52941176470588436</c:v>
                </c:pt>
                <c:pt idx="103">
                  <c:v>0.55882352941176605</c:v>
                </c:pt>
                <c:pt idx="104">
                  <c:v>0.61764705882352955</c:v>
                </c:pt>
                <c:pt idx="105">
                  <c:v>0.7352941176470591</c:v>
                </c:pt>
                <c:pt idx="106">
                  <c:v>0.7352941176470591</c:v>
                </c:pt>
                <c:pt idx="107">
                  <c:v>0.7352941176470591</c:v>
                </c:pt>
                <c:pt idx="108">
                  <c:v>0.91176470588235481</c:v>
                </c:pt>
                <c:pt idx="109">
                  <c:v>0.82352941176470695</c:v>
                </c:pt>
                <c:pt idx="110">
                  <c:v>0.97058823529411831</c:v>
                </c:pt>
                <c:pt idx="111">
                  <c:v>0.97058823529411831</c:v>
                </c:pt>
                <c:pt idx="112">
                  <c:v>1.0588235294117661</c:v>
                </c:pt>
                <c:pt idx="113">
                  <c:v>1.0294117647058842</c:v>
                </c:pt>
                <c:pt idx="114">
                  <c:v>1.0000000000000027</c:v>
                </c:pt>
                <c:pt idx="115">
                  <c:v>1.0000000000000027</c:v>
                </c:pt>
                <c:pt idx="116">
                  <c:v>1.0294117647058842</c:v>
                </c:pt>
                <c:pt idx="117">
                  <c:v>1.0588235294117661</c:v>
                </c:pt>
                <c:pt idx="118">
                  <c:v>1.2647058823529436</c:v>
                </c:pt>
                <c:pt idx="119">
                  <c:v>1.1470588235294139</c:v>
                </c:pt>
                <c:pt idx="121">
                  <c:v>-3.9999999999999147E-2</c:v>
                </c:pt>
                <c:pt idx="122">
                  <c:v>0.12000000000000099</c:v>
                </c:pt>
                <c:pt idx="123">
                  <c:v>0</c:v>
                </c:pt>
                <c:pt idx="124">
                  <c:v>0.36000000000000298</c:v>
                </c:pt>
                <c:pt idx="125">
                  <c:v>8.0000000000001847E-2</c:v>
                </c:pt>
                <c:pt idx="126">
                  <c:v>-0.15999999999999659</c:v>
                </c:pt>
                <c:pt idx="127">
                  <c:v>4.00000000000027E-2</c:v>
                </c:pt>
                <c:pt idx="128">
                  <c:v>0.44000000000000128</c:v>
                </c:pt>
                <c:pt idx="129">
                  <c:v>0.36000000000000298</c:v>
                </c:pt>
                <c:pt idx="130">
                  <c:v>0.24000000000000199</c:v>
                </c:pt>
                <c:pt idx="131">
                  <c:v>0.52000000000000313</c:v>
                </c:pt>
                <c:pt idx="132">
                  <c:v>0.52000000000000313</c:v>
                </c:pt>
                <c:pt idx="133">
                  <c:v>0.40000000000000213</c:v>
                </c:pt>
                <c:pt idx="134">
                  <c:v>0.32000000000000028</c:v>
                </c:pt>
                <c:pt idx="135">
                  <c:v>0.40000000000000213</c:v>
                </c:pt>
                <c:pt idx="136">
                  <c:v>0.72000000000000242</c:v>
                </c:pt>
                <c:pt idx="137">
                  <c:v>0.52000000000000313</c:v>
                </c:pt>
                <c:pt idx="138">
                  <c:v>0.20000000000000284</c:v>
                </c:pt>
                <c:pt idx="139">
                  <c:v>0.76000000000000156</c:v>
                </c:pt>
                <c:pt idx="140">
                  <c:v>0.48000000000000043</c:v>
                </c:pt>
                <c:pt idx="141">
                  <c:v>0.80000000000000071</c:v>
                </c:pt>
                <c:pt idx="142">
                  <c:v>0.96000000000000085</c:v>
                </c:pt>
                <c:pt idx="143">
                  <c:v>0.80000000000000071</c:v>
                </c:pt>
                <c:pt idx="144">
                  <c:v>0.76000000000000156</c:v>
                </c:pt>
                <c:pt idx="145">
                  <c:v>0.80000000000000071</c:v>
                </c:pt>
                <c:pt idx="146">
                  <c:v>1</c:v>
                </c:pt>
                <c:pt idx="147">
                  <c:v>0.96000000000000085</c:v>
                </c:pt>
                <c:pt idx="148">
                  <c:v>0.92000000000000171</c:v>
                </c:pt>
                <c:pt idx="14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27B-E842-967C-085BA8BEF1ED}"/>
            </c:ext>
          </c:extLst>
        </c:ser>
        <c:ser>
          <c:idx val="1"/>
          <c:order val="1"/>
          <c:tx>
            <c:v>light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1136482939632498E-2"/>
                  <c:y val="0.2821292650918639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synurella.regression!$E$152:$E$301</c:f>
              <c:numCache>
                <c:formatCode>General</c:formatCode>
                <c:ptCount val="15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0.5</c:v>
                </c:pt>
                <c:pt idx="31">
                  <c:v>1</c:v>
                </c:pt>
                <c:pt idx="32">
                  <c:v>1.5</c:v>
                </c:pt>
                <c:pt idx="33">
                  <c:v>2</c:v>
                </c:pt>
                <c:pt idx="34">
                  <c:v>2.5</c:v>
                </c:pt>
                <c:pt idx="35">
                  <c:v>3</c:v>
                </c:pt>
                <c:pt idx="36">
                  <c:v>3.5</c:v>
                </c:pt>
                <c:pt idx="37">
                  <c:v>4</c:v>
                </c:pt>
                <c:pt idx="38">
                  <c:v>4.5</c:v>
                </c:pt>
                <c:pt idx="39">
                  <c:v>5</c:v>
                </c:pt>
                <c:pt idx="40">
                  <c:v>5.5</c:v>
                </c:pt>
                <c:pt idx="41">
                  <c:v>6</c:v>
                </c:pt>
                <c:pt idx="42">
                  <c:v>6.5</c:v>
                </c:pt>
                <c:pt idx="43">
                  <c:v>7</c:v>
                </c:pt>
                <c:pt idx="44">
                  <c:v>7.5</c:v>
                </c:pt>
                <c:pt idx="45">
                  <c:v>8</c:v>
                </c:pt>
                <c:pt idx="46">
                  <c:v>8.5</c:v>
                </c:pt>
                <c:pt idx="47">
                  <c:v>9</c:v>
                </c:pt>
                <c:pt idx="48">
                  <c:v>9.5</c:v>
                </c:pt>
                <c:pt idx="49">
                  <c:v>10</c:v>
                </c:pt>
                <c:pt idx="50">
                  <c:v>10.5</c:v>
                </c:pt>
                <c:pt idx="51">
                  <c:v>11</c:v>
                </c:pt>
                <c:pt idx="52">
                  <c:v>11.5</c:v>
                </c:pt>
                <c:pt idx="53">
                  <c:v>12</c:v>
                </c:pt>
                <c:pt idx="54">
                  <c:v>12.5</c:v>
                </c:pt>
                <c:pt idx="55">
                  <c:v>13</c:v>
                </c:pt>
                <c:pt idx="56">
                  <c:v>13.5</c:v>
                </c:pt>
                <c:pt idx="57">
                  <c:v>14</c:v>
                </c:pt>
                <c:pt idx="58">
                  <c:v>14.5</c:v>
                </c:pt>
                <c:pt idx="59">
                  <c:v>15</c:v>
                </c:pt>
                <c:pt idx="60">
                  <c:v>0.5</c:v>
                </c:pt>
                <c:pt idx="61">
                  <c:v>1</c:v>
                </c:pt>
                <c:pt idx="62">
                  <c:v>1.5</c:v>
                </c:pt>
                <c:pt idx="63">
                  <c:v>2</c:v>
                </c:pt>
                <c:pt idx="64">
                  <c:v>2.5</c:v>
                </c:pt>
                <c:pt idx="65">
                  <c:v>3</c:v>
                </c:pt>
                <c:pt idx="66">
                  <c:v>3.5</c:v>
                </c:pt>
                <c:pt idx="67">
                  <c:v>4</c:v>
                </c:pt>
                <c:pt idx="68">
                  <c:v>4.5</c:v>
                </c:pt>
                <c:pt idx="69">
                  <c:v>5</c:v>
                </c:pt>
                <c:pt idx="70">
                  <c:v>5.5</c:v>
                </c:pt>
                <c:pt idx="71">
                  <c:v>6</c:v>
                </c:pt>
                <c:pt idx="72">
                  <c:v>6.5</c:v>
                </c:pt>
                <c:pt idx="73">
                  <c:v>7</c:v>
                </c:pt>
                <c:pt idx="74">
                  <c:v>7.5</c:v>
                </c:pt>
                <c:pt idx="75">
                  <c:v>8</c:v>
                </c:pt>
                <c:pt idx="76">
                  <c:v>8.5</c:v>
                </c:pt>
                <c:pt idx="77">
                  <c:v>9</c:v>
                </c:pt>
                <c:pt idx="78">
                  <c:v>9.5</c:v>
                </c:pt>
                <c:pt idx="79">
                  <c:v>10</c:v>
                </c:pt>
                <c:pt idx="80">
                  <c:v>10.5</c:v>
                </c:pt>
                <c:pt idx="81">
                  <c:v>11</c:v>
                </c:pt>
                <c:pt idx="82">
                  <c:v>11.5</c:v>
                </c:pt>
                <c:pt idx="83">
                  <c:v>12</c:v>
                </c:pt>
                <c:pt idx="84">
                  <c:v>12.5</c:v>
                </c:pt>
                <c:pt idx="85">
                  <c:v>13</c:v>
                </c:pt>
                <c:pt idx="86">
                  <c:v>13.5</c:v>
                </c:pt>
                <c:pt idx="87">
                  <c:v>14</c:v>
                </c:pt>
                <c:pt idx="88">
                  <c:v>14.5</c:v>
                </c:pt>
                <c:pt idx="89">
                  <c:v>15</c:v>
                </c:pt>
                <c:pt idx="90">
                  <c:v>0.5</c:v>
                </c:pt>
                <c:pt idx="91">
                  <c:v>1</c:v>
                </c:pt>
                <c:pt idx="92">
                  <c:v>1.5</c:v>
                </c:pt>
                <c:pt idx="93">
                  <c:v>2</c:v>
                </c:pt>
                <c:pt idx="94">
                  <c:v>2.5</c:v>
                </c:pt>
                <c:pt idx="95">
                  <c:v>3</c:v>
                </c:pt>
                <c:pt idx="96">
                  <c:v>3.5</c:v>
                </c:pt>
                <c:pt idx="97">
                  <c:v>4</c:v>
                </c:pt>
                <c:pt idx="98">
                  <c:v>4.5</c:v>
                </c:pt>
                <c:pt idx="99">
                  <c:v>5</c:v>
                </c:pt>
                <c:pt idx="100">
                  <c:v>5.5</c:v>
                </c:pt>
                <c:pt idx="101">
                  <c:v>6</c:v>
                </c:pt>
                <c:pt idx="102">
                  <c:v>6.5</c:v>
                </c:pt>
                <c:pt idx="103">
                  <c:v>7</c:v>
                </c:pt>
                <c:pt idx="104">
                  <c:v>7.5</c:v>
                </c:pt>
                <c:pt idx="105">
                  <c:v>8</c:v>
                </c:pt>
                <c:pt idx="106">
                  <c:v>8.5</c:v>
                </c:pt>
                <c:pt idx="107">
                  <c:v>9</c:v>
                </c:pt>
                <c:pt idx="108">
                  <c:v>9.5</c:v>
                </c:pt>
                <c:pt idx="109">
                  <c:v>10</c:v>
                </c:pt>
                <c:pt idx="110">
                  <c:v>10.5</c:v>
                </c:pt>
                <c:pt idx="111">
                  <c:v>11</c:v>
                </c:pt>
                <c:pt idx="112">
                  <c:v>11.5</c:v>
                </c:pt>
                <c:pt idx="113">
                  <c:v>12</c:v>
                </c:pt>
                <c:pt idx="114">
                  <c:v>12.5</c:v>
                </c:pt>
                <c:pt idx="115">
                  <c:v>13</c:v>
                </c:pt>
                <c:pt idx="116">
                  <c:v>13.5</c:v>
                </c:pt>
                <c:pt idx="117">
                  <c:v>14</c:v>
                </c:pt>
                <c:pt idx="118">
                  <c:v>14.5</c:v>
                </c:pt>
                <c:pt idx="119">
                  <c:v>15</c:v>
                </c:pt>
                <c:pt idx="120">
                  <c:v>0.5</c:v>
                </c:pt>
                <c:pt idx="121">
                  <c:v>1</c:v>
                </c:pt>
                <c:pt idx="122">
                  <c:v>1.5</c:v>
                </c:pt>
                <c:pt idx="123">
                  <c:v>2</c:v>
                </c:pt>
                <c:pt idx="124">
                  <c:v>2.5</c:v>
                </c:pt>
                <c:pt idx="125">
                  <c:v>3</c:v>
                </c:pt>
                <c:pt idx="126">
                  <c:v>3.5</c:v>
                </c:pt>
                <c:pt idx="127">
                  <c:v>4</c:v>
                </c:pt>
                <c:pt idx="128">
                  <c:v>4.5</c:v>
                </c:pt>
                <c:pt idx="129">
                  <c:v>5</c:v>
                </c:pt>
                <c:pt idx="130">
                  <c:v>5.5</c:v>
                </c:pt>
                <c:pt idx="131">
                  <c:v>6</c:v>
                </c:pt>
                <c:pt idx="132">
                  <c:v>6.5</c:v>
                </c:pt>
                <c:pt idx="133">
                  <c:v>7</c:v>
                </c:pt>
                <c:pt idx="134">
                  <c:v>7.5</c:v>
                </c:pt>
                <c:pt idx="135">
                  <c:v>8</c:v>
                </c:pt>
                <c:pt idx="136">
                  <c:v>8.5</c:v>
                </c:pt>
                <c:pt idx="137">
                  <c:v>9</c:v>
                </c:pt>
                <c:pt idx="138">
                  <c:v>9.5</c:v>
                </c:pt>
                <c:pt idx="139">
                  <c:v>10</c:v>
                </c:pt>
                <c:pt idx="140">
                  <c:v>10.5</c:v>
                </c:pt>
                <c:pt idx="141">
                  <c:v>11</c:v>
                </c:pt>
                <c:pt idx="142">
                  <c:v>11.5</c:v>
                </c:pt>
                <c:pt idx="143">
                  <c:v>12</c:v>
                </c:pt>
                <c:pt idx="144">
                  <c:v>12.5</c:v>
                </c:pt>
                <c:pt idx="145">
                  <c:v>13</c:v>
                </c:pt>
                <c:pt idx="146">
                  <c:v>13.5</c:v>
                </c:pt>
                <c:pt idx="147">
                  <c:v>14</c:v>
                </c:pt>
                <c:pt idx="148">
                  <c:v>14.5</c:v>
                </c:pt>
                <c:pt idx="149">
                  <c:v>15</c:v>
                </c:pt>
              </c:numCache>
            </c:numRef>
          </c:xVal>
          <c:yVal>
            <c:numRef>
              <c:f>synurella.regression!$L$152:$L$301</c:f>
              <c:numCache>
                <c:formatCode>General</c:formatCode>
                <c:ptCount val="150"/>
                <c:pt idx="1">
                  <c:v>-2.1276595744681354E-2</c:v>
                </c:pt>
                <c:pt idx="2">
                  <c:v>7.4468085106382378E-2</c:v>
                </c:pt>
                <c:pt idx="3">
                  <c:v>0.11702127659574414</c:v>
                </c:pt>
                <c:pt idx="4">
                  <c:v>0.10638297872340394</c:v>
                </c:pt>
                <c:pt idx="5">
                  <c:v>0.18085106382978725</c:v>
                </c:pt>
                <c:pt idx="6">
                  <c:v>0.1489361702127657</c:v>
                </c:pt>
                <c:pt idx="7">
                  <c:v>0.20212765957446766</c:v>
                </c:pt>
                <c:pt idx="8">
                  <c:v>0.30851063829787256</c:v>
                </c:pt>
                <c:pt idx="9">
                  <c:v>0.32978723404255295</c:v>
                </c:pt>
                <c:pt idx="10">
                  <c:v>0.35106382978723433</c:v>
                </c:pt>
                <c:pt idx="11">
                  <c:v>0.31914893617021273</c:v>
                </c:pt>
                <c:pt idx="12">
                  <c:v>0.35106382978723433</c:v>
                </c:pt>
                <c:pt idx="13">
                  <c:v>0.44680851063829802</c:v>
                </c:pt>
                <c:pt idx="14">
                  <c:v>0.42553191489361669</c:v>
                </c:pt>
                <c:pt idx="15">
                  <c:v>0.52127659574468044</c:v>
                </c:pt>
                <c:pt idx="16">
                  <c:v>0.55319148936170193</c:v>
                </c:pt>
                <c:pt idx="17">
                  <c:v>0.59574468085106402</c:v>
                </c:pt>
                <c:pt idx="18">
                  <c:v>0.61702127659574513</c:v>
                </c:pt>
                <c:pt idx="19">
                  <c:v>0.59574468085106369</c:v>
                </c:pt>
                <c:pt idx="20">
                  <c:v>0.72340425531914898</c:v>
                </c:pt>
                <c:pt idx="21">
                  <c:v>0.69148936170212749</c:v>
                </c:pt>
                <c:pt idx="22">
                  <c:v>0.71276595744680882</c:v>
                </c:pt>
                <c:pt idx="23">
                  <c:v>0.75531914893617058</c:v>
                </c:pt>
                <c:pt idx="24">
                  <c:v>0.76595744680851074</c:v>
                </c:pt>
                <c:pt idx="25">
                  <c:v>0.79787234042553234</c:v>
                </c:pt>
                <c:pt idx="26">
                  <c:v>0.91489361702127647</c:v>
                </c:pt>
                <c:pt idx="27">
                  <c:v>0.9680851063829794</c:v>
                </c:pt>
                <c:pt idx="28">
                  <c:v>0.95744680851063824</c:v>
                </c:pt>
                <c:pt idx="29">
                  <c:v>1</c:v>
                </c:pt>
                <c:pt idx="31">
                  <c:v>4.5977011494252908E-2</c:v>
                </c:pt>
                <c:pt idx="32">
                  <c:v>5.7471264367815883E-2</c:v>
                </c:pt>
                <c:pt idx="33">
                  <c:v>5.7471264367815883E-2</c:v>
                </c:pt>
                <c:pt idx="34">
                  <c:v>9.1954022988505815E-2</c:v>
                </c:pt>
                <c:pt idx="35">
                  <c:v>0.11494252873563177</c:v>
                </c:pt>
                <c:pt idx="36">
                  <c:v>0.13793103448275873</c:v>
                </c:pt>
                <c:pt idx="37">
                  <c:v>0.11494252873563177</c:v>
                </c:pt>
                <c:pt idx="38">
                  <c:v>0.13793103448275873</c:v>
                </c:pt>
                <c:pt idx="39">
                  <c:v>0.13793103448275873</c:v>
                </c:pt>
                <c:pt idx="40">
                  <c:v>0.16091954022988467</c:v>
                </c:pt>
                <c:pt idx="41">
                  <c:v>0.17241379310344868</c:v>
                </c:pt>
                <c:pt idx="42">
                  <c:v>0.19540229885057461</c:v>
                </c:pt>
                <c:pt idx="43">
                  <c:v>0.20689655172413757</c:v>
                </c:pt>
                <c:pt idx="44">
                  <c:v>0.24137931034482751</c:v>
                </c:pt>
                <c:pt idx="45">
                  <c:v>0.2528735632183905</c:v>
                </c:pt>
                <c:pt idx="46">
                  <c:v>0.27586206896551746</c:v>
                </c:pt>
                <c:pt idx="47">
                  <c:v>0.27586206896551746</c:v>
                </c:pt>
                <c:pt idx="48">
                  <c:v>0.28735632183908044</c:v>
                </c:pt>
                <c:pt idx="49">
                  <c:v>0.32183908045977039</c:v>
                </c:pt>
                <c:pt idx="50">
                  <c:v>0.33333333333333331</c:v>
                </c:pt>
                <c:pt idx="51">
                  <c:v>0.3448275862068963</c:v>
                </c:pt>
                <c:pt idx="52">
                  <c:v>0.36781609195402326</c:v>
                </c:pt>
                <c:pt idx="53">
                  <c:v>0.37931034482758624</c:v>
                </c:pt>
                <c:pt idx="54">
                  <c:v>0.40229885057471221</c:v>
                </c:pt>
                <c:pt idx="55">
                  <c:v>0.42528735632183917</c:v>
                </c:pt>
                <c:pt idx="56">
                  <c:v>0.4367816091954021</c:v>
                </c:pt>
                <c:pt idx="57">
                  <c:v>0.4367816091954021</c:v>
                </c:pt>
                <c:pt idx="58">
                  <c:v>0.48275862068965503</c:v>
                </c:pt>
                <c:pt idx="59">
                  <c:v>0.48275862068965503</c:v>
                </c:pt>
                <c:pt idx="61">
                  <c:v>0.30555555555555447</c:v>
                </c:pt>
                <c:pt idx="62">
                  <c:v>0.25</c:v>
                </c:pt>
                <c:pt idx="63">
                  <c:v>8.3333333333331691E-2</c:v>
                </c:pt>
                <c:pt idx="64">
                  <c:v>0.16666666666666585</c:v>
                </c:pt>
                <c:pt idx="65">
                  <c:v>0.22222222222222276</c:v>
                </c:pt>
                <c:pt idx="66">
                  <c:v>0.22222222222222276</c:v>
                </c:pt>
                <c:pt idx="67">
                  <c:v>0.33333333333333415</c:v>
                </c:pt>
                <c:pt idx="68">
                  <c:v>0.22222222222222276</c:v>
                </c:pt>
                <c:pt idx="69">
                  <c:v>0.25</c:v>
                </c:pt>
                <c:pt idx="70">
                  <c:v>0.27777777777777724</c:v>
                </c:pt>
                <c:pt idx="71">
                  <c:v>0.44444444444444553</c:v>
                </c:pt>
                <c:pt idx="72">
                  <c:v>0.27777777777777724</c:v>
                </c:pt>
                <c:pt idx="73">
                  <c:v>0.41666666666666585</c:v>
                </c:pt>
                <c:pt idx="74">
                  <c:v>0.30555555555555447</c:v>
                </c:pt>
                <c:pt idx="75">
                  <c:v>0.55555555555555447</c:v>
                </c:pt>
                <c:pt idx="76">
                  <c:v>0.58333333333333415</c:v>
                </c:pt>
                <c:pt idx="77">
                  <c:v>0.36111111111111138</c:v>
                </c:pt>
                <c:pt idx="78">
                  <c:v>0.52777777777777724</c:v>
                </c:pt>
                <c:pt idx="79">
                  <c:v>0.55555555555555447</c:v>
                </c:pt>
                <c:pt idx="80">
                  <c:v>0.58333333333333415</c:v>
                </c:pt>
                <c:pt idx="81">
                  <c:v>0.83333333333333415</c:v>
                </c:pt>
                <c:pt idx="82">
                  <c:v>0.66666666666666585</c:v>
                </c:pt>
                <c:pt idx="83">
                  <c:v>0.77777777777777724</c:v>
                </c:pt>
                <c:pt idx="84">
                  <c:v>0.80555555555555691</c:v>
                </c:pt>
                <c:pt idx="85">
                  <c:v>0.80555555555555691</c:v>
                </c:pt>
                <c:pt idx="86">
                  <c:v>0.86111111111111138</c:v>
                </c:pt>
                <c:pt idx="87">
                  <c:v>1.0555555555555569</c:v>
                </c:pt>
                <c:pt idx="88">
                  <c:v>1.1111111111111114</c:v>
                </c:pt>
                <c:pt idx="89">
                  <c:v>1</c:v>
                </c:pt>
                <c:pt idx="91">
                  <c:v>5.8823529411763477E-2</c:v>
                </c:pt>
                <c:pt idx="92">
                  <c:v>8.8235294117647828E-2</c:v>
                </c:pt>
                <c:pt idx="93">
                  <c:v>2.9411764705881738E-2</c:v>
                </c:pt>
                <c:pt idx="94">
                  <c:v>0.17647058823529305</c:v>
                </c:pt>
                <c:pt idx="95">
                  <c:v>0.2058823529411774</c:v>
                </c:pt>
                <c:pt idx="96">
                  <c:v>0.17647058823529305</c:v>
                </c:pt>
                <c:pt idx="97">
                  <c:v>0.26470588235294085</c:v>
                </c:pt>
                <c:pt idx="98">
                  <c:v>0.32352941176470695</c:v>
                </c:pt>
                <c:pt idx="99">
                  <c:v>0.2941176470588226</c:v>
                </c:pt>
                <c:pt idx="100">
                  <c:v>0.3529411764705887</c:v>
                </c:pt>
                <c:pt idx="101">
                  <c:v>0.4411764705882365</c:v>
                </c:pt>
                <c:pt idx="102">
                  <c:v>0.38235294117647045</c:v>
                </c:pt>
                <c:pt idx="103">
                  <c:v>0.5</c:v>
                </c:pt>
                <c:pt idx="104">
                  <c:v>0.4117647058823522</c:v>
                </c:pt>
                <c:pt idx="105">
                  <c:v>0.52941176470588169</c:v>
                </c:pt>
                <c:pt idx="106">
                  <c:v>0.61764705882352955</c:v>
                </c:pt>
                <c:pt idx="107">
                  <c:v>0.58823529411764786</c:v>
                </c:pt>
                <c:pt idx="108">
                  <c:v>0.55882352941176605</c:v>
                </c:pt>
                <c:pt idx="109">
                  <c:v>0.61764705882352955</c:v>
                </c:pt>
                <c:pt idx="110">
                  <c:v>0.7647058823529409</c:v>
                </c:pt>
                <c:pt idx="111">
                  <c:v>0.7058823529411774</c:v>
                </c:pt>
                <c:pt idx="112">
                  <c:v>0.7058823529411774</c:v>
                </c:pt>
                <c:pt idx="113">
                  <c:v>0.7647058823529409</c:v>
                </c:pt>
                <c:pt idx="114">
                  <c:v>0.7941176470588226</c:v>
                </c:pt>
                <c:pt idx="115">
                  <c:v>0.82352941176470695</c:v>
                </c:pt>
                <c:pt idx="116">
                  <c:v>0.7941176470588226</c:v>
                </c:pt>
                <c:pt idx="117">
                  <c:v>0.9411764705882365</c:v>
                </c:pt>
                <c:pt idx="118">
                  <c:v>0.91176470588235214</c:v>
                </c:pt>
                <c:pt idx="119">
                  <c:v>1</c:v>
                </c:pt>
                <c:pt idx="121">
                  <c:v>-0.19999999999999929</c:v>
                </c:pt>
                <c:pt idx="122">
                  <c:v>-7.9999999999998295E-2</c:v>
                </c:pt>
                <c:pt idx="123">
                  <c:v>0</c:v>
                </c:pt>
                <c:pt idx="124">
                  <c:v>0.16000000000000014</c:v>
                </c:pt>
                <c:pt idx="125">
                  <c:v>0.28000000000000114</c:v>
                </c:pt>
                <c:pt idx="126">
                  <c:v>0.32000000000000028</c:v>
                </c:pt>
                <c:pt idx="127">
                  <c:v>8.0000000000001847E-2</c:v>
                </c:pt>
                <c:pt idx="128">
                  <c:v>0.35999999999999943</c:v>
                </c:pt>
                <c:pt idx="129">
                  <c:v>0.28000000000000114</c:v>
                </c:pt>
                <c:pt idx="130">
                  <c:v>0.48000000000000043</c:v>
                </c:pt>
                <c:pt idx="131">
                  <c:v>0.19999999999999929</c:v>
                </c:pt>
                <c:pt idx="132">
                  <c:v>0.32000000000000028</c:v>
                </c:pt>
                <c:pt idx="133">
                  <c:v>0.19999999999999929</c:v>
                </c:pt>
                <c:pt idx="134">
                  <c:v>-0.11999999999999744</c:v>
                </c:pt>
                <c:pt idx="135">
                  <c:v>0.32000000000000028</c:v>
                </c:pt>
                <c:pt idx="136">
                  <c:v>0.40000000000000213</c:v>
                </c:pt>
                <c:pt idx="137">
                  <c:v>0.32000000000000028</c:v>
                </c:pt>
                <c:pt idx="138">
                  <c:v>0.76000000000000156</c:v>
                </c:pt>
                <c:pt idx="139">
                  <c:v>0.83999999999999986</c:v>
                </c:pt>
                <c:pt idx="140">
                  <c:v>0.35999999999999943</c:v>
                </c:pt>
                <c:pt idx="141">
                  <c:v>0.48000000000000043</c:v>
                </c:pt>
                <c:pt idx="142">
                  <c:v>0.48000000000000043</c:v>
                </c:pt>
                <c:pt idx="143">
                  <c:v>0.88000000000000256</c:v>
                </c:pt>
                <c:pt idx="144">
                  <c:v>0.80000000000000071</c:v>
                </c:pt>
                <c:pt idx="145">
                  <c:v>0.64000000000000057</c:v>
                </c:pt>
                <c:pt idx="146">
                  <c:v>0.96000000000000085</c:v>
                </c:pt>
                <c:pt idx="147">
                  <c:v>1.1600000000000001</c:v>
                </c:pt>
                <c:pt idx="148">
                  <c:v>1.0399999999999991</c:v>
                </c:pt>
                <c:pt idx="149">
                  <c:v>1.0800000000000018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27B-E842-967C-085BA8BEF1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9472928"/>
        <c:axId val="-2069549104"/>
      </c:scatterChart>
      <c:valAx>
        <c:axId val="-2069472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9549104"/>
        <c:crosses val="autoZero"/>
        <c:crossBetween val="midCat"/>
      </c:valAx>
      <c:valAx>
        <c:axId val="-206954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9472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dark</c:v>
          </c:tx>
          <c:spPr>
            <a:ln w="4762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6920384951881E-3"/>
                  <c:y val="-0.10529527559055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'crangonyx.regression'!$E$2:$E$151</c:f>
              <c:numCache>
                <c:formatCode>General</c:formatCode>
                <c:ptCount val="15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0.5</c:v>
                </c:pt>
                <c:pt idx="31">
                  <c:v>1</c:v>
                </c:pt>
                <c:pt idx="32">
                  <c:v>1.5</c:v>
                </c:pt>
                <c:pt idx="33">
                  <c:v>2</c:v>
                </c:pt>
                <c:pt idx="34">
                  <c:v>2.5</c:v>
                </c:pt>
                <c:pt idx="35">
                  <c:v>3</c:v>
                </c:pt>
                <c:pt idx="36">
                  <c:v>3.5</c:v>
                </c:pt>
                <c:pt idx="37">
                  <c:v>4</c:v>
                </c:pt>
                <c:pt idx="38">
                  <c:v>4.5</c:v>
                </c:pt>
                <c:pt idx="39">
                  <c:v>5</c:v>
                </c:pt>
                <c:pt idx="40">
                  <c:v>5.5</c:v>
                </c:pt>
                <c:pt idx="41">
                  <c:v>6</c:v>
                </c:pt>
                <c:pt idx="42">
                  <c:v>6.5</c:v>
                </c:pt>
                <c:pt idx="43">
                  <c:v>7</c:v>
                </c:pt>
                <c:pt idx="44">
                  <c:v>7.5</c:v>
                </c:pt>
                <c:pt idx="45">
                  <c:v>8</c:v>
                </c:pt>
                <c:pt idx="46">
                  <c:v>8.5</c:v>
                </c:pt>
                <c:pt idx="47">
                  <c:v>9</c:v>
                </c:pt>
                <c:pt idx="48">
                  <c:v>9.5</c:v>
                </c:pt>
                <c:pt idx="49">
                  <c:v>10</c:v>
                </c:pt>
                <c:pt idx="50">
                  <c:v>10.5</c:v>
                </c:pt>
                <c:pt idx="51">
                  <c:v>11</c:v>
                </c:pt>
                <c:pt idx="52">
                  <c:v>11.5</c:v>
                </c:pt>
                <c:pt idx="53">
                  <c:v>12</c:v>
                </c:pt>
                <c:pt idx="54">
                  <c:v>12.5</c:v>
                </c:pt>
                <c:pt idx="55">
                  <c:v>13</c:v>
                </c:pt>
                <c:pt idx="56">
                  <c:v>13.5</c:v>
                </c:pt>
                <c:pt idx="57">
                  <c:v>14</c:v>
                </c:pt>
                <c:pt idx="58">
                  <c:v>14.5</c:v>
                </c:pt>
                <c:pt idx="59">
                  <c:v>15</c:v>
                </c:pt>
                <c:pt idx="60">
                  <c:v>0.5</c:v>
                </c:pt>
                <c:pt idx="61">
                  <c:v>1</c:v>
                </c:pt>
                <c:pt idx="62">
                  <c:v>1.5</c:v>
                </c:pt>
                <c:pt idx="63">
                  <c:v>2</c:v>
                </c:pt>
                <c:pt idx="64">
                  <c:v>2.5</c:v>
                </c:pt>
                <c:pt idx="65">
                  <c:v>3</c:v>
                </c:pt>
                <c:pt idx="66">
                  <c:v>3.5</c:v>
                </c:pt>
                <c:pt idx="67">
                  <c:v>4</c:v>
                </c:pt>
                <c:pt idx="68">
                  <c:v>4.5</c:v>
                </c:pt>
                <c:pt idx="69">
                  <c:v>5</c:v>
                </c:pt>
                <c:pt idx="70">
                  <c:v>5.5</c:v>
                </c:pt>
                <c:pt idx="71">
                  <c:v>6</c:v>
                </c:pt>
                <c:pt idx="72">
                  <c:v>6.5</c:v>
                </c:pt>
                <c:pt idx="73">
                  <c:v>7</c:v>
                </c:pt>
                <c:pt idx="74">
                  <c:v>7.5</c:v>
                </c:pt>
                <c:pt idx="75">
                  <c:v>8</c:v>
                </c:pt>
                <c:pt idx="76">
                  <c:v>8.5</c:v>
                </c:pt>
                <c:pt idx="77">
                  <c:v>9</c:v>
                </c:pt>
                <c:pt idx="78">
                  <c:v>9.5</c:v>
                </c:pt>
                <c:pt idx="79">
                  <c:v>10</c:v>
                </c:pt>
                <c:pt idx="80">
                  <c:v>10.5</c:v>
                </c:pt>
                <c:pt idx="81">
                  <c:v>11</c:v>
                </c:pt>
                <c:pt idx="82">
                  <c:v>11.5</c:v>
                </c:pt>
                <c:pt idx="83">
                  <c:v>12</c:v>
                </c:pt>
                <c:pt idx="84">
                  <c:v>12.5</c:v>
                </c:pt>
                <c:pt idx="85">
                  <c:v>13</c:v>
                </c:pt>
                <c:pt idx="86">
                  <c:v>13.5</c:v>
                </c:pt>
                <c:pt idx="87">
                  <c:v>14</c:v>
                </c:pt>
                <c:pt idx="88">
                  <c:v>14.5</c:v>
                </c:pt>
                <c:pt idx="89">
                  <c:v>15</c:v>
                </c:pt>
                <c:pt idx="90">
                  <c:v>0.5</c:v>
                </c:pt>
                <c:pt idx="91">
                  <c:v>1</c:v>
                </c:pt>
                <c:pt idx="92">
                  <c:v>1.5</c:v>
                </c:pt>
                <c:pt idx="93">
                  <c:v>2</c:v>
                </c:pt>
                <c:pt idx="94">
                  <c:v>2.5</c:v>
                </c:pt>
                <c:pt idx="95">
                  <c:v>3</c:v>
                </c:pt>
                <c:pt idx="96">
                  <c:v>3.5</c:v>
                </c:pt>
                <c:pt idx="97">
                  <c:v>4</c:v>
                </c:pt>
                <c:pt idx="98">
                  <c:v>4.5</c:v>
                </c:pt>
                <c:pt idx="99">
                  <c:v>5</c:v>
                </c:pt>
                <c:pt idx="100">
                  <c:v>5.5</c:v>
                </c:pt>
                <c:pt idx="101">
                  <c:v>6</c:v>
                </c:pt>
                <c:pt idx="102">
                  <c:v>6.5</c:v>
                </c:pt>
                <c:pt idx="103">
                  <c:v>7</c:v>
                </c:pt>
                <c:pt idx="104">
                  <c:v>7.5</c:v>
                </c:pt>
                <c:pt idx="105">
                  <c:v>8</c:v>
                </c:pt>
                <c:pt idx="106">
                  <c:v>8.5</c:v>
                </c:pt>
                <c:pt idx="107">
                  <c:v>9</c:v>
                </c:pt>
                <c:pt idx="108">
                  <c:v>9.5</c:v>
                </c:pt>
                <c:pt idx="109">
                  <c:v>10</c:v>
                </c:pt>
                <c:pt idx="110">
                  <c:v>10.5</c:v>
                </c:pt>
                <c:pt idx="111">
                  <c:v>11</c:v>
                </c:pt>
                <c:pt idx="112">
                  <c:v>11.5</c:v>
                </c:pt>
                <c:pt idx="113">
                  <c:v>12</c:v>
                </c:pt>
                <c:pt idx="114">
                  <c:v>12.5</c:v>
                </c:pt>
                <c:pt idx="115">
                  <c:v>13</c:v>
                </c:pt>
                <c:pt idx="116">
                  <c:v>13.5</c:v>
                </c:pt>
                <c:pt idx="117">
                  <c:v>14</c:v>
                </c:pt>
                <c:pt idx="118">
                  <c:v>14.5</c:v>
                </c:pt>
                <c:pt idx="119">
                  <c:v>15</c:v>
                </c:pt>
                <c:pt idx="120">
                  <c:v>0.5</c:v>
                </c:pt>
                <c:pt idx="121">
                  <c:v>1</c:v>
                </c:pt>
                <c:pt idx="122">
                  <c:v>1.5</c:v>
                </c:pt>
                <c:pt idx="123">
                  <c:v>2</c:v>
                </c:pt>
                <c:pt idx="124">
                  <c:v>2.5</c:v>
                </c:pt>
                <c:pt idx="125">
                  <c:v>3</c:v>
                </c:pt>
                <c:pt idx="126">
                  <c:v>3.5</c:v>
                </c:pt>
                <c:pt idx="127">
                  <c:v>4</c:v>
                </c:pt>
                <c:pt idx="128">
                  <c:v>4.5</c:v>
                </c:pt>
                <c:pt idx="129">
                  <c:v>5</c:v>
                </c:pt>
                <c:pt idx="130">
                  <c:v>5.5</c:v>
                </c:pt>
                <c:pt idx="131">
                  <c:v>6</c:v>
                </c:pt>
                <c:pt idx="132">
                  <c:v>6.5</c:v>
                </c:pt>
                <c:pt idx="133">
                  <c:v>7</c:v>
                </c:pt>
                <c:pt idx="134">
                  <c:v>7.5</c:v>
                </c:pt>
                <c:pt idx="135">
                  <c:v>8</c:v>
                </c:pt>
                <c:pt idx="136">
                  <c:v>8.5</c:v>
                </c:pt>
                <c:pt idx="137">
                  <c:v>9</c:v>
                </c:pt>
                <c:pt idx="138">
                  <c:v>9.5</c:v>
                </c:pt>
                <c:pt idx="139">
                  <c:v>10</c:v>
                </c:pt>
                <c:pt idx="140">
                  <c:v>10.5</c:v>
                </c:pt>
                <c:pt idx="141">
                  <c:v>11</c:v>
                </c:pt>
                <c:pt idx="142">
                  <c:v>11.5</c:v>
                </c:pt>
                <c:pt idx="143">
                  <c:v>12</c:v>
                </c:pt>
                <c:pt idx="144">
                  <c:v>12.5</c:v>
                </c:pt>
                <c:pt idx="145">
                  <c:v>13</c:v>
                </c:pt>
                <c:pt idx="146">
                  <c:v>13.5</c:v>
                </c:pt>
                <c:pt idx="147">
                  <c:v>14</c:v>
                </c:pt>
                <c:pt idx="148">
                  <c:v>14.5</c:v>
                </c:pt>
                <c:pt idx="149">
                  <c:v>15</c:v>
                </c:pt>
              </c:numCache>
            </c:numRef>
          </c:xVal>
          <c:yVal>
            <c:numRef>
              <c:f>'crangonyx.regression'!$L$2:$L$151</c:f>
              <c:numCache>
                <c:formatCode>General</c:formatCode>
                <c:ptCount val="150"/>
                <c:pt idx="1">
                  <c:v>5.8823529411763498E-2</c:v>
                </c:pt>
                <c:pt idx="2">
                  <c:v>0.11764705882352695</c:v>
                </c:pt>
                <c:pt idx="3">
                  <c:v>0.11764705882352695</c:v>
                </c:pt>
                <c:pt idx="4">
                  <c:v>0.11764705882352695</c:v>
                </c:pt>
                <c:pt idx="5">
                  <c:v>0.17647058823529044</c:v>
                </c:pt>
                <c:pt idx="6">
                  <c:v>0.23529411764705913</c:v>
                </c:pt>
                <c:pt idx="7">
                  <c:v>0.2941176470588226</c:v>
                </c:pt>
                <c:pt idx="8">
                  <c:v>0.47058823529411825</c:v>
                </c:pt>
                <c:pt idx="9">
                  <c:v>0.47058823529411825</c:v>
                </c:pt>
                <c:pt idx="10">
                  <c:v>0.47058823529411825</c:v>
                </c:pt>
                <c:pt idx="11">
                  <c:v>0.52941176470588169</c:v>
                </c:pt>
                <c:pt idx="12">
                  <c:v>0.64705882352940869</c:v>
                </c:pt>
                <c:pt idx="13">
                  <c:v>0.64705882352940869</c:v>
                </c:pt>
                <c:pt idx="14">
                  <c:v>0.7058823529411774</c:v>
                </c:pt>
                <c:pt idx="15">
                  <c:v>0.7647058823529409</c:v>
                </c:pt>
                <c:pt idx="16">
                  <c:v>0.8235294117647044</c:v>
                </c:pt>
                <c:pt idx="17">
                  <c:v>0.7647058823529409</c:v>
                </c:pt>
                <c:pt idx="18">
                  <c:v>0.88235294117646779</c:v>
                </c:pt>
                <c:pt idx="19">
                  <c:v>0.88235294117646779</c:v>
                </c:pt>
                <c:pt idx="20">
                  <c:v>0.9411764705882365</c:v>
                </c:pt>
                <c:pt idx="21">
                  <c:v>0.94117647058823695</c:v>
                </c:pt>
                <c:pt idx="22">
                  <c:v>1</c:v>
                </c:pt>
                <c:pt idx="23">
                  <c:v>1.0588235294117634</c:v>
                </c:pt>
                <c:pt idx="24">
                  <c:v>1.117647058823527</c:v>
                </c:pt>
                <c:pt idx="25">
                  <c:v>1.0588235294117634</c:v>
                </c:pt>
                <c:pt idx="26">
                  <c:v>1.117647058823527</c:v>
                </c:pt>
                <c:pt idx="27">
                  <c:v>1.2352941176470591</c:v>
                </c:pt>
                <c:pt idx="28">
                  <c:v>1.2352941176470591</c:v>
                </c:pt>
                <c:pt idx="29">
                  <c:v>1.4117647058823548</c:v>
                </c:pt>
                <c:pt idx="31">
                  <c:v>0</c:v>
                </c:pt>
                <c:pt idx="32">
                  <c:v>0.10000000000000711</c:v>
                </c:pt>
                <c:pt idx="33">
                  <c:v>0</c:v>
                </c:pt>
                <c:pt idx="34">
                  <c:v>0.10000000000000711</c:v>
                </c:pt>
                <c:pt idx="35">
                  <c:v>0.10000000000000711</c:v>
                </c:pt>
                <c:pt idx="36">
                  <c:v>0.20000000000000534</c:v>
                </c:pt>
                <c:pt idx="37">
                  <c:v>0.20000000000000534</c:v>
                </c:pt>
                <c:pt idx="38">
                  <c:v>0.20000000000000534</c:v>
                </c:pt>
                <c:pt idx="39">
                  <c:v>0.30000000000000354</c:v>
                </c:pt>
                <c:pt idx="40">
                  <c:v>0.30000000000000354</c:v>
                </c:pt>
                <c:pt idx="41">
                  <c:v>0.4000000000000018</c:v>
                </c:pt>
                <c:pt idx="42">
                  <c:v>0.4000000000000018</c:v>
                </c:pt>
                <c:pt idx="43">
                  <c:v>0.4000000000000018</c:v>
                </c:pt>
                <c:pt idx="44">
                  <c:v>0.4000000000000018</c:v>
                </c:pt>
                <c:pt idx="45">
                  <c:v>0.50000000000000888</c:v>
                </c:pt>
                <c:pt idx="46">
                  <c:v>0.60000000000000708</c:v>
                </c:pt>
                <c:pt idx="47">
                  <c:v>0.60000000000000708</c:v>
                </c:pt>
                <c:pt idx="48">
                  <c:v>0.60000000000000708</c:v>
                </c:pt>
                <c:pt idx="49">
                  <c:v>0.60000000000000708</c:v>
                </c:pt>
                <c:pt idx="50">
                  <c:v>0.70000000000000528</c:v>
                </c:pt>
                <c:pt idx="51">
                  <c:v>0.70000000000000528</c:v>
                </c:pt>
                <c:pt idx="52">
                  <c:v>0.70000000000000528</c:v>
                </c:pt>
                <c:pt idx="53">
                  <c:v>0.8000000000000036</c:v>
                </c:pt>
                <c:pt idx="54">
                  <c:v>0.8000000000000036</c:v>
                </c:pt>
                <c:pt idx="55">
                  <c:v>0.8000000000000036</c:v>
                </c:pt>
                <c:pt idx="56">
                  <c:v>0.90000000000001068</c:v>
                </c:pt>
                <c:pt idx="57">
                  <c:v>0.90000000000001068</c:v>
                </c:pt>
                <c:pt idx="58">
                  <c:v>0.90000000000001068</c:v>
                </c:pt>
                <c:pt idx="59">
                  <c:v>1.0000000000000089</c:v>
                </c:pt>
                <c:pt idx="61">
                  <c:v>-0.16666666666667038</c:v>
                </c:pt>
                <c:pt idx="62">
                  <c:v>-0.16666666666667038</c:v>
                </c:pt>
                <c:pt idx="63">
                  <c:v>-8.3333333333331483E-2</c:v>
                </c:pt>
                <c:pt idx="64">
                  <c:v>0</c:v>
                </c:pt>
                <c:pt idx="65">
                  <c:v>0</c:v>
                </c:pt>
                <c:pt idx="66">
                  <c:v>8.3333333333331483E-2</c:v>
                </c:pt>
                <c:pt idx="67">
                  <c:v>0.16666666666666297</c:v>
                </c:pt>
                <c:pt idx="68">
                  <c:v>0.16666666666666297</c:v>
                </c:pt>
                <c:pt idx="69">
                  <c:v>0.16666666666666297</c:v>
                </c:pt>
                <c:pt idx="70">
                  <c:v>0.25000000000000183</c:v>
                </c:pt>
                <c:pt idx="71">
                  <c:v>0.33333333333333331</c:v>
                </c:pt>
                <c:pt idx="72">
                  <c:v>0.4166666666666648</c:v>
                </c:pt>
                <c:pt idx="73">
                  <c:v>0.4166666666666648</c:v>
                </c:pt>
                <c:pt idx="74">
                  <c:v>0.4166666666666648</c:v>
                </c:pt>
                <c:pt idx="75">
                  <c:v>0.49999999999999628</c:v>
                </c:pt>
                <c:pt idx="76">
                  <c:v>0.49999999999999628</c:v>
                </c:pt>
                <c:pt idx="77">
                  <c:v>0.8333333333333296</c:v>
                </c:pt>
                <c:pt idx="78">
                  <c:v>0.66666666666666663</c:v>
                </c:pt>
                <c:pt idx="79">
                  <c:v>0.66666666666666663</c:v>
                </c:pt>
                <c:pt idx="80">
                  <c:v>0.66666666666666663</c:v>
                </c:pt>
                <c:pt idx="81">
                  <c:v>0.66666666666666663</c:v>
                </c:pt>
                <c:pt idx="82">
                  <c:v>0.66666666666666663</c:v>
                </c:pt>
                <c:pt idx="83">
                  <c:v>0.8333333333333296</c:v>
                </c:pt>
                <c:pt idx="84">
                  <c:v>0.91666666666666108</c:v>
                </c:pt>
                <c:pt idx="85">
                  <c:v>0.91666666666666108</c:v>
                </c:pt>
                <c:pt idx="86">
                  <c:v>1</c:v>
                </c:pt>
                <c:pt idx="87">
                  <c:v>1</c:v>
                </c:pt>
                <c:pt idx="88">
                  <c:v>1.0833333333333315</c:v>
                </c:pt>
                <c:pt idx="89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0.20000000000001067</c:v>
                </c:pt>
                <c:pt idx="94">
                  <c:v>0.20000000000001067</c:v>
                </c:pt>
                <c:pt idx="95">
                  <c:v>0.40000000000000357</c:v>
                </c:pt>
                <c:pt idx="96">
                  <c:v>0.40000000000000357</c:v>
                </c:pt>
                <c:pt idx="97">
                  <c:v>0.20000000000001067</c:v>
                </c:pt>
                <c:pt idx="98">
                  <c:v>0.20000000000001067</c:v>
                </c:pt>
                <c:pt idx="99">
                  <c:v>0.40000000000000357</c:v>
                </c:pt>
                <c:pt idx="100">
                  <c:v>0.59999999999999643</c:v>
                </c:pt>
                <c:pt idx="101">
                  <c:v>0.59999999999999643</c:v>
                </c:pt>
                <c:pt idx="102">
                  <c:v>0.59999999999999643</c:v>
                </c:pt>
                <c:pt idx="103">
                  <c:v>0.59999999999999643</c:v>
                </c:pt>
                <c:pt idx="104">
                  <c:v>0.40000000000000357</c:v>
                </c:pt>
                <c:pt idx="105">
                  <c:v>0.59999999999999643</c:v>
                </c:pt>
                <c:pt idx="106">
                  <c:v>0.59999999999999643</c:v>
                </c:pt>
                <c:pt idx="107">
                  <c:v>0.79999999999998939</c:v>
                </c:pt>
                <c:pt idx="108">
                  <c:v>0.79999999999998939</c:v>
                </c:pt>
                <c:pt idx="109">
                  <c:v>0.79999999999998939</c:v>
                </c:pt>
                <c:pt idx="110">
                  <c:v>0.79999999999998939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1.1999999999999929</c:v>
                </c:pt>
                <c:pt idx="115">
                  <c:v>1.1999999999999929</c:v>
                </c:pt>
                <c:pt idx="116">
                  <c:v>1.1999999999999929</c:v>
                </c:pt>
                <c:pt idx="117">
                  <c:v>1.1999999999999929</c:v>
                </c:pt>
                <c:pt idx="118">
                  <c:v>1.1999999999999929</c:v>
                </c:pt>
                <c:pt idx="119">
                  <c:v>1</c:v>
                </c:pt>
                <c:pt idx="121">
                  <c:v>0.16666666666666338</c:v>
                </c:pt>
                <c:pt idx="122">
                  <c:v>0.16666666666666338</c:v>
                </c:pt>
                <c:pt idx="123">
                  <c:v>0.27777777777777724</c:v>
                </c:pt>
                <c:pt idx="124">
                  <c:v>0.5</c:v>
                </c:pt>
                <c:pt idx="125">
                  <c:v>0.27777777777777724</c:v>
                </c:pt>
                <c:pt idx="126">
                  <c:v>0.27777777777777724</c:v>
                </c:pt>
                <c:pt idx="127">
                  <c:v>0.44444444444444059</c:v>
                </c:pt>
                <c:pt idx="128">
                  <c:v>0.61111111111110894</c:v>
                </c:pt>
                <c:pt idx="129">
                  <c:v>0.44444444444444059</c:v>
                </c:pt>
                <c:pt idx="130">
                  <c:v>0.44444444444444059</c:v>
                </c:pt>
                <c:pt idx="131">
                  <c:v>0.44444444444444059</c:v>
                </c:pt>
                <c:pt idx="132">
                  <c:v>0.55555555555555447</c:v>
                </c:pt>
                <c:pt idx="133">
                  <c:v>0.66666666666666341</c:v>
                </c:pt>
                <c:pt idx="134">
                  <c:v>0.61111111111110894</c:v>
                </c:pt>
                <c:pt idx="135">
                  <c:v>0.61111111111110894</c:v>
                </c:pt>
                <c:pt idx="136">
                  <c:v>0.72222222222222276</c:v>
                </c:pt>
                <c:pt idx="137">
                  <c:v>0.88888888888888618</c:v>
                </c:pt>
                <c:pt idx="138">
                  <c:v>0.72222222222222276</c:v>
                </c:pt>
                <c:pt idx="139">
                  <c:v>0.77777777777777724</c:v>
                </c:pt>
                <c:pt idx="140">
                  <c:v>0.83333333333333171</c:v>
                </c:pt>
                <c:pt idx="141">
                  <c:v>0.83333333333333171</c:v>
                </c:pt>
                <c:pt idx="142">
                  <c:v>0.83333333333333171</c:v>
                </c:pt>
                <c:pt idx="143">
                  <c:v>0.88888888888888618</c:v>
                </c:pt>
                <c:pt idx="144">
                  <c:v>0.77777777777777724</c:v>
                </c:pt>
                <c:pt idx="145">
                  <c:v>0.94444444444444553</c:v>
                </c:pt>
                <c:pt idx="146">
                  <c:v>1</c:v>
                </c:pt>
                <c:pt idx="147">
                  <c:v>1</c:v>
                </c:pt>
                <c:pt idx="148">
                  <c:v>1.1666666666666683</c:v>
                </c:pt>
                <c:pt idx="14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54-6147-AF0E-17DE6BBA54CD}"/>
            </c:ext>
          </c:extLst>
        </c:ser>
        <c:ser>
          <c:idx val="1"/>
          <c:order val="1"/>
          <c:tx>
            <c:v>light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1136482939632498E-2"/>
                  <c:y val="0.2821292650918639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'crangonyx.regression'!$E$152:$E$301</c:f>
              <c:numCache>
                <c:formatCode>General</c:formatCode>
                <c:ptCount val="15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0.5</c:v>
                </c:pt>
                <c:pt idx="31">
                  <c:v>1</c:v>
                </c:pt>
                <c:pt idx="32">
                  <c:v>1.5</c:v>
                </c:pt>
                <c:pt idx="33">
                  <c:v>2</c:v>
                </c:pt>
                <c:pt idx="34">
                  <c:v>2.5</c:v>
                </c:pt>
                <c:pt idx="35">
                  <c:v>3</c:v>
                </c:pt>
                <c:pt idx="36">
                  <c:v>3.5</c:v>
                </c:pt>
                <c:pt idx="37">
                  <c:v>4</c:v>
                </c:pt>
                <c:pt idx="38">
                  <c:v>4.5</c:v>
                </c:pt>
                <c:pt idx="39">
                  <c:v>5</c:v>
                </c:pt>
                <c:pt idx="40">
                  <c:v>5.5</c:v>
                </c:pt>
                <c:pt idx="41">
                  <c:v>6</c:v>
                </c:pt>
                <c:pt idx="42">
                  <c:v>6.5</c:v>
                </c:pt>
                <c:pt idx="43">
                  <c:v>7</c:v>
                </c:pt>
                <c:pt idx="44">
                  <c:v>7.5</c:v>
                </c:pt>
                <c:pt idx="45">
                  <c:v>8</c:v>
                </c:pt>
                <c:pt idx="46">
                  <c:v>8.5</c:v>
                </c:pt>
                <c:pt idx="47">
                  <c:v>9</c:v>
                </c:pt>
                <c:pt idx="48">
                  <c:v>9.5</c:v>
                </c:pt>
                <c:pt idx="49">
                  <c:v>10</c:v>
                </c:pt>
                <c:pt idx="50">
                  <c:v>10.5</c:v>
                </c:pt>
                <c:pt idx="51">
                  <c:v>11</c:v>
                </c:pt>
                <c:pt idx="52">
                  <c:v>11.5</c:v>
                </c:pt>
                <c:pt idx="53">
                  <c:v>12</c:v>
                </c:pt>
                <c:pt idx="54">
                  <c:v>12.5</c:v>
                </c:pt>
                <c:pt idx="55">
                  <c:v>13</c:v>
                </c:pt>
                <c:pt idx="56">
                  <c:v>13.5</c:v>
                </c:pt>
                <c:pt idx="57">
                  <c:v>14</c:v>
                </c:pt>
                <c:pt idx="58">
                  <c:v>14.5</c:v>
                </c:pt>
                <c:pt idx="59">
                  <c:v>15</c:v>
                </c:pt>
                <c:pt idx="60">
                  <c:v>0.5</c:v>
                </c:pt>
                <c:pt idx="61">
                  <c:v>1</c:v>
                </c:pt>
                <c:pt idx="62">
                  <c:v>1.5</c:v>
                </c:pt>
                <c:pt idx="63">
                  <c:v>2</c:v>
                </c:pt>
                <c:pt idx="64">
                  <c:v>2.5</c:v>
                </c:pt>
                <c:pt idx="65">
                  <c:v>3</c:v>
                </c:pt>
                <c:pt idx="66">
                  <c:v>3.5</c:v>
                </c:pt>
                <c:pt idx="67">
                  <c:v>4</c:v>
                </c:pt>
                <c:pt idx="68">
                  <c:v>4.5</c:v>
                </c:pt>
                <c:pt idx="69">
                  <c:v>5</c:v>
                </c:pt>
                <c:pt idx="70">
                  <c:v>5.5</c:v>
                </c:pt>
                <c:pt idx="71">
                  <c:v>6</c:v>
                </c:pt>
                <c:pt idx="72">
                  <c:v>6.5</c:v>
                </c:pt>
                <c:pt idx="73">
                  <c:v>7</c:v>
                </c:pt>
                <c:pt idx="74">
                  <c:v>7.5</c:v>
                </c:pt>
                <c:pt idx="75">
                  <c:v>8</c:v>
                </c:pt>
                <c:pt idx="76">
                  <c:v>8.5</c:v>
                </c:pt>
                <c:pt idx="77">
                  <c:v>9</c:v>
                </c:pt>
                <c:pt idx="78">
                  <c:v>9.5</c:v>
                </c:pt>
                <c:pt idx="79">
                  <c:v>10</c:v>
                </c:pt>
                <c:pt idx="80">
                  <c:v>10.5</c:v>
                </c:pt>
                <c:pt idx="81">
                  <c:v>11</c:v>
                </c:pt>
                <c:pt idx="82">
                  <c:v>11.5</c:v>
                </c:pt>
                <c:pt idx="83">
                  <c:v>12</c:v>
                </c:pt>
                <c:pt idx="84">
                  <c:v>12.5</c:v>
                </c:pt>
                <c:pt idx="85">
                  <c:v>13</c:v>
                </c:pt>
                <c:pt idx="86">
                  <c:v>13.5</c:v>
                </c:pt>
                <c:pt idx="87">
                  <c:v>14</c:v>
                </c:pt>
                <c:pt idx="88">
                  <c:v>14.5</c:v>
                </c:pt>
                <c:pt idx="89">
                  <c:v>15</c:v>
                </c:pt>
                <c:pt idx="90">
                  <c:v>0.5</c:v>
                </c:pt>
                <c:pt idx="91">
                  <c:v>1</c:v>
                </c:pt>
                <c:pt idx="92">
                  <c:v>1.5</c:v>
                </c:pt>
                <c:pt idx="93">
                  <c:v>2</c:v>
                </c:pt>
                <c:pt idx="94">
                  <c:v>2.5</c:v>
                </c:pt>
                <c:pt idx="95">
                  <c:v>3</c:v>
                </c:pt>
                <c:pt idx="96">
                  <c:v>3.5</c:v>
                </c:pt>
                <c:pt idx="97">
                  <c:v>4</c:v>
                </c:pt>
                <c:pt idx="98">
                  <c:v>4.5</c:v>
                </c:pt>
                <c:pt idx="99">
                  <c:v>5</c:v>
                </c:pt>
                <c:pt idx="100">
                  <c:v>5.5</c:v>
                </c:pt>
                <c:pt idx="101">
                  <c:v>6</c:v>
                </c:pt>
                <c:pt idx="102">
                  <c:v>6.5</c:v>
                </c:pt>
                <c:pt idx="103">
                  <c:v>7</c:v>
                </c:pt>
                <c:pt idx="104">
                  <c:v>7.5</c:v>
                </c:pt>
                <c:pt idx="105">
                  <c:v>8</c:v>
                </c:pt>
                <c:pt idx="106">
                  <c:v>8.5</c:v>
                </c:pt>
                <c:pt idx="107">
                  <c:v>9</c:v>
                </c:pt>
                <c:pt idx="108">
                  <c:v>9.5</c:v>
                </c:pt>
                <c:pt idx="109">
                  <c:v>10</c:v>
                </c:pt>
                <c:pt idx="110">
                  <c:v>10.5</c:v>
                </c:pt>
                <c:pt idx="111">
                  <c:v>11</c:v>
                </c:pt>
                <c:pt idx="112">
                  <c:v>11.5</c:v>
                </c:pt>
                <c:pt idx="113">
                  <c:v>12</c:v>
                </c:pt>
                <c:pt idx="114">
                  <c:v>12.5</c:v>
                </c:pt>
                <c:pt idx="115">
                  <c:v>13</c:v>
                </c:pt>
                <c:pt idx="116">
                  <c:v>13.5</c:v>
                </c:pt>
                <c:pt idx="117">
                  <c:v>14</c:v>
                </c:pt>
                <c:pt idx="118">
                  <c:v>14.5</c:v>
                </c:pt>
                <c:pt idx="119">
                  <c:v>15</c:v>
                </c:pt>
                <c:pt idx="120">
                  <c:v>0.5</c:v>
                </c:pt>
                <c:pt idx="121">
                  <c:v>1</c:v>
                </c:pt>
                <c:pt idx="122">
                  <c:v>1.5</c:v>
                </c:pt>
                <c:pt idx="123">
                  <c:v>2</c:v>
                </c:pt>
                <c:pt idx="124">
                  <c:v>2.5</c:v>
                </c:pt>
                <c:pt idx="125">
                  <c:v>3</c:v>
                </c:pt>
                <c:pt idx="126">
                  <c:v>3.5</c:v>
                </c:pt>
                <c:pt idx="127">
                  <c:v>4</c:v>
                </c:pt>
                <c:pt idx="128">
                  <c:v>4.5</c:v>
                </c:pt>
                <c:pt idx="129">
                  <c:v>5</c:v>
                </c:pt>
                <c:pt idx="130">
                  <c:v>5.5</c:v>
                </c:pt>
                <c:pt idx="131">
                  <c:v>6</c:v>
                </c:pt>
                <c:pt idx="132">
                  <c:v>6.5</c:v>
                </c:pt>
                <c:pt idx="133">
                  <c:v>7</c:v>
                </c:pt>
                <c:pt idx="134">
                  <c:v>7.5</c:v>
                </c:pt>
                <c:pt idx="135">
                  <c:v>8</c:v>
                </c:pt>
                <c:pt idx="136">
                  <c:v>8.5</c:v>
                </c:pt>
                <c:pt idx="137">
                  <c:v>9</c:v>
                </c:pt>
                <c:pt idx="138">
                  <c:v>9.5</c:v>
                </c:pt>
                <c:pt idx="139">
                  <c:v>10</c:v>
                </c:pt>
                <c:pt idx="140">
                  <c:v>10.5</c:v>
                </c:pt>
                <c:pt idx="141">
                  <c:v>11</c:v>
                </c:pt>
                <c:pt idx="142">
                  <c:v>11.5</c:v>
                </c:pt>
                <c:pt idx="143">
                  <c:v>12</c:v>
                </c:pt>
                <c:pt idx="144">
                  <c:v>12.5</c:v>
                </c:pt>
                <c:pt idx="145">
                  <c:v>13</c:v>
                </c:pt>
                <c:pt idx="146">
                  <c:v>13.5</c:v>
                </c:pt>
                <c:pt idx="147">
                  <c:v>14</c:v>
                </c:pt>
                <c:pt idx="148">
                  <c:v>14.5</c:v>
                </c:pt>
                <c:pt idx="149">
                  <c:v>15</c:v>
                </c:pt>
              </c:numCache>
            </c:numRef>
          </c:xVal>
          <c:yVal>
            <c:numRef>
              <c:f>'crangonyx.regression'!$L$152:$L$301</c:f>
              <c:numCache>
                <c:formatCode>General</c:formatCode>
                <c:ptCount val="150"/>
                <c:pt idx="1">
                  <c:v>0.11764705882352695</c:v>
                </c:pt>
                <c:pt idx="2">
                  <c:v>-0.11764705882353217</c:v>
                </c:pt>
                <c:pt idx="3">
                  <c:v>0</c:v>
                </c:pt>
                <c:pt idx="4">
                  <c:v>0.11764705882352695</c:v>
                </c:pt>
                <c:pt idx="5">
                  <c:v>0.17647058823529044</c:v>
                </c:pt>
                <c:pt idx="6">
                  <c:v>0.23529411764705391</c:v>
                </c:pt>
                <c:pt idx="7">
                  <c:v>0.23529411764705391</c:v>
                </c:pt>
                <c:pt idx="8">
                  <c:v>0.2941176470588226</c:v>
                </c:pt>
                <c:pt idx="9">
                  <c:v>0.2941176470588226</c:v>
                </c:pt>
                <c:pt idx="10">
                  <c:v>0.35294117647058609</c:v>
                </c:pt>
                <c:pt idx="11">
                  <c:v>0.47058823529411303</c:v>
                </c:pt>
                <c:pt idx="12">
                  <c:v>0.41176470588234954</c:v>
                </c:pt>
                <c:pt idx="13">
                  <c:v>0.52941176470588169</c:v>
                </c:pt>
                <c:pt idx="14">
                  <c:v>0.47058823529411303</c:v>
                </c:pt>
                <c:pt idx="15">
                  <c:v>0.52941176470588169</c:v>
                </c:pt>
                <c:pt idx="16">
                  <c:v>0.58823529411764519</c:v>
                </c:pt>
                <c:pt idx="17">
                  <c:v>0.58823529411764519</c:v>
                </c:pt>
                <c:pt idx="18">
                  <c:v>0.64705882352940869</c:v>
                </c:pt>
                <c:pt idx="19">
                  <c:v>0.64705882352940869</c:v>
                </c:pt>
                <c:pt idx="20">
                  <c:v>0.70588235294117219</c:v>
                </c:pt>
                <c:pt idx="21">
                  <c:v>0.7647058823529409</c:v>
                </c:pt>
                <c:pt idx="22">
                  <c:v>0.7647058823529409</c:v>
                </c:pt>
                <c:pt idx="23">
                  <c:v>0.8235294117647044</c:v>
                </c:pt>
                <c:pt idx="24">
                  <c:v>0.88235294117646779</c:v>
                </c:pt>
                <c:pt idx="25">
                  <c:v>1</c:v>
                </c:pt>
                <c:pt idx="26">
                  <c:v>0.94117647058823128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1">
                  <c:v>0</c:v>
                </c:pt>
                <c:pt idx="32">
                  <c:v>9.9999999999998229E-2</c:v>
                </c:pt>
                <c:pt idx="33">
                  <c:v>9.9999999999998229E-2</c:v>
                </c:pt>
                <c:pt idx="34">
                  <c:v>9.9999999999998229E-2</c:v>
                </c:pt>
                <c:pt idx="35">
                  <c:v>0.19999999999999646</c:v>
                </c:pt>
                <c:pt idx="36">
                  <c:v>0.19999999999999646</c:v>
                </c:pt>
                <c:pt idx="37">
                  <c:v>0.19999999999999646</c:v>
                </c:pt>
                <c:pt idx="38">
                  <c:v>0.29999999999999466</c:v>
                </c:pt>
                <c:pt idx="39">
                  <c:v>0.29999999999999466</c:v>
                </c:pt>
                <c:pt idx="40">
                  <c:v>0.4000000000000018</c:v>
                </c:pt>
                <c:pt idx="41">
                  <c:v>0.4000000000000018</c:v>
                </c:pt>
                <c:pt idx="42">
                  <c:v>0.4000000000000018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0.5999999999999982</c:v>
                </c:pt>
                <c:pt idx="48">
                  <c:v>0.6999999999999964</c:v>
                </c:pt>
                <c:pt idx="49">
                  <c:v>0.6999999999999964</c:v>
                </c:pt>
                <c:pt idx="50">
                  <c:v>0.6999999999999964</c:v>
                </c:pt>
                <c:pt idx="51">
                  <c:v>0.6999999999999964</c:v>
                </c:pt>
                <c:pt idx="52">
                  <c:v>0.8000000000000036</c:v>
                </c:pt>
                <c:pt idx="53">
                  <c:v>0.8000000000000036</c:v>
                </c:pt>
                <c:pt idx="54">
                  <c:v>0.8000000000000036</c:v>
                </c:pt>
                <c:pt idx="55">
                  <c:v>0.9000000000000018</c:v>
                </c:pt>
                <c:pt idx="56">
                  <c:v>0.9000000000000018</c:v>
                </c:pt>
                <c:pt idx="57">
                  <c:v>0.9000000000000018</c:v>
                </c:pt>
                <c:pt idx="58">
                  <c:v>1</c:v>
                </c:pt>
                <c:pt idx="59">
                  <c:v>1</c:v>
                </c:pt>
                <c:pt idx="61">
                  <c:v>-0.25000000000000183</c:v>
                </c:pt>
                <c:pt idx="62">
                  <c:v>-0.16666666666667038</c:v>
                </c:pt>
                <c:pt idx="63">
                  <c:v>-8.3333333333331483E-2</c:v>
                </c:pt>
                <c:pt idx="64">
                  <c:v>-0.16666666666667038</c:v>
                </c:pt>
                <c:pt idx="65">
                  <c:v>0</c:v>
                </c:pt>
                <c:pt idx="66">
                  <c:v>8.3333333333331483E-2</c:v>
                </c:pt>
                <c:pt idx="67">
                  <c:v>0.16666666666666297</c:v>
                </c:pt>
                <c:pt idx="68">
                  <c:v>0.16666666666666297</c:v>
                </c:pt>
                <c:pt idx="69">
                  <c:v>0.16666666666666297</c:v>
                </c:pt>
                <c:pt idx="70">
                  <c:v>0.25000000000000183</c:v>
                </c:pt>
                <c:pt idx="71">
                  <c:v>0.33333333333333331</c:v>
                </c:pt>
                <c:pt idx="72">
                  <c:v>0.58333333333333515</c:v>
                </c:pt>
                <c:pt idx="73">
                  <c:v>0.4166666666666648</c:v>
                </c:pt>
                <c:pt idx="74">
                  <c:v>0.4166666666666648</c:v>
                </c:pt>
                <c:pt idx="75">
                  <c:v>0.49999999999999628</c:v>
                </c:pt>
                <c:pt idx="76">
                  <c:v>0.74999999999999811</c:v>
                </c:pt>
                <c:pt idx="77">
                  <c:v>0.49999999999999628</c:v>
                </c:pt>
                <c:pt idx="78">
                  <c:v>0.74999999999999811</c:v>
                </c:pt>
                <c:pt idx="79">
                  <c:v>0.58333333333333515</c:v>
                </c:pt>
                <c:pt idx="80">
                  <c:v>0.66666666666666663</c:v>
                </c:pt>
                <c:pt idx="81">
                  <c:v>0.74999999999999811</c:v>
                </c:pt>
                <c:pt idx="82">
                  <c:v>0.8333333333333296</c:v>
                </c:pt>
                <c:pt idx="83">
                  <c:v>0.8333333333333296</c:v>
                </c:pt>
                <c:pt idx="84">
                  <c:v>0.74999999999999811</c:v>
                </c:pt>
                <c:pt idx="85">
                  <c:v>0.91666666666666852</c:v>
                </c:pt>
                <c:pt idx="86">
                  <c:v>1</c:v>
                </c:pt>
                <c:pt idx="87">
                  <c:v>1.166666666666663</c:v>
                </c:pt>
                <c:pt idx="88">
                  <c:v>1.0833333333333315</c:v>
                </c:pt>
                <c:pt idx="89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0.19999999999999291</c:v>
                </c:pt>
                <c:pt idx="95">
                  <c:v>0.19999999999999291</c:v>
                </c:pt>
                <c:pt idx="96">
                  <c:v>0.19999999999999291</c:v>
                </c:pt>
                <c:pt idx="97">
                  <c:v>0.19999999999999291</c:v>
                </c:pt>
                <c:pt idx="98">
                  <c:v>0.39999999999998581</c:v>
                </c:pt>
                <c:pt idx="99">
                  <c:v>0.39999999999998581</c:v>
                </c:pt>
                <c:pt idx="100">
                  <c:v>0.39999999999998581</c:v>
                </c:pt>
                <c:pt idx="101">
                  <c:v>0.39999999999998581</c:v>
                </c:pt>
                <c:pt idx="102">
                  <c:v>0.39999999999998581</c:v>
                </c:pt>
                <c:pt idx="103">
                  <c:v>0.59999999999999643</c:v>
                </c:pt>
                <c:pt idx="104">
                  <c:v>0.59999999999999643</c:v>
                </c:pt>
                <c:pt idx="105">
                  <c:v>0.59999999999999643</c:v>
                </c:pt>
                <c:pt idx="106">
                  <c:v>0.79999999999998939</c:v>
                </c:pt>
                <c:pt idx="107">
                  <c:v>0.79999999999998939</c:v>
                </c:pt>
                <c:pt idx="108">
                  <c:v>0.79999999999998939</c:v>
                </c:pt>
                <c:pt idx="109">
                  <c:v>0.79999999999998939</c:v>
                </c:pt>
                <c:pt idx="110">
                  <c:v>0.79999999999998939</c:v>
                </c:pt>
                <c:pt idx="111">
                  <c:v>0.79999999999998939</c:v>
                </c:pt>
                <c:pt idx="112">
                  <c:v>0.99999999999998224</c:v>
                </c:pt>
                <c:pt idx="113">
                  <c:v>1.1999999999999751</c:v>
                </c:pt>
                <c:pt idx="114">
                  <c:v>1.1999999999999751</c:v>
                </c:pt>
                <c:pt idx="115">
                  <c:v>0.79999999999998939</c:v>
                </c:pt>
                <c:pt idx="116">
                  <c:v>0.99999999999998224</c:v>
                </c:pt>
                <c:pt idx="117">
                  <c:v>1.1999999999999751</c:v>
                </c:pt>
                <c:pt idx="118">
                  <c:v>1.1999999999999751</c:v>
                </c:pt>
                <c:pt idx="119">
                  <c:v>1.3999999999999679</c:v>
                </c:pt>
                <c:pt idx="121">
                  <c:v>0</c:v>
                </c:pt>
                <c:pt idx="122">
                  <c:v>0.11111111111110891</c:v>
                </c:pt>
                <c:pt idx="123">
                  <c:v>0.16666666666666338</c:v>
                </c:pt>
                <c:pt idx="124">
                  <c:v>5.5555555555554456E-2</c:v>
                </c:pt>
                <c:pt idx="125">
                  <c:v>0.33333333333333171</c:v>
                </c:pt>
                <c:pt idx="126">
                  <c:v>0.22222222222222276</c:v>
                </c:pt>
                <c:pt idx="127">
                  <c:v>0.22222222222222276</c:v>
                </c:pt>
                <c:pt idx="128">
                  <c:v>0.33333333333333171</c:v>
                </c:pt>
                <c:pt idx="129">
                  <c:v>0.33333333333333171</c:v>
                </c:pt>
                <c:pt idx="130">
                  <c:v>0.38888888888888618</c:v>
                </c:pt>
                <c:pt idx="131">
                  <c:v>0.44444444444444553</c:v>
                </c:pt>
                <c:pt idx="132">
                  <c:v>0.5</c:v>
                </c:pt>
                <c:pt idx="133">
                  <c:v>0.5</c:v>
                </c:pt>
                <c:pt idx="134">
                  <c:v>0.55555555555555447</c:v>
                </c:pt>
                <c:pt idx="135">
                  <c:v>0.5</c:v>
                </c:pt>
                <c:pt idx="136">
                  <c:v>0.61111111111110894</c:v>
                </c:pt>
                <c:pt idx="137">
                  <c:v>0.66666666666666829</c:v>
                </c:pt>
                <c:pt idx="138">
                  <c:v>0.72222222222222276</c:v>
                </c:pt>
                <c:pt idx="139">
                  <c:v>0.72222222222222276</c:v>
                </c:pt>
                <c:pt idx="140">
                  <c:v>0.77777777777777724</c:v>
                </c:pt>
                <c:pt idx="141">
                  <c:v>0.83333333333333171</c:v>
                </c:pt>
                <c:pt idx="142">
                  <c:v>0.83333333333333171</c:v>
                </c:pt>
                <c:pt idx="143">
                  <c:v>1</c:v>
                </c:pt>
                <c:pt idx="144">
                  <c:v>0.88888888888889106</c:v>
                </c:pt>
                <c:pt idx="145">
                  <c:v>0.88888888888889106</c:v>
                </c:pt>
                <c:pt idx="146">
                  <c:v>1</c:v>
                </c:pt>
                <c:pt idx="147">
                  <c:v>1.1111111111111138</c:v>
                </c:pt>
                <c:pt idx="148">
                  <c:v>1.1666666666666683</c:v>
                </c:pt>
                <c:pt idx="149">
                  <c:v>1.2222222222222228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554-6147-AF0E-17DE6BBA54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9716320"/>
        <c:axId val="-2086850048"/>
      </c:scatterChart>
      <c:valAx>
        <c:axId val="-2039716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6850048"/>
        <c:crosses val="autoZero"/>
        <c:crossBetween val="midCat"/>
      </c:valAx>
      <c:valAx>
        <c:axId val="-208685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9716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dark</c:v>
          </c:tx>
          <c:spPr>
            <a:ln w="4762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0580927384077002E-2"/>
                  <c:y val="0.361867162438029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Pecki.Regression.landa.only!$E$2:$E$151</c:f>
              <c:numCache>
                <c:formatCode>General</c:formatCode>
                <c:ptCount val="15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0.5</c:v>
                </c:pt>
                <c:pt idx="31">
                  <c:v>1</c:v>
                </c:pt>
                <c:pt idx="32">
                  <c:v>1.5</c:v>
                </c:pt>
                <c:pt idx="33">
                  <c:v>2</c:v>
                </c:pt>
                <c:pt idx="34">
                  <c:v>2.5</c:v>
                </c:pt>
                <c:pt idx="35">
                  <c:v>3</c:v>
                </c:pt>
                <c:pt idx="36">
                  <c:v>3.5</c:v>
                </c:pt>
                <c:pt idx="37">
                  <c:v>4</c:v>
                </c:pt>
                <c:pt idx="38">
                  <c:v>4.5</c:v>
                </c:pt>
                <c:pt idx="39">
                  <c:v>5</c:v>
                </c:pt>
                <c:pt idx="40">
                  <c:v>5.5</c:v>
                </c:pt>
                <c:pt idx="41">
                  <c:v>6</c:v>
                </c:pt>
                <c:pt idx="42">
                  <c:v>6.5</c:v>
                </c:pt>
                <c:pt idx="43">
                  <c:v>7</c:v>
                </c:pt>
                <c:pt idx="44">
                  <c:v>7.5</c:v>
                </c:pt>
                <c:pt idx="45">
                  <c:v>8</c:v>
                </c:pt>
                <c:pt idx="46">
                  <c:v>8.5</c:v>
                </c:pt>
                <c:pt idx="47">
                  <c:v>9</c:v>
                </c:pt>
                <c:pt idx="48">
                  <c:v>9.5</c:v>
                </c:pt>
                <c:pt idx="49">
                  <c:v>10</c:v>
                </c:pt>
                <c:pt idx="50">
                  <c:v>10.5</c:v>
                </c:pt>
                <c:pt idx="51">
                  <c:v>11</c:v>
                </c:pt>
                <c:pt idx="52">
                  <c:v>11.5</c:v>
                </c:pt>
                <c:pt idx="53">
                  <c:v>12</c:v>
                </c:pt>
                <c:pt idx="54">
                  <c:v>12.5</c:v>
                </c:pt>
                <c:pt idx="55">
                  <c:v>13</c:v>
                </c:pt>
                <c:pt idx="56">
                  <c:v>13.5</c:v>
                </c:pt>
                <c:pt idx="57">
                  <c:v>14</c:v>
                </c:pt>
                <c:pt idx="58">
                  <c:v>14.5</c:v>
                </c:pt>
                <c:pt idx="59">
                  <c:v>15</c:v>
                </c:pt>
                <c:pt idx="60">
                  <c:v>0.5</c:v>
                </c:pt>
                <c:pt idx="61">
                  <c:v>1</c:v>
                </c:pt>
                <c:pt idx="62">
                  <c:v>1.5</c:v>
                </c:pt>
                <c:pt idx="63">
                  <c:v>2</c:v>
                </c:pt>
                <c:pt idx="64">
                  <c:v>2.5</c:v>
                </c:pt>
                <c:pt idx="65">
                  <c:v>3</c:v>
                </c:pt>
                <c:pt idx="66">
                  <c:v>3.5</c:v>
                </c:pt>
                <c:pt idx="67">
                  <c:v>4</c:v>
                </c:pt>
                <c:pt idx="68">
                  <c:v>4.5</c:v>
                </c:pt>
                <c:pt idx="69">
                  <c:v>5</c:v>
                </c:pt>
                <c:pt idx="70">
                  <c:v>5.5</c:v>
                </c:pt>
                <c:pt idx="71">
                  <c:v>6</c:v>
                </c:pt>
                <c:pt idx="72">
                  <c:v>6.5</c:v>
                </c:pt>
                <c:pt idx="73">
                  <c:v>7</c:v>
                </c:pt>
                <c:pt idx="74">
                  <c:v>7.5</c:v>
                </c:pt>
                <c:pt idx="75">
                  <c:v>8</c:v>
                </c:pt>
                <c:pt idx="76">
                  <c:v>8.5</c:v>
                </c:pt>
                <c:pt idx="77">
                  <c:v>9</c:v>
                </c:pt>
                <c:pt idx="78">
                  <c:v>9.5</c:v>
                </c:pt>
                <c:pt idx="79">
                  <c:v>10</c:v>
                </c:pt>
                <c:pt idx="80">
                  <c:v>10.5</c:v>
                </c:pt>
                <c:pt idx="81">
                  <c:v>11</c:v>
                </c:pt>
                <c:pt idx="82">
                  <c:v>11.5</c:v>
                </c:pt>
                <c:pt idx="83">
                  <c:v>12</c:v>
                </c:pt>
                <c:pt idx="84">
                  <c:v>12.5</c:v>
                </c:pt>
                <c:pt idx="85">
                  <c:v>13</c:v>
                </c:pt>
                <c:pt idx="86">
                  <c:v>13.5</c:v>
                </c:pt>
                <c:pt idx="87">
                  <c:v>14</c:v>
                </c:pt>
                <c:pt idx="88">
                  <c:v>14.5</c:v>
                </c:pt>
                <c:pt idx="89">
                  <c:v>15</c:v>
                </c:pt>
                <c:pt idx="90">
                  <c:v>0.5</c:v>
                </c:pt>
                <c:pt idx="91">
                  <c:v>1</c:v>
                </c:pt>
                <c:pt idx="92">
                  <c:v>1.5</c:v>
                </c:pt>
                <c:pt idx="93">
                  <c:v>2</c:v>
                </c:pt>
                <c:pt idx="94">
                  <c:v>2.5</c:v>
                </c:pt>
                <c:pt idx="95">
                  <c:v>3</c:v>
                </c:pt>
                <c:pt idx="96">
                  <c:v>3.5</c:v>
                </c:pt>
                <c:pt idx="97">
                  <c:v>4</c:v>
                </c:pt>
                <c:pt idx="98">
                  <c:v>4.5</c:v>
                </c:pt>
                <c:pt idx="99">
                  <c:v>5</c:v>
                </c:pt>
                <c:pt idx="100">
                  <c:v>5.5</c:v>
                </c:pt>
                <c:pt idx="101">
                  <c:v>6</c:v>
                </c:pt>
                <c:pt idx="102">
                  <c:v>6.5</c:v>
                </c:pt>
                <c:pt idx="103">
                  <c:v>7</c:v>
                </c:pt>
                <c:pt idx="104">
                  <c:v>7.5</c:v>
                </c:pt>
                <c:pt idx="105">
                  <c:v>8</c:v>
                </c:pt>
                <c:pt idx="106">
                  <c:v>8.5</c:v>
                </c:pt>
                <c:pt idx="107">
                  <c:v>9</c:v>
                </c:pt>
                <c:pt idx="108">
                  <c:v>9.5</c:v>
                </c:pt>
                <c:pt idx="109">
                  <c:v>10</c:v>
                </c:pt>
                <c:pt idx="110">
                  <c:v>10.5</c:v>
                </c:pt>
                <c:pt idx="111">
                  <c:v>11</c:v>
                </c:pt>
                <c:pt idx="112">
                  <c:v>11.5</c:v>
                </c:pt>
                <c:pt idx="113">
                  <c:v>12</c:v>
                </c:pt>
                <c:pt idx="114">
                  <c:v>12.5</c:v>
                </c:pt>
                <c:pt idx="115">
                  <c:v>13</c:v>
                </c:pt>
                <c:pt idx="116">
                  <c:v>13.5</c:v>
                </c:pt>
                <c:pt idx="117">
                  <c:v>14</c:v>
                </c:pt>
                <c:pt idx="118">
                  <c:v>14.5</c:v>
                </c:pt>
                <c:pt idx="119">
                  <c:v>15</c:v>
                </c:pt>
                <c:pt idx="120">
                  <c:v>0.5</c:v>
                </c:pt>
                <c:pt idx="121">
                  <c:v>1</c:v>
                </c:pt>
                <c:pt idx="122">
                  <c:v>1.5</c:v>
                </c:pt>
                <c:pt idx="123">
                  <c:v>2</c:v>
                </c:pt>
                <c:pt idx="124">
                  <c:v>2.5</c:v>
                </c:pt>
                <c:pt idx="125">
                  <c:v>3</c:v>
                </c:pt>
                <c:pt idx="126">
                  <c:v>3.5</c:v>
                </c:pt>
                <c:pt idx="127">
                  <c:v>4</c:v>
                </c:pt>
                <c:pt idx="128">
                  <c:v>4.5</c:v>
                </c:pt>
                <c:pt idx="129">
                  <c:v>5</c:v>
                </c:pt>
                <c:pt idx="130">
                  <c:v>5.5</c:v>
                </c:pt>
                <c:pt idx="131">
                  <c:v>6</c:v>
                </c:pt>
                <c:pt idx="132">
                  <c:v>6.5</c:v>
                </c:pt>
                <c:pt idx="133">
                  <c:v>7</c:v>
                </c:pt>
                <c:pt idx="134">
                  <c:v>7.5</c:v>
                </c:pt>
                <c:pt idx="135">
                  <c:v>8</c:v>
                </c:pt>
                <c:pt idx="136">
                  <c:v>8.5</c:v>
                </c:pt>
                <c:pt idx="137">
                  <c:v>9</c:v>
                </c:pt>
                <c:pt idx="138">
                  <c:v>9.5</c:v>
                </c:pt>
                <c:pt idx="139">
                  <c:v>10</c:v>
                </c:pt>
                <c:pt idx="140">
                  <c:v>10.5</c:v>
                </c:pt>
                <c:pt idx="141">
                  <c:v>11</c:v>
                </c:pt>
                <c:pt idx="142">
                  <c:v>11.5</c:v>
                </c:pt>
                <c:pt idx="143">
                  <c:v>12</c:v>
                </c:pt>
                <c:pt idx="144">
                  <c:v>12.5</c:v>
                </c:pt>
                <c:pt idx="145">
                  <c:v>13</c:v>
                </c:pt>
                <c:pt idx="146">
                  <c:v>13.5</c:v>
                </c:pt>
                <c:pt idx="147">
                  <c:v>14</c:v>
                </c:pt>
                <c:pt idx="148">
                  <c:v>14.5</c:v>
                </c:pt>
                <c:pt idx="149">
                  <c:v>15</c:v>
                </c:pt>
              </c:numCache>
            </c:numRef>
          </c:xVal>
          <c:yVal>
            <c:numRef>
              <c:f>Pecki.Regression.landa.only!$L$2:$L$151</c:f>
              <c:numCache>
                <c:formatCode>General</c:formatCode>
                <c:ptCount val="150"/>
                <c:pt idx="1">
                  <c:v>0</c:v>
                </c:pt>
                <c:pt idx="2">
                  <c:v>0</c:v>
                </c:pt>
                <c:pt idx="3">
                  <c:v>5.8823529411763477E-2</c:v>
                </c:pt>
                <c:pt idx="4">
                  <c:v>0.11764705882352695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5.8823529411763477E-2</c:v>
                </c:pt>
                <c:pt idx="24">
                  <c:v>5.8823529411763477E-2</c:v>
                </c:pt>
                <c:pt idx="25">
                  <c:v>5.8823529411763477E-2</c:v>
                </c:pt>
                <c:pt idx="26">
                  <c:v>0.11764705882352695</c:v>
                </c:pt>
                <c:pt idx="27">
                  <c:v>5.8823529411763477E-2</c:v>
                </c:pt>
                <c:pt idx="28">
                  <c:v>0.11764705882352695</c:v>
                </c:pt>
                <c:pt idx="29">
                  <c:v>0.11764705882352695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5.263157894736719E-2</c:v>
                </c:pt>
                <c:pt idx="35">
                  <c:v>0.15789473684210625</c:v>
                </c:pt>
                <c:pt idx="36">
                  <c:v>5.263157894736719E-2</c:v>
                </c:pt>
                <c:pt idx="37">
                  <c:v>0.10526315789473906</c:v>
                </c:pt>
                <c:pt idx="38">
                  <c:v>0.10526315789473906</c:v>
                </c:pt>
                <c:pt idx="39">
                  <c:v>0.15789473684210625</c:v>
                </c:pt>
                <c:pt idx="40">
                  <c:v>0.15789473684210625</c:v>
                </c:pt>
                <c:pt idx="41">
                  <c:v>0.15789473684210625</c:v>
                </c:pt>
                <c:pt idx="42">
                  <c:v>0.21052631578947345</c:v>
                </c:pt>
                <c:pt idx="43">
                  <c:v>0.21052631578947345</c:v>
                </c:pt>
                <c:pt idx="44">
                  <c:v>0.21052631578947345</c:v>
                </c:pt>
                <c:pt idx="45">
                  <c:v>0.26315789473684065</c:v>
                </c:pt>
                <c:pt idx="46">
                  <c:v>0.26315789473684065</c:v>
                </c:pt>
                <c:pt idx="47">
                  <c:v>0.26315789473684065</c:v>
                </c:pt>
                <c:pt idx="48">
                  <c:v>0.26315789473684065</c:v>
                </c:pt>
                <c:pt idx="49">
                  <c:v>0.26315789473684065</c:v>
                </c:pt>
                <c:pt idx="50">
                  <c:v>0.26315789473684065</c:v>
                </c:pt>
                <c:pt idx="51">
                  <c:v>0.31578947368420784</c:v>
                </c:pt>
                <c:pt idx="52">
                  <c:v>0.31578947368420784</c:v>
                </c:pt>
                <c:pt idx="53">
                  <c:v>0.3684210526315797</c:v>
                </c:pt>
                <c:pt idx="54">
                  <c:v>0.3684210526315797</c:v>
                </c:pt>
                <c:pt idx="55">
                  <c:v>0.3684210526315797</c:v>
                </c:pt>
                <c:pt idx="56">
                  <c:v>0.3684210526315797</c:v>
                </c:pt>
                <c:pt idx="57">
                  <c:v>0.4210526315789469</c:v>
                </c:pt>
                <c:pt idx="58">
                  <c:v>0.4210526315789469</c:v>
                </c:pt>
                <c:pt idx="59">
                  <c:v>0.4210526315789469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0.11111111111110891</c:v>
                </c:pt>
                <c:pt idx="66">
                  <c:v>0.22222222222222771</c:v>
                </c:pt>
                <c:pt idx="67">
                  <c:v>0.22222222222222771</c:v>
                </c:pt>
                <c:pt idx="68">
                  <c:v>0.22222222222222771</c:v>
                </c:pt>
                <c:pt idx="69">
                  <c:v>0.22222222222222771</c:v>
                </c:pt>
                <c:pt idx="70">
                  <c:v>0.33333333333333665</c:v>
                </c:pt>
                <c:pt idx="71">
                  <c:v>0.33333333333333665</c:v>
                </c:pt>
                <c:pt idx="72">
                  <c:v>-0.22222222222221782</c:v>
                </c:pt>
                <c:pt idx="73">
                  <c:v>-0.11111111111110891</c:v>
                </c:pt>
                <c:pt idx="74">
                  <c:v>0.44444444444444553</c:v>
                </c:pt>
                <c:pt idx="75">
                  <c:v>0</c:v>
                </c:pt>
                <c:pt idx="76">
                  <c:v>0.55555555555555447</c:v>
                </c:pt>
                <c:pt idx="77">
                  <c:v>0.66666666666667329</c:v>
                </c:pt>
                <c:pt idx="78">
                  <c:v>0.77777777777778212</c:v>
                </c:pt>
                <c:pt idx="79">
                  <c:v>0.77777777777778212</c:v>
                </c:pt>
                <c:pt idx="80">
                  <c:v>0.77777777777778212</c:v>
                </c:pt>
                <c:pt idx="81">
                  <c:v>0.77777777777778212</c:v>
                </c:pt>
                <c:pt idx="82">
                  <c:v>0.66666666666667329</c:v>
                </c:pt>
                <c:pt idx="83">
                  <c:v>0.77777777777778212</c:v>
                </c:pt>
                <c:pt idx="84">
                  <c:v>0.88888888888889106</c:v>
                </c:pt>
                <c:pt idx="85">
                  <c:v>0.88888888888889106</c:v>
                </c:pt>
                <c:pt idx="86">
                  <c:v>0.88888888888889106</c:v>
                </c:pt>
                <c:pt idx="87">
                  <c:v>0.88888888888889106</c:v>
                </c:pt>
                <c:pt idx="88">
                  <c:v>1</c:v>
                </c:pt>
                <c:pt idx="89">
                  <c:v>1</c:v>
                </c:pt>
                <c:pt idx="91">
                  <c:v>0</c:v>
                </c:pt>
                <c:pt idx="92">
                  <c:v>7.6923076923075345E-2</c:v>
                </c:pt>
                <c:pt idx="93">
                  <c:v>7.6923076923075345E-2</c:v>
                </c:pt>
                <c:pt idx="94">
                  <c:v>7.6923076923075345E-2</c:v>
                </c:pt>
                <c:pt idx="95">
                  <c:v>7.6923076923075345E-2</c:v>
                </c:pt>
                <c:pt idx="96">
                  <c:v>0.15384615384615752</c:v>
                </c:pt>
                <c:pt idx="97">
                  <c:v>0.15384615384615752</c:v>
                </c:pt>
                <c:pt idx="98">
                  <c:v>7.6923076923075345E-2</c:v>
                </c:pt>
                <c:pt idx="99">
                  <c:v>0.15384615384615752</c:v>
                </c:pt>
                <c:pt idx="100">
                  <c:v>0.15384615384615752</c:v>
                </c:pt>
                <c:pt idx="101">
                  <c:v>0.15384615384615752</c:v>
                </c:pt>
                <c:pt idx="102">
                  <c:v>0.15384615384615752</c:v>
                </c:pt>
                <c:pt idx="103">
                  <c:v>0.23076923076923286</c:v>
                </c:pt>
                <c:pt idx="104">
                  <c:v>0.23076923076923286</c:v>
                </c:pt>
                <c:pt idx="105">
                  <c:v>0.23076923076923286</c:v>
                </c:pt>
                <c:pt idx="106">
                  <c:v>0.23076923076923286</c:v>
                </c:pt>
                <c:pt idx="107">
                  <c:v>0.23076923076923286</c:v>
                </c:pt>
                <c:pt idx="108">
                  <c:v>0.23076923076923286</c:v>
                </c:pt>
                <c:pt idx="109">
                  <c:v>0.23076923076923286</c:v>
                </c:pt>
                <c:pt idx="110">
                  <c:v>0.23076923076923286</c:v>
                </c:pt>
                <c:pt idx="111">
                  <c:v>0.30769230769230821</c:v>
                </c:pt>
                <c:pt idx="112">
                  <c:v>0.30769230769230821</c:v>
                </c:pt>
                <c:pt idx="113">
                  <c:v>0.30769230769230821</c:v>
                </c:pt>
                <c:pt idx="114">
                  <c:v>0.30769230769230821</c:v>
                </c:pt>
                <c:pt idx="115">
                  <c:v>0.30769230769230821</c:v>
                </c:pt>
                <c:pt idx="116">
                  <c:v>0.30769230769230821</c:v>
                </c:pt>
                <c:pt idx="117">
                  <c:v>0.23076923076923286</c:v>
                </c:pt>
                <c:pt idx="118">
                  <c:v>0.38461538461538358</c:v>
                </c:pt>
                <c:pt idx="119">
                  <c:v>0.38461538461538358</c:v>
                </c:pt>
                <c:pt idx="121">
                  <c:v>8.3333333333331483E-2</c:v>
                </c:pt>
                <c:pt idx="122">
                  <c:v>8.3333333333331483E-2</c:v>
                </c:pt>
                <c:pt idx="123">
                  <c:v>8.3333333333331483E-2</c:v>
                </c:pt>
                <c:pt idx="124">
                  <c:v>0</c:v>
                </c:pt>
                <c:pt idx="125">
                  <c:v>8.3333333333331483E-2</c:v>
                </c:pt>
                <c:pt idx="126">
                  <c:v>8.3333333333331483E-2</c:v>
                </c:pt>
                <c:pt idx="127">
                  <c:v>8.3333333333331483E-2</c:v>
                </c:pt>
                <c:pt idx="128">
                  <c:v>8.3333333333331483E-2</c:v>
                </c:pt>
                <c:pt idx="129">
                  <c:v>0.16666666666666297</c:v>
                </c:pt>
                <c:pt idx="130">
                  <c:v>8.3333333333331483E-2</c:v>
                </c:pt>
                <c:pt idx="131">
                  <c:v>0.16666666666666297</c:v>
                </c:pt>
                <c:pt idx="132">
                  <c:v>0.16666666666666297</c:v>
                </c:pt>
                <c:pt idx="133">
                  <c:v>0.24999999999999445</c:v>
                </c:pt>
                <c:pt idx="134">
                  <c:v>0.24999999999999445</c:v>
                </c:pt>
                <c:pt idx="135">
                  <c:v>0.24999999999999445</c:v>
                </c:pt>
                <c:pt idx="136">
                  <c:v>0.24999999999999445</c:v>
                </c:pt>
                <c:pt idx="137">
                  <c:v>0.24999999999999445</c:v>
                </c:pt>
                <c:pt idx="138">
                  <c:v>0.33333333333333331</c:v>
                </c:pt>
                <c:pt idx="139">
                  <c:v>0.24999999999999445</c:v>
                </c:pt>
                <c:pt idx="140">
                  <c:v>0.33333333333333331</c:v>
                </c:pt>
                <c:pt idx="141">
                  <c:v>0.33333333333333331</c:v>
                </c:pt>
                <c:pt idx="142">
                  <c:v>0.33333333333333331</c:v>
                </c:pt>
                <c:pt idx="143">
                  <c:v>0.24999999999999445</c:v>
                </c:pt>
                <c:pt idx="144">
                  <c:v>0.33333333333333331</c:v>
                </c:pt>
                <c:pt idx="145">
                  <c:v>0.24999999999999445</c:v>
                </c:pt>
                <c:pt idx="146">
                  <c:v>0.33333333333333331</c:v>
                </c:pt>
                <c:pt idx="147">
                  <c:v>0.33333333333333331</c:v>
                </c:pt>
                <c:pt idx="148">
                  <c:v>0.33333333333333331</c:v>
                </c:pt>
                <c:pt idx="149">
                  <c:v>0.33333333333333331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58-504E-A89D-B7AADB112A8A}"/>
            </c:ext>
          </c:extLst>
        </c:ser>
        <c:ser>
          <c:idx val="1"/>
          <c:order val="1"/>
          <c:tx>
            <c:v>light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09419072615923"/>
                  <c:y val="-2.424686497521140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Pecki.Regression.landa.only!$E$152:$E$301</c:f>
              <c:numCache>
                <c:formatCode>General</c:formatCode>
                <c:ptCount val="15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0.5</c:v>
                </c:pt>
                <c:pt idx="31">
                  <c:v>1</c:v>
                </c:pt>
                <c:pt idx="32">
                  <c:v>1.5</c:v>
                </c:pt>
                <c:pt idx="33">
                  <c:v>2</c:v>
                </c:pt>
                <c:pt idx="34">
                  <c:v>2.5</c:v>
                </c:pt>
                <c:pt idx="35">
                  <c:v>3</c:v>
                </c:pt>
                <c:pt idx="36">
                  <c:v>3.5</c:v>
                </c:pt>
                <c:pt idx="37">
                  <c:v>4</c:v>
                </c:pt>
                <c:pt idx="38">
                  <c:v>4.5</c:v>
                </c:pt>
                <c:pt idx="39">
                  <c:v>5</c:v>
                </c:pt>
                <c:pt idx="40">
                  <c:v>5.5</c:v>
                </c:pt>
                <c:pt idx="41">
                  <c:v>6</c:v>
                </c:pt>
                <c:pt idx="42">
                  <c:v>6.5</c:v>
                </c:pt>
                <c:pt idx="43">
                  <c:v>7</c:v>
                </c:pt>
                <c:pt idx="44">
                  <c:v>7.5</c:v>
                </c:pt>
                <c:pt idx="45">
                  <c:v>8</c:v>
                </c:pt>
                <c:pt idx="46">
                  <c:v>8.5</c:v>
                </c:pt>
                <c:pt idx="47">
                  <c:v>9</c:v>
                </c:pt>
                <c:pt idx="48">
                  <c:v>9.5</c:v>
                </c:pt>
                <c:pt idx="49">
                  <c:v>10</c:v>
                </c:pt>
                <c:pt idx="50">
                  <c:v>10.5</c:v>
                </c:pt>
                <c:pt idx="51">
                  <c:v>11</c:v>
                </c:pt>
                <c:pt idx="52">
                  <c:v>11.5</c:v>
                </c:pt>
                <c:pt idx="53">
                  <c:v>12</c:v>
                </c:pt>
                <c:pt idx="54">
                  <c:v>12.5</c:v>
                </c:pt>
                <c:pt idx="55">
                  <c:v>13</c:v>
                </c:pt>
                <c:pt idx="56">
                  <c:v>13.5</c:v>
                </c:pt>
                <c:pt idx="57">
                  <c:v>14</c:v>
                </c:pt>
                <c:pt idx="58">
                  <c:v>14.5</c:v>
                </c:pt>
                <c:pt idx="59">
                  <c:v>15</c:v>
                </c:pt>
                <c:pt idx="60">
                  <c:v>0.5</c:v>
                </c:pt>
                <c:pt idx="61">
                  <c:v>1</c:v>
                </c:pt>
                <c:pt idx="62">
                  <c:v>1.5</c:v>
                </c:pt>
                <c:pt idx="63">
                  <c:v>2</c:v>
                </c:pt>
                <c:pt idx="64">
                  <c:v>2.5</c:v>
                </c:pt>
                <c:pt idx="65">
                  <c:v>3</c:v>
                </c:pt>
                <c:pt idx="66">
                  <c:v>3.5</c:v>
                </c:pt>
                <c:pt idx="67">
                  <c:v>4</c:v>
                </c:pt>
                <c:pt idx="68">
                  <c:v>4.5</c:v>
                </c:pt>
                <c:pt idx="69">
                  <c:v>5</c:v>
                </c:pt>
                <c:pt idx="70">
                  <c:v>5.5</c:v>
                </c:pt>
                <c:pt idx="71">
                  <c:v>6</c:v>
                </c:pt>
                <c:pt idx="72">
                  <c:v>6.5</c:v>
                </c:pt>
                <c:pt idx="73">
                  <c:v>7</c:v>
                </c:pt>
                <c:pt idx="74">
                  <c:v>7.5</c:v>
                </c:pt>
                <c:pt idx="75">
                  <c:v>8</c:v>
                </c:pt>
                <c:pt idx="76">
                  <c:v>8.5</c:v>
                </c:pt>
                <c:pt idx="77">
                  <c:v>9</c:v>
                </c:pt>
                <c:pt idx="78">
                  <c:v>9.5</c:v>
                </c:pt>
                <c:pt idx="79">
                  <c:v>10</c:v>
                </c:pt>
                <c:pt idx="80">
                  <c:v>10.5</c:v>
                </c:pt>
                <c:pt idx="81">
                  <c:v>11</c:v>
                </c:pt>
                <c:pt idx="82">
                  <c:v>11.5</c:v>
                </c:pt>
                <c:pt idx="83">
                  <c:v>12</c:v>
                </c:pt>
                <c:pt idx="84">
                  <c:v>12.5</c:v>
                </c:pt>
                <c:pt idx="85">
                  <c:v>13</c:v>
                </c:pt>
                <c:pt idx="86">
                  <c:v>13.5</c:v>
                </c:pt>
                <c:pt idx="87">
                  <c:v>14</c:v>
                </c:pt>
                <c:pt idx="88">
                  <c:v>14.5</c:v>
                </c:pt>
                <c:pt idx="89">
                  <c:v>15</c:v>
                </c:pt>
                <c:pt idx="90">
                  <c:v>0.5</c:v>
                </c:pt>
                <c:pt idx="91">
                  <c:v>1</c:v>
                </c:pt>
                <c:pt idx="92">
                  <c:v>1.5</c:v>
                </c:pt>
                <c:pt idx="93">
                  <c:v>2</c:v>
                </c:pt>
                <c:pt idx="94">
                  <c:v>2.5</c:v>
                </c:pt>
                <c:pt idx="95">
                  <c:v>3</c:v>
                </c:pt>
                <c:pt idx="96">
                  <c:v>3.5</c:v>
                </c:pt>
                <c:pt idx="97">
                  <c:v>4</c:v>
                </c:pt>
                <c:pt idx="98">
                  <c:v>4.5</c:v>
                </c:pt>
                <c:pt idx="99">
                  <c:v>5</c:v>
                </c:pt>
                <c:pt idx="100">
                  <c:v>5.5</c:v>
                </c:pt>
                <c:pt idx="101">
                  <c:v>6</c:v>
                </c:pt>
                <c:pt idx="102">
                  <c:v>6.5</c:v>
                </c:pt>
                <c:pt idx="103">
                  <c:v>7</c:v>
                </c:pt>
                <c:pt idx="104">
                  <c:v>7.5</c:v>
                </c:pt>
                <c:pt idx="105">
                  <c:v>8</c:v>
                </c:pt>
                <c:pt idx="106">
                  <c:v>8.5</c:v>
                </c:pt>
                <c:pt idx="107">
                  <c:v>9</c:v>
                </c:pt>
                <c:pt idx="108">
                  <c:v>9.5</c:v>
                </c:pt>
                <c:pt idx="109">
                  <c:v>10</c:v>
                </c:pt>
                <c:pt idx="110">
                  <c:v>10.5</c:v>
                </c:pt>
                <c:pt idx="111">
                  <c:v>11</c:v>
                </c:pt>
                <c:pt idx="112">
                  <c:v>11.5</c:v>
                </c:pt>
                <c:pt idx="113">
                  <c:v>12</c:v>
                </c:pt>
                <c:pt idx="114">
                  <c:v>12.5</c:v>
                </c:pt>
                <c:pt idx="115">
                  <c:v>13</c:v>
                </c:pt>
                <c:pt idx="116">
                  <c:v>13.5</c:v>
                </c:pt>
                <c:pt idx="117">
                  <c:v>14</c:v>
                </c:pt>
                <c:pt idx="118">
                  <c:v>14.5</c:v>
                </c:pt>
                <c:pt idx="119">
                  <c:v>15</c:v>
                </c:pt>
                <c:pt idx="120">
                  <c:v>0.5</c:v>
                </c:pt>
                <c:pt idx="121">
                  <c:v>1</c:v>
                </c:pt>
                <c:pt idx="122">
                  <c:v>1.5</c:v>
                </c:pt>
                <c:pt idx="123">
                  <c:v>2</c:v>
                </c:pt>
                <c:pt idx="124">
                  <c:v>2.5</c:v>
                </c:pt>
                <c:pt idx="125">
                  <c:v>3</c:v>
                </c:pt>
                <c:pt idx="126">
                  <c:v>3.5</c:v>
                </c:pt>
                <c:pt idx="127">
                  <c:v>4</c:v>
                </c:pt>
                <c:pt idx="128">
                  <c:v>4.5</c:v>
                </c:pt>
                <c:pt idx="129">
                  <c:v>5</c:v>
                </c:pt>
                <c:pt idx="130">
                  <c:v>5.5</c:v>
                </c:pt>
                <c:pt idx="131">
                  <c:v>6</c:v>
                </c:pt>
                <c:pt idx="132">
                  <c:v>6.5</c:v>
                </c:pt>
                <c:pt idx="133">
                  <c:v>7</c:v>
                </c:pt>
                <c:pt idx="134">
                  <c:v>7.5</c:v>
                </c:pt>
                <c:pt idx="135">
                  <c:v>8</c:v>
                </c:pt>
                <c:pt idx="136">
                  <c:v>8.5</c:v>
                </c:pt>
                <c:pt idx="137">
                  <c:v>9</c:v>
                </c:pt>
                <c:pt idx="138">
                  <c:v>9.5</c:v>
                </c:pt>
                <c:pt idx="139">
                  <c:v>10</c:v>
                </c:pt>
                <c:pt idx="140">
                  <c:v>10.5</c:v>
                </c:pt>
                <c:pt idx="141">
                  <c:v>11</c:v>
                </c:pt>
                <c:pt idx="142">
                  <c:v>11.5</c:v>
                </c:pt>
                <c:pt idx="143">
                  <c:v>12</c:v>
                </c:pt>
                <c:pt idx="144">
                  <c:v>12.5</c:v>
                </c:pt>
                <c:pt idx="145">
                  <c:v>13</c:v>
                </c:pt>
                <c:pt idx="146">
                  <c:v>13.5</c:v>
                </c:pt>
                <c:pt idx="147">
                  <c:v>14</c:v>
                </c:pt>
                <c:pt idx="148">
                  <c:v>14.5</c:v>
                </c:pt>
                <c:pt idx="149">
                  <c:v>15</c:v>
                </c:pt>
              </c:numCache>
            </c:numRef>
          </c:xVal>
          <c:yVal>
            <c:numRef>
              <c:f>Pecki.Regression.landa.only!$L$152:$L$301</c:f>
              <c:numCache>
                <c:formatCode>General</c:formatCode>
                <c:ptCount val="150"/>
                <c:pt idx="1">
                  <c:v>0</c:v>
                </c:pt>
                <c:pt idx="2">
                  <c:v>5.8823529411768702E-2</c:v>
                </c:pt>
                <c:pt idx="3">
                  <c:v>5.8823529411768702E-2</c:v>
                </c:pt>
                <c:pt idx="4">
                  <c:v>0.11764705882353217</c:v>
                </c:pt>
                <c:pt idx="5">
                  <c:v>0.11764705882353217</c:v>
                </c:pt>
                <c:pt idx="6">
                  <c:v>0.17647058823529566</c:v>
                </c:pt>
                <c:pt idx="7">
                  <c:v>0.29411764705882781</c:v>
                </c:pt>
                <c:pt idx="8">
                  <c:v>0.23529411764705913</c:v>
                </c:pt>
                <c:pt idx="9">
                  <c:v>0.35294117647059131</c:v>
                </c:pt>
                <c:pt idx="10">
                  <c:v>0.35294117647059131</c:v>
                </c:pt>
                <c:pt idx="11">
                  <c:v>0.47058823529411825</c:v>
                </c:pt>
                <c:pt idx="12">
                  <c:v>0.58823529411765041</c:v>
                </c:pt>
                <c:pt idx="13">
                  <c:v>0.64705882352941391</c:v>
                </c:pt>
                <c:pt idx="14">
                  <c:v>0.52941176470588691</c:v>
                </c:pt>
                <c:pt idx="15">
                  <c:v>0.76470588235294612</c:v>
                </c:pt>
                <c:pt idx="16">
                  <c:v>0.7058823529411774</c:v>
                </c:pt>
                <c:pt idx="17">
                  <c:v>0.7058823529411774</c:v>
                </c:pt>
                <c:pt idx="18">
                  <c:v>0.7058823529411774</c:v>
                </c:pt>
                <c:pt idx="19">
                  <c:v>0.64705882352941391</c:v>
                </c:pt>
                <c:pt idx="20">
                  <c:v>0.76470588235294612</c:v>
                </c:pt>
                <c:pt idx="21">
                  <c:v>0.76470588235294612</c:v>
                </c:pt>
                <c:pt idx="22">
                  <c:v>0.76470588235294612</c:v>
                </c:pt>
                <c:pt idx="23">
                  <c:v>0.82352941176470962</c:v>
                </c:pt>
                <c:pt idx="24">
                  <c:v>0.882352941176473</c:v>
                </c:pt>
                <c:pt idx="25">
                  <c:v>0.9411764705882365</c:v>
                </c:pt>
                <c:pt idx="26">
                  <c:v>1</c:v>
                </c:pt>
                <c:pt idx="27">
                  <c:v>0.9411764705882365</c:v>
                </c:pt>
                <c:pt idx="28">
                  <c:v>1</c:v>
                </c:pt>
                <c:pt idx="29">
                  <c:v>1</c:v>
                </c:pt>
                <c:pt idx="31">
                  <c:v>5.2631578947371867E-2</c:v>
                </c:pt>
                <c:pt idx="32">
                  <c:v>5.2631578947371867E-2</c:v>
                </c:pt>
                <c:pt idx="33">
                  <c:v>5.2631578947371867E-2</c:v>
                </c:pt>
                <c:pt idx="34">
                  <c:v>0.15789473684210625</c:v>
                </c:pt>
                <c:pt idx="35">
                  <c:v>0.15789473684210625</c:v>
                </c:pt>
                <c:pt idx="36">
                  <c:v>0.15789473684210625</c:v>
                </c:pt>
                <c:pt idx="37">
                  <c:v>0.21052631578947345</c:v>
                </c:pt>
                <c:pt idx="38">
                  <c:v>0.26315789473684531</c:v>
                </c:pt>
                <c:pt idx="39">
                  <c:v>0.26315789473684531</c:v>
                </c:pt>
                <c:pt idx="40">
                  <c:v>0.3684210526315797</c:v>
                </c:pt>
                <c:pt idx="41">
                  <c:v>0.4210526315789469</c:v>
                </c:pt>
                <c:pt idx="42">
                  <c:v>0.47368421052631876</c:v>
                </c:pt>
                <c:pt idx="43">
                  <c:v>0.47368421052631876</c:v>
                </c:pt>
                <c:pt idx="44">
                  <c:v>0.47368421052631876</c:v>
                </c:pt>
                <c:pt idx="45">
                  <c:v>0.52631578947368596</c:v>
                </c:pt>
                <c:pt idx="46">
                  <c:v>0.5789473684210531</c:v>
                </c:pt>
                <c:pt idx="47">
                  <c:v>0.63157894736842035</c:v>
                </c:pt>
                <c:pt idx="48">
                  <c:v>0.68421052631579216</c:v>
                </c:pt>
                <c:pt idx="49">
                  <c:v>0.68421052631579216</c:v>
                </c:pt>
                <c:pt idx="50">
                  <c:v>0.73684210526315941</c:v>
                </c:pt>
                <c:pt idx="51">
                  <c:v>0.78947368421052655</c:v>
                </c:pt>
                <c:pt idx="52">
                  <c:v>0.78947368421052655</c:v>
                </c:pt>
                <c:pt idx="53">
                  <c:v>0.78947368421052655</c:v>
                </c:pt>
                <c:pt idx="54">
                  <c:v>0.8421052631578938</c:v>
                </c:pt>
                <c:pt idx="55">
                  <c:v>0.89473684210526094</c:v>
                </c:pt>
                <c:pt idx="56">
                  <c:v>1</c:v>
                </c:pt>
                <c:pt idx="57">
                  <c:v>0.8421052631578938</c:v>
                </c:pt>
                <c:pt idx="58">
                  <c:v>1</c:v>
                </c:pt>
                <c:pt idx="59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0.11111111111110891</c:v>
                </c:pt>
                <c:pt idx="68">
                  <c:v>0</c:v>
                </c:pt>
                <c:pt idx="69">
                  <c:v>0.22222222222221782</c:v>
                </c:pt>
                <c:pt idx="70">
                  <c:v>0.22222222222221782</c:v>
                </c:pt>
                <c:pt idx="71">
                  <c:v>0.22222222222221782</c:v>
                </c:pt>
                <c:pt idx="72">
                  <c:v>0.22222222222221782</c:v>
                </c:pt>
                <c:pt idx="73">
                  <c:v>0.33333333333332676</c:v>
                </c:pt>
                <c:pt idx="74">
                  <c:v>0.33333333333332676</c:v>
                </c:pt>
                <c:pt idx="75">
                  <c:v>0.44444444444444553</c:v>
                </c:pt>
                <c:pt idx="76">
                  <c:v>0.44444444444444553</c:v>
                </c:pt>
                <c:pt idx="77">
                  <c:v>0.55555555555555447</c:v>
                </c:pt>
                <c:pt idx="78">
                  <c:v>0.55555555555555447</c:v>
                </c:pt>
                <c:pt idx="79">
                  <c:v>0.66666666666666341</c:v>
                </c:pt>
                <c:pt idx="80">
                  <c:v>0.66666666666666341</c:v>
                </c:pt>
                <c:pt idx="81">
                  <c:v>0.77777777777777235</c:v>
                </c:pt>
                <c:pt idx="82">
                  <c:v>0.66666666666666341</c:v>
                </c:pt>
                <c:pt idx="83">
                  <c:v>0.77777777777777235</c:v>
                </c:pt>
                <c:pt idx="84">
                  <c:v>0.77777777777777235</c:v>
                </c:pt>
                <c:pt idx="85">
                  <c:v>0.77777777777777235</c:v>
                </c:pt>
                <c:pt idx="86">
                  <c:v>0.88888888888889106</c:v>
                </c:pt>
                <c:pt idx="87">
                  <c:v>0.88888888888889106</c:v>
                </c:pt>
                <c:pt idx="88">
                  <c:v>0.88888888888889106</c:v>
                </c:pt>
                <c:pt idx="89">
                  <c:v>1</c:v>
                </c:pt>
                <c:pt idx="91">
                  <c:v>0</c:v>
                </c:pt>
                <c:pt idx="92">
                  <c:v>7.6923076923075345E-2</c:v>
                </c:pt>
                <c:pt idx="93">
                  <c:v>7.6923076923075345E-2</c:v>
                </c:pt>
                <c:pt idx="94">
                  <c:v>7.6923076923075345E-2</c:v>
                </c:pt>
                <c:pt idx="95">
                  <c:v>0.15384615384615069</c:v>
                </c:pt>
                <c:pt idx="96">
                  <c:v>0.15384615384615069</c:v>
                </c:pt>
                <c:pt idx="97">
                  <c:v>0.23076923076922604</c:v>
                </c:pt>
                <c:pt idx="98">
                  <c:v>0.23076923076922604</c:v>
                </c:pt>
                <c:pt idx="99">
                  <c:v>0.30769230769230821</c:v>
                </c:pt>
                <c:pt idx="100">
                  <c:v>0.30769230769230821</c:v>
                </c:pt>
                <c:pt idx="101">
                  <c:v>0.30769230769230821</c:v>
                </c:pt>
                <c:pt idx="102">
                  <c:v>0.38461538461538358</c:v>
                </c:pt>
                <c:pt idx="103">
                  <c:v>0.38461538461538358</c:v>
                </c:pt>
                <c:pt idx="104">
                  <c:v>0.38461538461538358</c:v>
                </c:pt>
                <c:pt idx="105">
                  <c:v>0.4615384615384589</c:v>
                </c:pt>
                <c:pt idx="106">
                  <c:v>0.53846153846153422</c:v>
                </c:pt>
                <c:pt idx="107">
                  <c:v>0.53846153846153422</c:v>
                </c:pt>
                <c:pt idx="108">
                  <c:v>0.53846153846153422</c:v>
                </c:pt>
                <c:pt idx="109">
                  <c:v>0.53846153846153422</c:v>
                </c:pt>
                <c:pt idx="110">
                  <c:v>0.61538461538461642</c:v>
                </c:pt>
                <c:pt idx="111">
                  <c:v>0.61538461538461642</c:v>
                </c:pt>
                <c:pt idx="112">
                  <c:v>0.61538461538461642</c:v>
                </c:pt>
                <c:pt idx="113">
                  <c:v>0.69230769230769174</c:v>
                </c:pt>
                <c:pt idx="114">
                  <c:v>0.76923076923076716</c:v>
                </c:pt>
                <c:pt idx="115">
                  <c:v>0.84615384615384248</c:v>
                </c:pt>
                <c:pt idx="116">
                  <c:v>0.84615384615384248</c:v>
                </c:pt>
                <c:pt idx="117">
                  <c:v>0.92307692307692468</c:v>
                </c:pt>
                <c:pt idx="118">
                  <c:v>0.92307692307692468</c:v>
                </c:pt>
                <c:pt idx="119">
                  <c:v>1</c:v>
                </c:pt>
                <c:pt idx="121">
                  <c:v>0</c:v>
                </c:pt>
                <c:pt idx="122">
                  <c:v>0</c:v>
                </c:pt>
                <c:pt idx="123">
                  <c:v>8.3333333333331483E-2</c:v>
                </c:pt>
                <c:pt idx="124">
                  <c:v>0.16666666666667038</c:v>
                </c:pt>
                <c:pt idx="125">
                  <c:v>0.16666666666667038</c:v>
                </c:pt>
                <c:pt idx="126">
                  <c:v>0.16666666666667038</c:v>
                </c:pt>
                <c:pt idx="127">
                  <c:v>0.25000000000000183</c:v>
                </c:pt>
                <c:pt idx="128">
                  <c:v>0.25000000000000183</c:v>
                </c:pt>
                <c:pt idx="129">
                  <c:v>0.33333333333333331</c:v>
                </c:pt>
                <c:pt idx="130">
                  <c:v>0.33333333333333331</c:v>
                </c:pt>
                <c:pt idx="131">
                  <c:v>0.33333333333333331</c:v>
                </c:pt>
                <c:pt idx="132">
                  <c:v>0.4166666666666648</c:v>
                </c:pt>
                <c:pt idx="133">
                  <c:v>0.4166666666666648</c:v>
                </c:pt>
                <c:pt idx="134">
                  <c:v>0.50000000000000366</c:v>
                </c:pt>
                <c:pt idx="135">
                  <c:v>0.50000000000000366</c:v>
                </c:pt>
                <c:pt idx="136">
                  <c:v>0.50000000000000366</c:v>
                </c:pt>
                <c:pt idx="137">
                  <c:v>0.50000000000000366</c:v>
                </c:pt>
                <c:pt idx="138">
                  <c:v>0.50000000000000366</c:v>
                </c:pt>
                <c:pt idx="139">
                  <c:v>0.66666666666666663</c:v>
                </c:pt>
                <c:pt idx="140">
                  <c:v>0.58333333333333515</c:v>
                </c:pt>
                <c:pt idx="141">
                  <c:v>0.66666666666666663</c:v>
                </c:pt>
                <c:pt idx="142">
                  <c:v>0.66666666666666663</c:v>
                </c:pt>
                <c:pt idx="143">
                  <c:v>0.74999999999999811</c:v>
                </c:pt>
                <c:pt idx="144">
                  <c:v>0.74999999999999811</c:v>
                </c:pt>
                <c:pt idx="145">
                  <c:v>0.8333333333333296</c:v>
                </c:pt>
                <c:pt idx="146">
                  <c:v>0.8333333333333296</c:v>
                </c:pt>
                <c:pt idx="147">
                  <c:v>0.8333333333333296</c:v>
                </c:pt>
                <c:pt idx="148">
                  <c:v>0.91666666666666852</c:v>
                </c:pt>
                <c:pt idx="14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658-504E-A89D-B7AADB112A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2691072"/>
        <c:axId val="-2081856800"/>
      </c:scatterChart>
      <c:valAx>
        <c:axId val="-2092691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1856800"/>
        <c:crosses val="autoZero"/>
        <c:crossBetween val="midCat"/>
      </c:valAx>
      <c:valAx>
        <c:axId val="-208185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2691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dark</c:v>
          </c:tx>
          <c:spPr>
            <a:ln w="4762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3197462817147901"/>
                  <c:y val="0.4832837561971419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Flag.Regression!$E$2:$E$151</c:f>
              <c:numCache>
                <c:formatCode>General</c:formatCode>
                <c:ptCount val="15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0.5</c:v>
                </c:pt>
                <c:pt idx="31">
                  <c:v>1</c:v>
                </c:pt>
                <c:pt idx="32">
                  <c:v>1.5</c:v>
                </c:pt>
                <c:pt idx="33">
                  <c:v>2</c:v>
                </c:pt>
                <c:pt idx="34">
                  <c:v>2.5</c:v>
                </c:pt>
                <c:pt idx="35">
                  <c:v>3</c:v>
                </c:pt>
                <c:pt idx="36">
                  <c:v>3.5</c:v>
                </c:pt>
                <c:pt idx="37">
                  <c:v>4</c:v>
                </c:pt>
                <c:pt idx="38">
                  <c:v>4.5</c:v>
                </c:pt>
                <c:pt idx="39">
                  <c:v>5</c:v>
                </c:pt>
                <c:pt idx="40">
                  <c:v>5.5</c:v>
                </c:pt>
                <c:pt idx="41">
                  <c:v>6</c:v>
                </c:pt>
                <c:pt idx="42">
                  <c:v>6.5</c:v>
                </c:pt>
                <c:pt idx="43">
                  <c:v>7</c:v>
                </c:pt>
                <c:pt idx="44">
                  <c:v>7.5</c:v>
                </c:pt>
                <c:pt idx="45">
                  <c:v>8</c:v>
                </c:pt>
                <c:pt idx="46">
                  <c:v>8.5</c:v>
                </c:pt>
                <c:pt idx="47">
                  <c:v>9</c:v>
                </c:pt>
                <c:pt idx="48">
                  <c:v>9.5</c:v>
                </c:pt>
                <c:pt idx="49">
                  <c:v>10</c:v>
                </c:pt>
                <c:pt idx="50">
                  <c:v>10.5</c:v>
                </c:pt>
                <c:pt idx="51">
                  <c:v>11</c:v>
                </c:pt>
                <c:pt idx="52">
                  <c:v>11.5</c:v>
                </c:pt>
                <c:pt idx="53">
                  <c:v>12</c:v>
                </c:pt>
                <c:pt idx="54">
                  <c:v>12.5</c:v>
                </c:pt>
                <c:pt idx="55">
                  <c:v>13</c:v>
                </c:pt>
                <c:pt idx="56">
                  <c:v>13.5</c:v>
                </c:pt>
                <c:pt idx="57">
                  <c:v>14</c:v>
                </c:pt>
                <c:pt idx="58">
                  <c:v>14.5</c:v>
                </c:pt>
                <c:pt idx="59">
                  <c:v>15</c:v>
                </c:pt>
                <c:pt idx="60">
                  <c:v>0.5</c:v>
                </c:pt>
                <c:pt idx="61">
                  <c:v>1</c:v>
                </c:pt>
                <c:pt idx="62">
                  <c:v>1.5</c:v>
                </c:pt>
                <c:pt idx="63">
                  <c:v>2</c:v>
                </c:pt>
                <c:pt idx="64">
                  <c:v>2.5</c:v>
                </c:pt>
                <c:pt idx="65">
                  <c:v>3</c:v>
                </c:pt>
                <c:pt idx="66">
                  <c:v>3.5</c:v>
                </c:pt>
                <c:pt idx="67">
                  <c:v>4</c:v>
                </c:pt>
                <c:pt idx="68">
                  <c:v>4.5</c:v>
                </c:pt>
                <c:pt idx="69">
                  <c:v>5</c:v>
                </c:pt>
                <c:pt idx="70">
                  <c:v>5.5</c:v>
                </c:pt>
                <c:pt idx="71">
                  <c:v>6</c:v>
                </c:pt>
                <c:pt idx="72">
                  <c:v>6.5</c:v>
                </c:pt>
                <c:pt idx="73">
                  <c:v>7</c:v>
                </c:pt>
                <c:pt idx="74">
                  <c:v>7.5</c:v>
                </c:pt>
                <c:pt idx="75">
                  <c:v>8</c:v>
                </c:pt>
                <c:pt idx="76">
                  <c:v>8.5</c:v>
                </c:pt>
                <c:pt idx="77">
                  <c:v>9</c:v>
                </c:pt>
                <c:pt idx="78">
                  <c:v>9.5</c:v>
                </c:pt>
                <c:pt idx="79">
                  <c:v>10</c:v>
                </c:pt>
                <c:pt idx="80">
                  <c:v>10.5</c:v>
                </c:pt>
                <c:pt idx="81">
                  <c:v>11</c:v>
                </c:pt>
                <c:pt idx="82">
                  <c:v>11.5</c:v>
                </c:pt>
                <c:pt idx="83">
                  <c:v>12</c:v>
                </c:pt>
                <c:pt idx="84">
                  <c:v>12.5</c:v>
                </c:pt>
                <c:pt idx="85">
                  <c:v>13</c:v>
                </c:pt>
                <c:pt idx="86">
                  <c:v>13.5</c:v>
                </c:pt>
                <c:pt idx="87">
                  <c:v>14</c:v>
                </c:pt>
                <c:pt idx="88">
                  <c:v>14.5</c:v>
                </c:pt>
                <c:pt idx="89">
                  <c:v>15</c:v>
                </c:pt>
                <c:pt idx="90">
                  <c:v>0.5</c:v>
                </c:pt>
                <c:pt idx="91">
                  <c:v>1</c:v>
                </c:pt>
                <c:pt idx="92">
                  <c:v>1.5</c:v>
                </c:pt>
                <c:pt idx="93">
                  <c:v>2</c:v>
                </c:pt>
                <c:pt idx="94">
                  <c:v>2.5</c:v>
                </c:pt>
                <c:pt idx="95">
                  <c:v>3</c:v>
                </c:pt>
                <c:pt idx="96">
                  <c:v>3.5</c:v>
                </c:pt>
                <c:pt idx="97">
                  <c:v>4</c:v>
                </c:pt>
                <c:pt idx="98">
                  <c:v>4.5</c:v>
                </c:pt>
                <c:pt idx="99">
                  <c:v>5</c:v>
                </c:pt>
                <c:pt idx="100">
                  <c:v>5.5</c:v>
                </c:pt>
                <c:pt idx="101">
                  <c:v>6</c:v>
                </c:pt>
                <c:pt idx="102">
                  <c:v>6.5</c:v>
                </c:pt>
                <c:pt idx="103">
                  <c:v>7</c:v>
                </c:pt>
                <c:pt idx="104">
                  <c:v>7.5</c:v>
                </c:pt>
                <c:pt idx="105">
                  <c:v>8</c:v>
                </c:pt>
                <c:pt idx="106">
                  <c:v>8.5</c:v>
                </c:pt>
                <c:pt idx="107">
                  <c:v>9</c:v>
                </c:pt>
                <c:pt idx="108">
                  <c:v>9.5</c:v>
                </c:pt>
                <c:pt idx="109">
                  <c:v>10</c:v>
                </c:pt>
                <c:pt idx="110">
                  <c:v>10.5</c:v>
                </c:pt>
                <c:pt idx="111">
                  <c:v>11</c:v>
                </c:pt>
                <c:pt idx="112">
                  <c:v>11.5</c:v>
                </c:pt>
                <c:pt idx="113">
                  <c:v>12</c:v>
                </c:pt>
                <c:pt idx="114">
                  <c:v>12.5</c:v>
                </c:pt>
                <c:pt idx="115">
                  <c:v>13</c:v>
                </c:pt>
                <c:pt idx="116">
                  <c:v>13.5</c:v>
                </c:pt>
                <c:pt idx="117">
                  <c:v>14</c:v>
                </c:pt>
                <c:pt idx="118">
                  <c:v>14.5</c:v>
                </c:pt>
                <c:pt idx="119">
                  <c:v>15</c:v>
                </c:pt>
                <c:pt idx="120">
                  <c:v>0.5</c:v>
                </c:pt>
                <c:pt idx="121">
                  <c:v>1</c:v>
                </c:pt>
                <c:pt idx="122">
                  <c:v>1.5</c:v>
                </c:pt>
                <c:pt idx="123">
                  <c:v>2</c:v>
                </c:pt>
                <c:pt idx="124">
                  <c:v>2.5</c:v>
                </c:pt>
                <c:pt idx="125">
                  <c:v>3</c:v>
                </c:pt>
                <c:pt idx="126">
                  <c:v>3.5</c:v>
                </c:pt>
                <c:pt idx="127">
                  <c:v>4</c:v>
                </c:pt>
                <c:pt idx="128">
                  <c:v>4.5</c:v>
                </c:pt>
                <c:pt idx="129">
                  <c:v>5</c:v>
                </c:pt>
                <c:pt idx="130">
                  <c:v>5.5</c:v>
                </c:pt>
                <c:pt idx="131">
                  <c:v>6</c:v>
                </c:pt>
                <c:pt idx="132">
                  <c:v>6.5</c:v>
                </c:pt>
                <c:pt idx="133">
                  <c:v>7</c:v>
                </c:pt>
                <c:pt idx="134">
                  <c:v>7.5</c:v>
                </c:pt>
                <c:pt idx="135">
                  <c:v>8</c:v>
                </c:pt>
                <c:pt idx="136">
                  <c:v>8.5</c:v>
                </c:pt>
                <c:pt idx="137">
                  <c:v>9</c:v>
                </c:pt>
                <c:pt idx="138">
                  <c:v>9.5</c:v>
                </c:pt>
                <c:pt idx="139">
                  <c:v>10</c:v>
                </c:pt>
                <c:pt idx="140">
                  <c:v>10.5</c:v>
                </c:pt>
                <c:pt idx="141">
                  <c:v>11</c:v>
                </c:pt>
                <c:pt idx="142">
                  <c:v>11.5</c:v>
                </c:pt>
                <c:pt idx="143">
                  <c:v>12</c:v>
                </c:pt>
                <c:pt idx="144">
                  <c:v>12.5</c:v>
                </c:pt>
                <c:pt idx="145">
                  <c:v>13</c:v>
                </c:pt>
                <c:pt idx="146">
                  <c:v>13.5</c:v>
                </c:pt>
                <c:pt idx="147">
                  <c:v>14</c:v>
                </c:pt>
                <c:pt idx="148">
                  <c:v>14.5</c:v>
                </c:pt>
                <c:pt idx="149">
                  <c:v>15</c:v>
                </c:pt>
              </c:numCache>
            </c:numRef>
          </c:xVal>
          <c:yVal>
            <c:numRef>
              <c:f>Flag.Regression!$L$2:$L$151</c:f>
              <c:numCache>
                <c:formatCode>General</c:formatCode>
                <c:ptCount val="150"/>
                <c:pt idx="1">
                  <c:v>-0.16666666666666297</c:v>
                </c:pt>
                <c:pt idx="2">
                  <c:v>-0.16666666666666297</c:v>
                </c:pt>
                <c:pt idx="3">
                  <c:v>-8.3333333333331483E-2</c:v>
                </c:pt>
                <c:pt idx="4">
                  <c:v>0.16666666666667038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0.16666666666667038</c:v>
                </c:pt>
                <c:pt idx="9">
                  <c:v>0.16666666666667038</c:v>
                </c:pt>
                <c:pt idx="10">
                  <c:v>0.16666666666667038</c:v>
                </c:pt>
                <c:pt idx="11">
                  <c:v>8.3333333333331483E-2</c:v>
                </c:pt>
                <c:pt idx="12">
                  <c:v>0.4166666666666648</c:v>
                </c:pt>
                <c:pt idx="13">
                  <c:v>0.50000000000000366</c:v>
                </c:pt>
                <c:pt idx="14">
                  <c:v>0.50000000000000366</c:v>
                </c:pt>
                <c:pt idx="15">
                  <c:v>0.50000000000000366</c:v>
                </c:pt>
                <c:pt idx="16">
                  <c:v>0.50000000000000366</c:v>
                </c:pt>
                <c:pt idx="17">
                  <c:v>0.58333333333333515</c:v>
                </c:pt>
                <c:pt idx="18">
                  <c:v>0.66666666666666663</c:v>
                </c:pt>
                <c:pt idx="19">
                  <c:v>0.66666666666666663</c:v>
                </c:pt>
                <c:pt idx="20">
                  <c:v>0.74999999999999811</c:v>
                </c:pt>
                <c:pt idx="21">
                  <c:v>0.74999999999999811</c:v>
                </c:pt>
                <c:pt idx="22">
                  <c:v>0.66666666666666663</c:v>
                </c:pt>
                <c:pt idx="23">
                  <c:v>0.66666666666666663</c:v>
                </c:pt>
                <c:pt idx="24">
                  <c:v>0.74999999999999811</c:v>
                </c:pt>
                <c:pt idx="25">
                  <c:v>0.74999999999999811</c:v>
                </c:pt>
                <c:pt idx="26">
                  <c:v>0.74999999999999811</c:v>
                </c:pt>
                <c:pt idx="27">
                  <c:v>0.74999999999999811</c:v>
                </c:pt>
                <c:pt idx="28">
                  <c:v>0.74999999999999811</c:v>
                </c:pt>
                <c:pt idx="29">
                  <c:v>0.66666666666666663</c:v>
                </c:pt>
                <c:pt idx="31">
                  <c:v>0</c:v>
                </c:pt>
                <c:pt idx="32">
                  <c:v>0.19999999999999291</c:v>
                </c:pt>
                <c:pt idx="33">
                  <c:v>-0.20000000000001067</c:v>
                </c:pt>
                <c:pt idx="34">
                  <c:v>0</c:v>
                </c:pt>
                <c:pt idx="35">
                  <c:v>0</c:v>
                </c:pt>
                <c:pt idx="36">
                  <c:v>0.19999999999999291</c:v>
                </c:pt>
                <c:pt idx="37">
                  <c:v>0.19999999999999291</c:v>
                </c:pt>
                <c:pt idx="38">
                  <c:v>0.19999999999999291</c:v>
                </c:pt>
                <c:pt idx="39">
                  <c:v>0.19999999999999291</c:v>
                </c:pt>
                <c:pt idx="40">
                  <c:v>0.19999999999999291</c:v>
                </c:pt>
                <c:pt idx="41">
                  <c:v>-0.59999999999999643</c:v>
                </c:pt>
                <c:pt idx="42">
                  <c:v>0</c:v>
                </c:pt>
                <c:pt idx="43">
                  <c:v>0.59999999999997866</c:v>
                </c:pt>
                <c:pt idx="44">
                  <c:v>0.59999999999997866</c:v>
                </c:pt>
                <c:pt idx="45">
                  <c:v>0.79999999999998939</c:v>
                </c:pt>
                <c:pt idx="46">
                  <c:v>0.99999999999998224</c:v>
                </c:pt>
                <c:pt idx="47">
                  <c:v>1.1999999999999751</c:v>
                </c:pt>
                <c:pt idx="48">
                  <c:v>1.1999999999999751</c:v>
                </c:pt>
                <c:pt idx="49">
                  <c:v>0.99999999999998224</c:v>
                </c:pt>
                <c:pt idx="50">
                  <c:v>0.99999999999998224</c:v>
                </c:pt>
                <c:pt idx="51">
                  <c:v>1.1999999999999751</c:v>
                </c:pt>
                <c:pt idx="52">
                  <c:v>1.1999999999999751</c:v>
                </c:pt>
                <c:pt idx="53">
                  <c:v>1.3999999999999679</c:v>
                </c:pt>
                <c:pt idx="54">
                  <c:v>1.5999999999999788</c:v>
                </c:pt>
                <c:pt idx="55">
                  <c:v>1.5999999999999788</c:v>
                </c:pt>
                <c:pt idx="56">
                  <c:v>1.5999999999999788</c:v>
                </c:pt>
                <c:pt idx="57">
                  <c:v>1.5999999999999788</c:v>
                </c:pt>
                <c:pt idx="58">
                  <c:v>1.7999999999999716</c:v>
                </c:pt>
                <c:pt idx="59">
                  <c:v>1.7999999999999716</c:v>
                </c:pt>
                <c:pt idx="61">
                  <c:v>0.4999999999999778</c:v>
                </c:pt>
                <c:pt idx="62">
                  <c:v>0</c:v>
                </c:pt>
                <c:pt idx="63">
                  <c:v>0</c:v>
                </c:pt>
                <c:pt idx="64">
                  <c:v>-0.5000000000000222</c:v>
                </c:pt>
                <c:pt idx="65">
                  <c:v>0</c:v>
                </c:pt>
                <c:pt idx="66">
                  <c:v>0</c:v>
                </c:pt>
                <c:pt idx="67">
                  <c:v>0.4999999999999778</c:v>
                </c:pt>
                <c:pt idx="68">
                  <c:v>0.4999999999999778</c:v>
                </c:pt>
                <c:pt idx="69">
                  <c:v>0.4999999999999778</c:v>
                </c:pt>
                <c:pt idx="70">
                  <c:v>0.4999999999999778</c:v>
                </c:pt>
                <c:pt idx="71">
                  <c:v>0.4999999999999778</c:v>
                </c:pt>
                <c:pt idx="72">
                  <c:v>0.99999999999995559</c:v>
                </c:pt>
                <c:pt idx="73">
                  <c:v>0.99999999999995559</c:v>
                </c:pt>
                <c:pt idx="74">
                  <c:v>0.4999999999999778</c:v>
                </c:pt>
                <c:pt idx="75">
                  <c:v>0.99999999999995559</c:v>
                </c:pt>
                <c:pt idx="76">
                  <c:v>0.99999999999995559</c:v>
                </c:pt>
                <c:pt idx="77">
                  <c:v>0.4999999999999778</c:v>
                </c:pt>
                <c:pt idx="78">
                  <c:v>0</c:v>
                </c:pt>
                <c:pt idx="79">
                  <c:v>-0.5000000000000222</c:v>
                </c:pt>
                <c:pt idx="80">
                  <c:v>0</c:v>
                </c:pt>
                <c:pt idx="81">
                  <c:v>0.4999999999999778</c:v>
                </c:pt>
                <c:pt idx="82">
                  <c:v>0.4999999999999778</c:v>
                </c:pt>
                <c:pt idx="83">
                  <c:v>0.4999999999999778</c:v>
                </c:pt>
                <c:pt idx="84">
                  <c:v>0.99999999999995559</c:v>
                </c:pt>
                <c:pt idx="85">
                  <c:v>1.4999999999999334</c:v>
                </c:pt>
                <c:pt idx="86">
                  <c:v>1.4999999999999334</c:v>
                </c:pt>
                <c:pt idx="87">
                  <c:v>1.4999999999999334</c:v>
                </c:pt>
                <c:pt idx="88">
                  <c:v>1.4999999999999334</c:v>
                </c:pt>
                <c:pt idx="89">
                  <c:v>1.4999999999999334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0.5</c:v>
                </c:pt>
                <c:pt idx="102">
                  <c:v>0.5</c:v>
                </c:pt>
                <c:pt idx="103">
                  <c:v>0.5</c:v>
                </c:pt>
                <c:pt idx="104">
                  <c:v>0.5</c:v>
                </c:pt>
                <c:pt idx="105">
                  <c:v>0.5</c:v>
                </c:pt>
                <c:pt idx="106">
                  <c:v>0.5</c:v>
                </c:pt>
                <c:pt idx="107">
                  <c:v>0.5</c:v>
                </c:pt>
                <c:pt idx="108">
                  <c:v>0.5</c:v>
                </c:pt>
                <c:pt idx="109">
                  <c:v>0.5</c:v>
                </c:pt>
                <c:pt idx="110">
                  <c:v>0.5</c:v>
                </c:pt>
                <c:pt idx="111">
                  <c:v>0.5</c:v>
                </c:pt>
                <c:pt idx="112">
                  <c:v>0.5</c:v>
                </c:pt>
                <c:pt idx="113">
                  <c:v>0.5</c:v>
                </c:pt>
                <c:pt idx="114">
                  <c:v>0.5</c:v>
                </c:pt>
                <c:pt idx="115">
                  <c:v>1.0000000000000444</c:v>
                </c:pt>
                <c:pt idx="116">
                  <c:v>0</c:v>
                </c:pt>
                <c:pt idx="117">
                  <c:v>0</c:v>
                </c:pt>
                <c:pt idx="118">
                  <c:v>-0.5</c:v>
                </c:pt>
                <c:pt idx="119">
                  <c:v>0</c:v>
                </c:pt>
                <c:pt idx="121">
                  <c:v>0</c:v>
                </c:pt>
                <c:pt idx="122">
                  <c:v>0.5000000000000222</c:v>
                </c:pt>
                <c:pt idx="123">
                  <c:v>0</c:v>
                </c:pt>
                <c:pt idx="124">
                  <c:v>0.5000000000000222</c:v>
                </c:pt>
                <c:pt idx="125">
                  <c:v>0.5000000000000222</c:v>
                </c:pt>
                <c:pt idx="126">
                  <c:v>0</c:v>
                </c:pt>
                <c:pt idx="127">
                  <c:v>0.5000000000000222</c:v>
                </c:pt>
                <c:pt idx="128">
                  <c:v>1</c:v>
                </c:pt>
                <c:pt idx="129">
                  <c:v>0.5000000000000222</c:v>
                </c:pt>
                <c:pt idx="130">
                  <c:v>0.5000000000000222</c:v>
                </c:pt>
                <c:pt idx="131">
                  <c:v>0.5000000000000222</c:v>
                </c:pt>
                <c:pt idx="132">
                  <c:v>1</c:v>
                </c:pt>
                <c:pt idx="133">
                  <c:v>0</c:v>
                </c:pt>
                <c:pt idx="134">
                  <c:v>1.4999999999999778</c:v>
                </c:pt>
                <c:pt idx="135">
                  <c:v>1.4999999999999778</c:v>
                </c:pt>
                <c:pt idx="136">
                  <c:v>1.4999999999999778</c:v>
                </c:pt>
                <c:pt idx="137">
                  <c:v>1</c:v>
                </c:pt>
                <c:pt idx="138">
                  <c:v>0.5000000000000222</c:v>
                </c:pt>
                <c:pt idx="139">
                  <c:v>1.4999999999999778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0.5000000000000222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DD8-AA45-8054-62A6DE9C5A17}"/>
            </c:ext>
          </c:extLst>
        </c:ser>
        <c:ser>
          <c:idx val="1"/>
          <c:order val="1"/>
          <c:tx>
            <c:v>light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9830796150481201"/>
                  <c:y val="-9.565288713910760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Flag.Regression!$E$152:$E$301</c:f>
              <c:numCache>
                <c:formatCode>General</c:formatCode>
                <c:ptCount val="15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0.5</c:v>
                </c:pt>
                <c:pt idx="31">
                  <c:v>1</c:v>
                </c:pt>
                <c:pt idx="32">
                  <c:v>1.5</c:v>
                </c:pt>
                <c:pt idx="33">
                  <c:v>2</c:v>
                </c:pt>
                <c:pt idx="34">
                  <c:v>2.5</c:v>
                </c:pt>
                <c:pt idx="35">
                  <c:v>3</c:v>
                </c:pt>
                <c:pt idx="36">
                  <c:v>3.5</c:v>
                </c:pt>
                <c:pt idx="37">
                  <c:v>4</c:v>
                </c:pt>
                <c:pt idx="38">
                  <c:v>4.5</c:v>
                </c:pt>
                <c:pt idx="39">
                  <c:v>5</c:v>
                </c:pt>
                <c:pt idx="40">
                  <c:v>5.5</c:v>
                </c:pt>
                <c:pt idx="41">
                  <c:v>6</c:v>
                </c:pt>
                <c:pt idx="42">
                  <c:v>6.5</c:v>
                </c:pt>
                <c:pt idx="43">
                  <c:v>7</c:v>
                </c:pt>
                <c:pt idx="44">
                  <c:v>7.5</c:v>
                </c:pt>
                <c:pt idx="45">
                  <c:v>8</c:v>
                </c:pt>
                <c:pt idx="46">
                  <c:v>8.5</c:v>
                </c:pt>
                <c:pt idx="47">
                  <c:v>9</c:v>
                </c:pt>
                <c:pt idx="48">
                  <c:v>9.5</c:v>
                </c:pt>
                <c:pt idx="49">
                  <c:v>10</c:v>
                </c:pt>
                <c:pt idx="50">
                  <c:v>10.5</c:v>
                </c:pt>
                <c:pt idx="51">
                  <c:v>11</c:v>
                </c:pt>
                <c:pt idx="52">
                  <c:v>11.5</c:v>
                </c:pt>
                <c:pt idx="53">
                  <c:v>12</c:v>
                </c:pt>
                <c:pt idx="54">
                  <c:v>12.5</c:v>
                </c:pt>
                <c:pt idx="55">
                  <c:v>13</c:v>
                </c:pt>
                <c:pt idx="56">
                  <c:v>13.5</c:v>
                </c:pt>
                <c:pt idx="57">
                  <c:v>14</c:v>
                </c:pt>
                <c:pt idx="58">
                  <c:v>14.5</c:v>
                </c:pt>
                <c:pt idx="59">
                  <c:v>15</c:v>
                </c:pt>
                <c:pt idx="60">
                  <c:v>0.5</c:v>
                </c:pt>
                <c:pt idx="61">
                  <c:v>1</c:v>
                </c:pt>
                <c:pt idx="62">
                  <c:v>1.5</c:v>
                </c:pt>
                <c:pt idx="63">
                  <c:v>2</c:v>
                </c:pt>
                <c:pt idx="64">
                  <c:v>2.5</c:v>
                </c:pt>
                <c:pt idx="65">
                  <c:v>3</c:v>
                </c:pt>
                <c:pt idx="66">
                  <c:v>3.5</c:v>
                </c:pt>
                <c:pt idx="67">
                  <c:v>4</c:v>
                </c:pt>
                <c:pt idx="68">
                  <c:v>4.5</c:v>
                </c:pt>
                <c:pt idx="69">
                  <c:v>5</c:v>
                </c:pt>
                <c:pt idx="70">
                  <c:v>5.5</c:v>
                </c:pt>
                <c:pt idx="71">
                  <c:v>6</c:v>
                </c:pt>
                <c:pt idx="72">
                  <c:v>6.5</c:v>
                </c:pt>
                <c:pt idx="73">
                  <c:v>7</c:v>
                </c:pt>
                <c:pt idx="74">
                  <c:v>7.5</c:v>
                </c:pt>
                <c:pt idx="75">
                  <c:v>8</c:v>
                </c:pt>
                <c:pt idx="76">
                  <c:v>8.5</c:v>
                </c:pt>
                <c:pt idx="77">
                  <c:v>9</c:v>
                </c:pt>
                <c:pt idx="78">
                  <c:v>9.5</c:v>
                </c:pt>
                <c:pt idx="79">
                  <c:v>10</c:v>
                </c:pt>
                <c:pt idx="80">
                  <c:v>10.5</c:v>
                </c:pt>
                <c:pt idx="81">
                  <c:v>11</c:v>
                </c:pt>
                <c:pt idx="82">
                  <c:v>11.5</c:v>
                </c:pt>
                <c:pt idx="83">
                  <c:v>12</c:v>
                </c:pt>
                <c:pt idx="84">
                  <c:v>12.5</c:v>
                </c:pt>
                <c:pt idx="85">
                  <c:v>13</c:v>
                </c:pt>
                <c:pt idx="86">
                  <c:v>13.5</c:v>
                </c:pt>
                <c:pt idx="87">
                  <c:v>14</c:v>
                </c:pt>
                <c:pt idx="88">
                  <c:v>14.5</c:v>
                </c:pt>
                <c:pt idx="89">
                  <c:v>15</c:v>
                </c:pt>
                <c:pt idx="90">
                  <c:v>0.5</c:v>
                </c:pt>
                <c:pt idx="91">
                  <c:v>1</c:v>
                </c:pt>
                <c:pt idx="92">
                  <c:v>1.5</c:v>
                </c:pt>
                <c:pt idx="93">
                  <c:v>2</c:v>
                </c:pt>
                <c:pt idx="94">
                  <c:v>2.5</c:v>
                </c:pt>
                <c:pt idx="95">
                  <c:v>3</c:v>
                </c:pt>
                <c:pt idx="96">
                  <c:v>3.5</c:v>
                </c:pt>
                <c:pt idx="97">
                  <c:v>4</c:v>
                </c:pt>
                <c:pt idx="98">
                  <c:v>4.5</c:v>
                </c:pt>
                <c:pt idx="99">
                  <c:v>5</c:v>
                </c:pt>
                <c:pt idx="100">
                  <c:v>5.5</c:v>
                </c:pt>
                <c:pt idx="101">
                  <c:v>6</c:v>
                </c:pt>
                <c:pt idx="102">
                  <c:v>6.5</c:v>
                </c:pt>
                <c:pt idx="103">
                  <c:v>7</c:v>
                </c:pt>
                <c:pt idx="104">
                  <c:v>7.5</c:v>
                </c:pt>
                <c:pt idx="105">
                  <c:v>8</c:v>
                </c:pt>
                <c:pt idx="106">
                  <c:v>8.5</c:v>
                </c:pt>
                <c:pt idx="107">
                  <c:v>9</c:v>
                </c:pt>
                <c:pt idx="108">
                  <c:v>9.5</c:v>
                </c:pt>
                <c:pt idx="109">
                  <c:v>10</c:v>
                </c:pt>
                <c:pt idx="110">
                  <c:v>10.5</c:v>
                </c:pt>
                <c:pt idx="111">
                  <c:v>11</c:v>
                </c:pt>
                <c:pt idx="112">
                  <c:v>11.5</c:v>
                </c:pt>
                <c:pt idx="113">
                  <c:v>12</c:v>
                </c:pt>
                <c:pt idx="114">
                  <c:v>12.5</c:v>
                </c:pt>
                <c:pt idx="115">
                  <c:v>13</c:v>
                </c:pt>
                <c:pt idx="116">
                  <c:v>13.5</c:v>
                </c:pt>
                <c:pt idx="117">
                  <c:v>14</c:v>
                </c:pt>
                <c:pt idx="118">
                  <c:v>14.5</c:v>
                </c:pt>
                <c:pt idx="119">
                  <c:v>15</c:v>
                </c:pt>
                <c:pt idx="120">
                  <c:v>0.5</c:v>
                </c:pt>
                <c:pt idx="121">
                  <c:v>1</c:v>
                </c:pt>
                <c:pt idx="122">
                  <c:v>1.5</c:v>
                </c:pt>
                <c:pt idx="123">
                  <c:v>2</c:v>
                </c:pt>
                <c:pt idx="124">
                  <c:v>2.5</c:v>
                </c:pt>
                <c:pt idx="125">
                  <c:v>3</c:v>
                </c:pt>
                <c:pt idx="126">
                  <c:v>3.5</c:v>
                </c:pt>
                <c:pt idx="127">
                  <c:v>4</c:v>
                </c:pt>
                <c:pt idx="128">
                  <c:v>4.5</c:v>
                </c:pt>
                <c:pt idx="129">
                  <c:v>5</c:v>
                </c:pt>
                <c:pt idx="130">
                  <c:v>5.5</c:v>
                </c:pt>
                <c:pt idx="131">
                  <c:v>6</c:v>
                </c:pt>
                <c:pt idx="132">
                  <c:v>6.5</c:v>
                </c:pt>
                <c:pt idx="133">
                  <c:v>7</c:v>
                </c:pt>
                <c:pt idx="134">
                  <c:v>7.5</c:v>
                </c:pt>
                <c:pt idx="135">
                  <c:v>8</c:v>
                </c:pt>
                <c:pt idx="136">
                  <c:v>8.5</c:v>
                </c:pt>
                <c:pt idx="137">
                  <c:v>9</c:v>
                </c:pt>
                <c:pt idx="138">
                  <c:v>9.5</c:v>
                </c:pt>
                <c:pt idx="139">
                  <c:v>10</c:v>
                </c:pt>
                <c:pt idx="140">
                  <c:v>10.5</c:v>
                </c:pt>
                <c:pt idx="141">
                  <c:v>11</c:v>
                </c:pt>
                <c:pt idx="142">
                  <c:v>11.5</c:v>
                </c:pt>
                <c:pt idx="143">
                  <c:v>12</c:v>
                </c:pt>
                <c:pt idx="144">
                  <c:v>12.5</c:v>
                </c:pt>
                <c:pt idx="145">
                  <c:v>13</c:v>
                </c:pt>
                <c:pt idx="146">
                  <c:v>13.5</c:v>
                </c:pt>
                <c:pt idx="147">
                  <c:v>14</c:v>
                </c:pt>
                <c:pt idx="148">
                  <c:v>14.5</c:v>
                </c:pt>
                <c:pt idx="149">
                  <c:v>15</c:v>
                </c:pt>
              </c:numCache>
            </c:numRef>
          </c:xVal>
          <c:yVal>
            <c:numRef>
              <c:f>Flag.Regression!$L$152:$L$301</c:f>
              <c:numCache>
                <c:formatCode>General</c:formatCode>
                <c:ptCount val="150"/>
                <c:pt idx="1">
                  <c:v>0</c:v>
                </c:pt>
                <c:pt idx="2">
                  <c:v>8.3333333333331483E-2</c:v>
                </c:pt>
                <c:pt idx="3">
                  <c:v>8.3333333333331483E-2</c:v>
                </c:pt>
                <c:pt idx="4">
                  <c:v>0</c:v>
                </c:pt>
                <c:pt idx="5">
                  <c:v>8.3333333333331483E-2</c:v>
                </c:pt>
                <c:pt idx="6">
                  <c:v>8.3333333333331483E-2</c:v>
                </c:pt>
                <c:pt idx="7">
                  <c:v>0.16666666666666297</c:v>
                </c:pt>
                <c:pt idx="8">
                  <c:v>0.25000000000000183</c:v>
                </c:pt>
                <c:pt idx="9">
                  <c:v>0.16666666666666297</c:v>
                </c:pt>
                <c:pt idx="10">
                  <c:v>0.25000000000000183</c:v>
                </c:pt>
                <c:pt idx="11">
                  <c:v>0.16666666666666297</c:v>
                </c:pt>
                <c:pt idx="12">
                  <c:v>0.16666666666666297</c:v>
                </c:pt>
                <c:pt idx="13">
                  <c:v>0.16666666666666297</c:v>
                </c:pt>
                <c:pt idx="14">
                  <c:v>0.25000000000000183</c:v>
                </c:pt>
                <c:pt idx="15">
                  <c:v>0.33333333333333331</c:v>
                </c:pt>
                <c:pt idx="16">
                  <c:v>0.33333333333333331</c:v>
                </c:pt>
                <c:pt idx="17">
                  <c:v>0.66666666666666663</c:v>
                </c:pt>
                <c:pt idx="18">
                  <c:v>0.74999999999999811</c:v>
                </c:pt>
                <c:pt idx="19">
                  <c:v>0.74999999999999811</c:v>
                </c:pt>
                <c:pt idx="20">
                  <c:v>0.74999999999999811</c:v>
                </c:pt>
                <c:pt idx="21">
                  <c:v>0.58333333333333515</c:v>
                </c:pt>
                <c:pt idx="22">
                  <c:v>0.91666666666666852</c:v>
                </c:pt>
                <c:pt idx="23">
                  <c:v>0.91666666666666852</c:v>
                </c:pt>
                <c:pt idx="24">
                  <c:v>0.91666666666666852</c:v>
                </c:pt>
                <c:pt idx="25">
                  <c:v>0.91666666666666852</c:v>
                </c:pt>
                <c:pt idx="26">
                  <c:v>0.91666666666666852</c:v>
                </c:pt>
                <c:pt idx="27">
                  <c:v>0.91666666666666852</c:v>
                </c:pt>
                <c:pt idx="28">
                  <c:v>0.91666666666666852</c:v>
                </c:pt>
                <c:pt idx="29">
                  <c:v>1</c:v>
                </c:pt>
                <c:pt idx="31">
                  <c:v>0.20000000000001067</c:v>
                </c:pt>
                <c:pt idx="32">
                  <c:v>0</c:v>
                </c:pt>
                <c:pt idx="33">
                  <c:v>0</c:v>
                </c:pt>
                <c:pt idx="34">
                  <c:v>0.20000000000001067</c:v>
                </c:pt>
                <c:pt idx="35">
                  <c:v>0</c:v>
                </c:pt>
                <c:pt idx="36">
                  <c:v>0.20000000000001067</c:v>
                </c:pt>
                <c:pt idx="37">
                  <c:v>0.20000000000001067</c:v>
                </c:pt>
                <c:pt idx="38">
                  <c:v>0.40000000000000357</c:v>
                </c:pt>
                <c:pt idx="39">
                  <c:v>0.40000000000000357</c:v>
                </c:pt>
                <c:pt idx="40">
                  <c:v>0.40000000000000357</c:v>
                </c:pt>
                <c:pt idx="41">
                  <c:v>0.40000000000000357</c:v>
                </c:pt>
                <c:pt idx="42">
                  <c:v>0.40000000000000357</c:v>
                </c:pt>
                <c:pt idx="43">
                  <c:v>0.40000000000000357</c:v>
                </c:pt>
                <c:pt idx="44">
                  <c:v>0.40000000000000357</c:v>
                </c:pt>
                <c:pt idx="45">
                  <c:v>0.59999999999999643</c:v>
                </c:pt>
                <c:pt idx="46">
                  <c:v>0.59999999999999643</c:v>
                </c:pt>
                <c:pt idx="47">
                  <c:v>0.40000000000000357</c:v>
                </c:pt>
                <c:pt idx="48">
                  <c:v>0.79999999999998939</c:v>
                </c:pt>
                <c:pt idx="49">
                  <c:v>0.79999999999998939</c:v>
                </c:pt>
                <c:pt idx="50">
                  <c:v>1</c:v>
                </c:pt>
                <c:pt idx="51">
                  <c:v>1.1999999999999929</c:v>
                </c:pt>
                <c:pt idx="52">
                  <c:v>1</c:v>
                </c:pt>
                <c:pt idx="53">
                  <c:v>1</c:v>
                </c:pt>
                <c:pt idx="54">
                  <c:v>0.79999999999998939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1">
                  <c:v>0</c:v>
                </c:pt>
                <c:pt idx="62">
                  <c:v>-0.4999999999999778</c:v>
                </c:pt>
                <c:pt idx="63">
                  <c:v>0</c:v>
                </c:pt>
                <c:pt idx="64">
                  <c:v>-0.4999999999999778</c:v>
                </c:pt>
                <c:pt idx="65">
                  <c:v>-0.4999999999999778</c:v>
                </c:pt>
                <c:pt idx="66">
                  <c:v>0</c:v>
                </c:pt>
                <c:pt idx="67">
                  <c:v>-0.4999999999999778</c:v>
                </c:pt>
                <c:pt idx="68">
                  <c:v>-0.4999999999999778</c:v>
                </c:pt>
                <c:pt idx="69">
                  <c:v>-0.4999999999999778</c:v>
                </c:pt>
                <c:pt idx="70">
                  <c:v>-0.4999999999999778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0.5000000000000222</c:v>
                </c:pt>
                <c:pt idx="77">
                  <c:v>0</c:v>
                </c:pt>
                <c:pt idx="78">
                  <c:v>0.5000000000000222</c:v>
                </c:pt>
                <c:pt idx="79">
                  <c:v>0.5000000000000222</c:v>
                </c:pt>
                <c:pt idx="80">
                  <c:v>0.5000000000000222</c:v>
                </c:pt>
                <c:pt idx="81">
                  <c:v>0.5000000000000222</c:v>
                </c:pt>
                <c:pt idx="82">
                  <c:v>0.5000000000000222</c:v>
                </c:pt>
                <c:pt idx="83">
                  <c:v>0.5000000000000222</c:v>
                </c:pt>
                <c:pt idx="84">
                  <c:v>0.5000000000000222</c:v>
                </c:pt>
                <c:pt idx="85">
                  <c:v>0.5000000000000222</c:v>
                </c:pt>
                <c:pt idx="86">
                  <c:v>0.5000000000000222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1">
                  <c:v>-0.50000000000004441</c:v>
                </c:pt>
                <c:pt idx="92">
                  <c:v>0</c:v>
                </c:pt>
                <c:pt idx="93">
                  <c:v>0</c:v>
                </c:pt>
                <c:pt idx="94">
                  <c:v>0.5</c:v>
                </c:pt>
                <c:pt idx="95">
                  <c:v>0.5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0.5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0.5</c:v>
                </c:pt>
                <c:pt idx="104">
                  <c:v>0.5</c:v>
                </c:pt>
                <c:pt idx="105">
                  <c:v>0.5</c:v>
                </c:pt>
                <c:pt idx="106">
                  <c:v>0.5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1.5</c:v>
                </c:pt>
                <c:pt idx="117">
                  <c:v>1</c:v>
                </c:pt>
                <c:pt idx="118">
                  <c:v>1.5</c:v>
                </c:pt>
                <c:pt idx="119">
                  <c:v>1</c:v>
                </c:pt>
                <c:pt idx="121">
                  <c:v>0.4999999999999778</c:v>
                </c:pt>
                <c:pt idx="122">
                  <c:v>0.4999999999999778</c:v>
                </c:pt>
                <c:pt idx="123">
                  <c:v>0.4999999999999778</c:v>
                </c:pt>
                <c:pt idx="124">
                  <c:v>1</c:v>
                </c:pt>
                <c:pt idx="125">
                  <c:v>0.4999999999999778</c:v>
                </c:pt>
                <c:pt idx="126">
                  <c:v>-0.4999999999999778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1.4999999999999778</c:v>
                </c:pt>
                <c:pt idx="146">
                  <c:v>1.4999999999999778</c:v>
                </c:pt>
                <c:pt idx="147">
                  <c:v>1.4999999999999778</c:v>
                </c:pt>
                <c:pt idx="148">
                  <c:v>1.4999999999999778</c:v>
                </c:pt>
                <c:pt idx="14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DD8-AA45-8054-62A6DE9C5A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1716160"/>
        <c:axId val="-2041712768"/>
      </c:scatterChart>
      <c:valAx>
        <c:axId val="-2041716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1712768"/>
        <c:crosses val="autoZero"/>
        <c:crossBetween val="midCat"/>
      </c:valAx>
      <c:valAx>
        <c:axId val="-204171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1716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dark</c:v>
          </c:tx>
          <c:spPr>
            <a:ln w="4762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05301837270341E-2"/>
                  <c:y val="0.3380398804316129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Sessom.Russ.Regression!$E$2:$E$151</c:f>
              <c:numCache>
                <c:formatCode>General</c:formatCode>
                <c:ptCount val="15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0.5</c:v>
                </c:pt>
                <c:pt idx="31">
                  <c:v>1</c:v>
                </c:pt>
                <c:pt idx="32">
                  <c:v>1.5</c:v>
                </c:pt>
                <c:pt idx="33">
                  <c:v>2</c:v>
                </c:pt>
                <c:pt idx="34">
                  <c:v>2.5</c:v>
                </c:pt>
                <c:pt idx="35">
                  <c:v>3</c:v>
                </c:pt>
                <c:pt idx="36">
                  <c:v>3.5</c:v>
                </c:pt>
                <c:pt idx="37">
                  <c:v>4</c:v>
                </c:pt>
                <c:pt idx="38">
                  <c:v>4.5</c:v>
                </c:pt>
                <c:pt idx="39">
                  <c:v>5</c:v>
                </c:pt>
                <c:pt idx="40">
                  <c:v>5.5</c:v>
                </c:pt>
                <c:pt idx="41">
                  <c:v>6</c:v>
                </c:pt>
                <c:pt idx="42">
                  <c:v>6.5</c:v>
                </c:pt>
                <c:pt idx="43">
                  <c:v>7</c:v>
                </c:pt>
                <c:pt idx="44">
                  <c:v>7.5</c:v>
                </c:pt>
                <c:pt idx="45">
                  <c:v>8</c:v>
                </c:pt>
                <c:pt idx="46">
                  <c:v>8.5</c:v>
                </c:pt>
                <c:pt idx="47">
                  <c:v>9</c:v>
                </c:pt>
                <c:pt idx="48">
                  <c:v>9.5</c:v>
                </c:pt>
                <c:pt idx="49">
                  <c:v>10</c:v>
                </c:pt>
                <c:pt idx="50">
                  <c:v>10.5</c:v>
                </c:pt>
                <c:pt idx="51">
                  <c:v>11</c:v>
                </c:pt>
                <c:pt idx="52">
                  <c:v>11.5</c:v>
                </c:pt>
                <c:pt idx="53">
                  <c:v>12</c:v>
                </c:pt>
                <c:pt idx="54">
                  <c:v>12.5</c:v>
                </c:pt>
                <c:pt idx="55">
                  <c:v>13</c:v>
                </c:pt>
                <c:pt idx="56">
                  <c:v>13.5</c:v>
                </c:pt>
                <c:pt idx="57">
                  <c:v>14</c:v>
                </c:pt>
                <c:pt idx="58">
                  <c:v>14.5</c:v>
                </c:pt>
                <c:pt idx="59">
                  <c:v>15</c:v>
                </c:pt>
                <c:pt idx="60">
                  <c:v>0.5</c:v>
                </c:pt>
                <c:pt idx="61">
                  <c:v>1</c:v>
                </c:pt>
                <c:pt idx="62">
                  <c:v>1.5</c:v>
                </c:pt>
                <c:pt idx="63">
                  <c:v>2</c:v>
                </c:pt>
                <c:pt idx="64">
                  <c:v>2.5</c:v>
                </c:pt>
                <c:pt idx="65">
                  <c:v>3</c:v>
                </c:pt>
                <c:pt idx="66">
                  <c:v>3.5</c:v>
                </c:pt>
                <c:pt idx="67">
                  <c:v>4</c:v>
                </c:pt>
                <c:pt idx="68">
                  <c:v>4.5</c:v>
                </c:pt>
                <c:pt idx="69">
                  <c:v>5</c:v>
                </c:pt>
                <c:pt idx="70">
                  <c:v>5.5</c:v>
                </c:pt>
                <c:pt idx="71">
                  <c:v>6</c:v>
                </c:pt>
                <c:pt idx="72">
                  <c:v>6.5</c:v>
                </c:pt>
                <c:pt idx="73">
                  <c:v>7</c:v>
                </c:pt>
                <c:pt idx="74">
                  <c:v>7.5</c:v>
                </c:pt>
                <c:pt idx="75">
                  <c:v>8</c:v>
                </c:pt>
                <c:pt idx="76">
                  <c:v>8.5</c:v>
                </c:pt>
                <c:pt idx="77">
                  <c:v>9</c:v>
                </c:pt>
                <c:pt idx="78">
                  <c:v>9.5</c:v>
                </c:pt>
                <c:pt idx="79">
                  <c:v>10</c:v>
                </c:pt>
                <c:pt idx="80">
                  <c:v>10.5</c:v>
                </c:pt>
                <c:pt idx="81">
                  <c:v>11</c:v>
                </c:pt>
                <c:pt idx="82">
                  <c:v>11.5</c:v>
                </c:pt>
                <c:pt idx="83">
                  <c:v>12</c:v>
                </c:pt>
                <c:pt idx="84">
                  <c:v>12.5</c:v>
                </c:pt>
                <c:pt idx="85">
                  <c:v>13</c:v>
                </c:pt>
                <c:pt idx="86">
                  <c:v>13.5</c:v>
                </c:pt>
                <c:pt idx="87">
                  <c:v>14</c:v>
                </c:pt>
                <c:pt idx="88">
                  <c:v>14.5</c:v>
                </c:pt>
                <c:pt idx="89">
                  <c:v>15</c:v>
                </c:pt>
                <c:pt idx="90">
                  <c:v>0.5</c:v>
                </c:pt>
                <c:pt idx="91">
                  <c:v>1</c:v>
                </c:pt>
                <c:pt idx="92">
                  <c:v>1.5</c:v>
                </c:pt>
                <c:pt idx="93">
                  <c:v>2</c:v>
                </c:pt>
                <c:pt idx="94">
                  <c:v>2.5</c:v>
                </c:pt>
                <c:pt idx="95">
                  <c:v>3</c:v>
                </c:pt>
                <c:pt idx="96">
                  <c:v>3.5</c:v>
                </c:pt>
                <c:pt idx="97">
                  <c:v>4</c:v>
                </c:pt>
                <c:pt idx="98">
                  <c:v>4.5</c:v>
                </c:pt>
                <c:pt idx="99">
                  <c:v>5</c:v>
                </c:pt>
                <c:pt idx="100">
                  <c:v>5.5</c:v>
                </c:pt>
                <c:pt idx="101">
                  <c:v>6</c:v>
                </c:pt>
                <c:pt idx="102">
                  <c:v>6.5</c:v>
                </c:pt>
                <c:pt idx="103">
                  <c:v>7</c:v>
                </c:pt>
                <c:pt idx="104">
                  <c:v>7.5</c:v>
                </c:pt>
                <c:pt idx="105">
                  <c:v>8</c:v>
                </c:pt>
                <c:pt idx="106">
                  <c:v>8.5</c:v>
                </c:pt>
                <c:pt idx="107">
                  <c:v>9</c:v>
                </c:pt>
                <c:pt idx="108">
                  <c:v>9.5</c:v>
                </c:pt>
                <c:pt idx="109">
                  <c:v>10</c:v>
                </c:pt>
                <c:pt idx="110">
                  <c:v>10.5</c:v>
                </c:pt>
                <c:pt idx="111">
                  <c:v>11</c:v>
                </c:pt>
                <c:pt idx="112">
                  <c:v>11.5</c:v>
                </c:pt>
                <c:pt idx="113">
                  <c:v>12</c:v>
                </c:pt>
                <c:pt idx="114">
                  <c:v>12.5</c:v>
                </c:pt>
                <c:pt idx="115">
                  <c:v>13</c:v>
                </c:pt>
                <c:pt idx="116">
                  <c:v>13.5</c:v>
                </c:pt>
                <c:pt idx="117">
                  <c:v>14</c:v>
                </c:pt>
                <c:pt idx="118">
                  <c:v>14.5</c:v>
                </c:pt>
                <c:pt idx="119">
                  <c:v>15</c:v>
                </c:pt>
                <c:pt idx="120">
                  <c:v>0.5</c:v>
                </c:pt>
                <c:pt idx="121">
                  <c:v>1</c:v>
                </c:pt>
                <c:pt idx="122">
                  <c:v>1.5</c:v>
                </c:pt>
                <c:pt idx="123">
                  <c:v>2</c:v>
                </c:pt>
                <c:pt idx="124">
                  <c:v>2.5</c:v>
                </c:pt>
                <c:pt idx="125">
                  <c:v>3</c:v>
                </c:pt>
                <c:pt idx="126">
                  <c:v>3.5</c:v>
                </c:pt>
                <c:pt idx="127">
                  <c:v>4</c:v>
                </c:pt>
                <c:pt idx="128">
                  <c:v>4.5</c:v>
                </c:pt>
                <c:pt idx="129">
                  <c:v>5</c:v>
                </c:pt>
                <c:pt idx="130">
                  <c:v>5.5</c:v>
                </c:pt>
                <c:pt idx="131">
                  <c:v>6</c:v>
                </c:pt>
                <c:pt idx="132">
                  <c:v>6.5</c:v>
                </c:pt>
                <c:pt idx="133">
                  <c:v>7</c:v>
                </c:pt>
                <c:pt idx="134">
                  <c:v>7.5</c:v>
                </c:pt>
                <c:pt idx="135">
                  <c:v>8</c:v>
                </c:pt>
                <c:pt idx="136">
                  <c:v>8.5</c:v>
                </c:pt>
                <c:pt idx="137">
                  <c:v>9</c:v>
                </c:pt>
                <c:pt idx="138">
                  <c:v>9.5</c:v>
                </c:pt>
                <c:pt idx="139">
                  <c:v>10</c:v>
                </c:pt>
                <c:pt idx="140">
                  <c:v>10.5</c:v>
                </c:pt>
                <c:pt idx="141">
                  <c:v>11</c:v>
                </c:pt>
                <c:pt idx="142">
                  <c:v>11.5</c:v>
                </c:pt>
                <c:pt idx="143">
                  <c:v>12</c:v>
                </c:pt>
                <c:pt idx="144">
                  <c:v>12.5</c:v>
                </c:pt>
                <c:pt idx="145">
                  <c:v>13</c:v>
                </c:pt>
                <c:pt idx="146">
                  <c:v>13.5</c:v>
                </c:pt>
                <c:pt idx="147">
                  <c:v>14</c:v>
                </c:pt>
                <c:pt idx="148">
                  <c:v>14.5</c:v>
                </c:pt>
                <c:pt idx="149">
                  <c:v>15</c:v>
                </c:pt>
              </c:numCache>
            </c:numRef>
          </c:xVal>
          <c:yVal>
            <c:numRef>
              <c:f>Sessom.Russ.Regression!$L$2:$L$151</c:f>
              <c:numCache>
                <c:formatCode>General</c:formatCode>
                <c:ptCount val="150"/>
                <c:pt idx="1">
                  <c:v>0</c:v>
                </c:pt>
                <c:pt idx="2">
                  <c:v>8.333333333333888E-2</c:v>
                </c:pt>
                <c:pt idx="3">
                  <c:v>0</c:v>
                </c:pt>
                <c:pt idx="4">
                  <c:v>8.333333333333888E-2</c:v>
                </c:pt>
                <c:pt idx="5">
                  <c:v>0.16666666666667038</c:v>
                </c:pt>
                <c:pt idx="6">
                  <c:v>8.333333333333888E-2</c:v>
                </c:pt>
                <c:pt idx="7">
                  <c:v>8.333333333333888E-2</c:v>
                </c:pt>
                <c:pt idx="8">
                  <c:v>0.16666666666667038</c:v>
                </c:pt>
                <c:pt idx="9">
                  <c:v>0.16666666666667038</c:v>
                </c:pt>
                <c:pt idx="10">
                  <c:v>0.33333333333333331</c:v>
                </c:pt>
                <c:pt idx="11">
                  <c:v>0.41666666666667224</c:v>
                </c:pt>
                <c:pt idx="12">
                  <c:v>0.25000000000000183</c:v>
                </c:pt>
                <c:pt idx="13">
                  <c:v>0.33333333333333331</c:v>
                </c:pt>
                <c:pt idx="14">
                  <c:v>0.33333333333333331</c:v>
                </c:pt>
                <c:pt idx="15">
                  <c:v>0.33333333333333331</c:v>
                </c:pt>
                <c:pt idx="16">
                  <c:v>0.33333333333333331</c:v>
                </c:pt>
                <c:pt idx="17">
                  <c:v>0.50000000000000366</c:v>
                </c:pt>
                <c:pt idx="18">
                  <c:v>0.50000000000000366</c:v>
                </c:pt>
                <c:pt idx="19">
                  <c:v>0.50000000000000366</c:v>
                </c:pt>
                <c:pt idx="20">
                  <c:v>0.50000000000000366</c:v>
                </c:pt>
                <c:pt idx="21">
                  <c:v>0.58333333333333515</c:v>
                </c:pt>
                <c:pt idx="22">
                  <c:v>0.58333333333333515</c:v>
                </c:pt>
                <c:pt idx="23">
                  <c:v>0.58333333333333515</c:v>
                </c:pt>
                <c:pt idx="24">
                  <c:v>0.66666666666666663</c:v>
                </c:pt>
                <c:pt idx="25">
                  <c:v>0.66666666666666663</c:v>
                </c:pt>
                <c:pt idx="26">
                  <c:v>0.66666666666666663</c:v>
                </c:pt>
                <c:pt idx="27">
                  <c:v>0.66666666666666663</c:v>
                </c:pt>
                <c:pt idx="28">
                  <c:v>0.75000000000000555</c:v>
                </c:pt>
                <c:pt idx="29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0.16666666666666297</c:v>
                </c:pt>
                <c:pt idx="34">
                  <c:v>0.16666666666666297</c:v>
                </c:pt>
                <c:pt idx="35">
                  <c:v>8.3333333333331483E-2</c:v>
                </c:pt>
                <c:pt idx="36">
                  <c:v>8.3333333333331483E-2</c:v>
                </c:pt>
                <c:pt idx="37">
                  <c:v>8.3333333333331483E-2</c:v>
                </c:pt>
                <c:pt idx="38">
                  <c:v>0.16666666666666297</c:v>
                </c:pt>
                <c:pt idx="39">
                  <c:v>0.16666666666666297</c:v>
                </c:pt>
                <c:pt idx="40">
                  <c:v>0.16666666666666297</c:v>
                </c:pt>
                <c:pt idx="41">
                  <c:v>0.24999999999999445</c:v>
                </c:pt>
                <c:pt idx="42">
                  <c:v>0.24999999999999445</c:v>
                </c:pt>
                <c:pt idx="43">
                  <c:v>0.33333333333333331</c:v>
                </c:pt>
                <c:pt idx="44">
                  <c:v>0.24999999999999445</c:v>
                </c:pt>
                <c:pt idx="45">
                  <c:v>0.33333333333333331</c:v>
                </c:pt>
                <c:pt idx="46">
                  <c:v>0.33333333333333331</c:v>
                </c:pt>
                <c:pt idx="47">
                  <c:v>0.49999999999999628</c:v>
                </c:pt>
                <c:pt idx="48">
                  <c:v>0.8333333333333296</c:v>
                </c:pt>
                <c:pt idx="49">
                  <c:v>0.74999999999999811</c:v>
                </c:pt>
                <c:pt idx="50">
                  <c:v>0.66666666666666663</c:v>
                </c:pt>
                <c:pt idx="51">
                  <c:v>0.58333333333332782</c:v>
                </c:pt>
                <c:pt idx="52">
                  <c:v>0.8333333333333296</c:v>
                </c:pt>
                <c:pt idx="53">
                  <c:v>0.8333333333333296</c:v>
                </c:pt>
                <c:pt idx="54">
                  <c:v>0.66666666666666663</c:v>
                </c:pt>
                <c:pt idx="55">
                  <c:v>0.66666666666666663</c:v>
                </c:pt>
                <c:pt idx="56">
                  <c:v>0.74999999999999811</c:v>
                </c:pt>
                <c:pt idx="57">
                  <c:v>0.74999999999999811</c:v>
                </c:pt>
                <c:pt idx="58">
                  <c:v>0.8333333333333296</c:v>
                </c:pt>
                <c:pt idx="59">
                  <c:v>0.74999999999999811</c:v>
                </c:pt>
                <c:pt idx="61">
                  <c:v>7.6923076923075345E-2</c:v>
                </c:pt>
                <c:pt idx="62">
                  <c:v>0.15384615384615069</c:v>
                </c:pt>
                <c:pt idx="63">
                  <c:v>0</c:v>
                </c:pt>
                <c:pt idx="64">
                  <c:v>0.15384615384615069</c:v>
                </c:pt>
                <c:pt idx="65">
                  <c:v>0.15384615384615069</c:v>
                </c:pt>
                <c:pt idx="66">
                  <c:v>0.15384615384615069</c:v>
                </c:pt>
                <c:pt idx="67">
                  <c:v>0.38461538461538358</c:v>
                </c:pt>
                <c:pt idx="68">
                  <c:v>0.38461538461538358</c:v>
                </c:pt>
                <c:pt idx="69">
                  <c:v>0.38461538461538358</c:v>
                </c:pt>
                <c:pt idx="70">
                  <c:v>0.4615384615384589</c:v>
                </c:pt>
                <c:pt idx="71">
                  <c:v>0.53846153846153422</c:v>
                </c:pt>
                <c:pt idx="72">
                  <c:v>0.4615384615384589</c:v>
                </c:pt>
                <c:pt idx="73">
                  <c:v>0.4615384615384589</c:v>
                </c:pt>
                <c:pt idx="74">
                  <c:v>0.53846153846153422</c:v>
                </c:pt>
                <c:pt idx="75">
                  <c:v>0.61538461538460965</c:v>
                </c:pt>
                <c:pt idx="76">
                  <c:v>0.69230769230769174</c:v>
                </c:pt>
                <c:pt idx="77">
                  <c:v>0.69230769230769174</c:v>
                </c:pt>
                <c:pt idx="78">
                  <c:v>0.61538461538460965</c:v>
                </c:pt>
                <c:pt idx="79">
                  <c:v>0.69230769230769174</c:v>
                </c:pt>
                <c:pt idx="80">
                  <c:v>0.69230769230769174</c:v>
                </c:pt>
                <c:pt idx="81">
                  <c:v>0.84615384615384248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0.9230769230769178</c:v>
                </c:pt>
                <c:pt idx="86">
                  <c:v>1.0769230769230753</c:v>
                </c:pt>
                <c:pt idx="87">
                  <c:v>1.0769230769230753</c:v>
                </c:pt>
                <c:pt idx="88">
                  <c:v>1.1538461538461506</c:v>
                </c:pt>
                <c:pt idx="89">
                  <c:v>1.0769230769230753</c:v>
                </c:pt>
                <c:pt idx="91">
                  <c:v>6.6666666666671398E-2</c:v>
                </c:pt>
                <c:pt idx="92">
                  <c:v>0.13333333333333688</c:v>
                </c:pt>
                <c:pt idx="93">
                  <c:v>0.20000000000000237</c:v>
                </c:pt>
                <c:pt idx="94">
                  <c:v>0.26666666666666783</c:v>
                </c:pt>
                <c:pt idx="95">
                  <c:v>0.26666666666666783</c:v>
                </c:pt>
                <c:pt idx="96">
                  <c:v>0.26666666666666783</c:v>
                </c:pt>
                <c:pt idx="97">
                  <c:v>0.33333333333333925</c:v>
                </c:pt>
                <c:pt idx="98">
                  <c:v>0.40000000000000474</c:v>
                </c:pt>
                <c:pt idx="99">
                  <c:v>0.40000000000000474</c:v>
                </c:pt>
                <c:pt idx="100">
                  <c:v>0.46666666666667023</c:v>
                </c:pt>
                <c:pt idx="101">
                  <c:v>0.46666666666667023</c:v>
                </c:pt>
                <c:pt idx="102">
                  <c:v>0.46666666666667023</c:v>
                </c:pt>
                <c:pt idx="103">
                  <c:v>0.53333333333333566</c:v>
                </c:pt>
                <c:pt idx="104">
                  <c:v>0.53333333333333566</c:v>
                </c:pt>
                <c:pt idx="105">
                  <c:v>0.66666666666667262</c:v>
                </c:pt>
                <c:pt idx="106">
                  <c:v>0.66666666666667262</c:v>
                </c:pt>
                <c:pt idx="107">
                  <c:v>0.73333333333333806</c:v>
                </c:pt>
                <c:pt idx="108">
                  <c:v>0.86666666666667491</c:v>
                </c:pt>
                <c:pt idx="109">
                  <c:v>0.86666666666667491</c:v>
                </c:pt>
                <c:pt idx="110">
                  <c:v>0.86666666666667491</c:v>
                </c:pt>
                <c:pt idx="111">
                  <c:v>0.86666666666667491</c:v>
                </c:pt>
                <c:pt idx="112">
                  <c:v>1.000000000000006</c:v>
                </c:pt>
                <c:pt idx="113">
                  <c:v>1.000000000000006</c:v>
                </c:pt>
                <c:pt idx="114">
                  <c:v>1.0666666666666713</c:v>
                </c:pt>
                <c:pt idx="115">
                  <c:v>1.0666666666666713</c:v>
                </c:pt>
                <c:pt idx="116">
                  <c:v>1.0666666666666713</c:v>
                </c:pt>
                <c:pt idx="117">
                  <c:v>1.1333333333333429</c:v>
                </c:pt>
                <c:pt idx="118">
                  <c:v>1.2000000000000084</c:v>
                </c:pt>
                <c:pt idx="119">
                  <c:v>1.2000000000000084</c:v>
                </c:pt>
                <c:pt idx="121">
                  <c:v>0.11111111111111385</c:v>
                </c:pt>
                <c:pt idx="122">
                  <c:v>0.16666666666666832</c:v>
                </c:pt>
                <c:pt idx="123">
                  <c:v>0.22222222222222276</c:v>
                </c:pt>
                <c:pt idx="124">
                  <c:v>0.16666666666666832</c:v>
                </c:pt>
                <c:pt idx="125">
                  <c:v>0.22222222222222276</c:v>
                </c:pt>
                <c:pt idx="126">
                  <c:v>0.22222222222222276</c:v>
                </c:pt>
                <c:pt idx="127">
                  <c:v>0.33333333333333665</c:v>
                </c:pt>
                <c:pt idx="128">
                  <c:v>0.33333333333333665</c:v>
                </c:pt>
                <c:pt idx="129">
                  <c:v>0.38888888888889106</c:v>
                </c:pt>
                <c:pt idx="130">
                  <c:v>0.38888888888889106</c:v>
                </c:pt>
                <c:pt idx="131">
                  <c:v>0.44444444444444553</c:v>
                </c:pt>
                <c:pt idx="132">
                  <c:v>0.44444444444444553</c:v>
                </c:pt>
                <c:pt idx="133">
                  <c:v>0.50000000000000488</c:v>
                </c:pt>
                <c:pt idx="134">
                  <c:v>0.55555555555555935</c:v>
                </c:pt>
                <c:pt idx="135">
                  <c:v>0.55555555555555935</c:v>
                </c:pt>
                <c:pt idx="136">
                  <c:v>0.55555555555555935</c:v>
                </c:pt>
                <c:pt idx="137">
                  <c:v>0.61111111111111382</c:v>
                </c:pt>
                <c:pt idx="138">
                  <c:v>0.61111111111111382</c:v>
                </c:pt>
                <c:pt idx="139">
                  <c:v>0.66666666666666829</c:v>
                </c:pt>
                <c:pt idx="140">
                  <c:v>0.66666666666666829</c:v>
                </c:pt>
                <c:pt idx="141">
                  <c:v>0.66666666666666829</c:v>
                </c:pt>
                <c:pt idx="142">
                  <c:v>0.77777777777778212</c:v>
                </c:pt>
                <c:pt idx="143">
                  <c:v>0.72222222222222765</c:v>
                </c:pt>
                <c:pt idx="144">
                  <c:v>0.72222222222222765</c:v>
                </c:pt>
                <c:pt idx="145">
                  <c:v>0.77777777777778212</c:v>
                </c:pt>
                <c:pt idx="146">
                  <c:v>0.83333333333333659</c:v>
                </c:pt>
                <c:pt idx="147">
                  <c:v>0.83333333333333659</c:v>
                </c:pt>
                <c:pt idx="148">
                  <c:v>0.88888888888889106</c:v>
                </c:pt>
                <c:pt idx="149">
                  <c:v>0.88888888888889106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5A6-7042-8CA5-F7AD75D460A3}"/>
            </c:ext>
          </c:extLst>
        </c:ser>
        <c:ser>
          <c:idx val="1"/>
          <c:order val="1"/>
          <c:tx>
            <c:v>light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9830796150481201"/>
                  <c:y val="-9.565288713910760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Sessom.Russ.Regression!$E$152:$E$301</c:f>
              <c:numCache>
                <c:formatCode>General</c:formatCode>
                <c:ptCount val="15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0.5</c:v>
                </c:pt>
                <c:pt idx="31">
                  <c:v>1</c:v>
                </c:pt>
                <c:pt idx="32">
                  <c:v>1.5</c:v>
                </c:pt>
                <c:pt idx="33">
                  <c:v>2</c:v>
                </c:pt>
                <c:pt idx="34">
                  <c:v>2.5</c:v>
                </c:pt>
                <c:pt idx="35">
                  <c:v>3</c:v>
                </c:pt>
                <c:pt idx="36">
                  <c:v>3.5</c:v>
                </c:pt>
                <c:pt idx="37">
                  <c:v>4</c:v>
                </c:pt>
                <c:pt idx="38">
                  <c:v>4.5</c:v>
                </c:pt>
                <c:pt idx="39">
                  <c:v>5</c:v>
                </c:pt>
                <c:pt idx="40">
                  <c:v>5.5</c:v>
                </c:pt>
                <c:pt idx="41">
                  <c:v>6</c:v>
                </c:pt>
                <c:pt idx="42">
                  <c:v>6.5</c:v>
                </c:pt>
                <c:pt idx="43">
                  <c:v>7</c:v>
                </c:pt>
                <c:pt idx="44">
                  <c:v>7.5</c:v>
                </c:pt>
                <c:pt idx="45">
                  <c:v>8</c:v>
                </c:pt>
                <c:pt idx="46">
                  <c:v>8.5</c:v>
                </c:pt>
                <c:pt idx="47">
                  <c:v>9</c:v>
                </c:pt>
                <c:pt idx="48">
                  <c:v>9.5</c:v>
                </c:pt>
                <c:pt idx="49">
                  <c:v>10</c:v>
                </c:pt>
                <c:pt idx="50">
                  <c:v>10.5</c:v>
                </c:pt>
                <c:pt idx="51">
                  <c:v>11</c:v>
                </c:pt>
                <c:pt idx="52">
                  <c:v>11.5</c:v>
                </c:pt>
                <c:pt idx="53">
                  <c:v>12</c:v>
                </c:pt>
                <c:pt idx="54">
                  <c:v>12.5</c:v>
                </c:pt>
                <c:pt idx="55">
                  <c:v>13</c:v>
                </c:pt>
                <c:pt idx="56">
                  <c:v>13.5</c:v>
                </c:pt>
                <c:pt idx="57">
                  <c:v>14</c:v>
                </c:pt>
                <c:pt idx="58">
                  <c:v>14.5</c:v>
                </c:pt>
                <c:pt idx="59">
                  <c:v>15</c:v>
                </c:pt>
                <c:pt idx="60">
                  <c:v>0.5</c:v>
                </c:pt>
                <c:pt idx="61">
                  <c:v>1</c:v>
                </c:pt>
                <c:pt idx="62">
                  <c:v>1.5</c:v>
                </c:pt>
                <c:pt idx="63">
                  <c:v>2</c:v>
                </c:pt>
                <c:pt idx="64">
                  <c:v>2.5</c:v>
                </c:pt>
                <c:pt idx="65">
                  <c:v>3</c:v>
                </c:pt>
                <c:pt idx="66">
                  <c:v>3.5</c:v>
                </c:pt>
                <c:pt idx="67">
                  <c:v>4</c:v>
                </c:pt>
                <c:pt idx="68">
                  <c:v>4.5</c:v>
                </c:pt>
                <c:pt idx="69">
                  <c:v>5</c:v>
                </c:pt>
                <c:pt idx="70">
                  <c:v>5.5</c:v>
                </c:pt>
                <c:pt idx="71">
                  <c:v>6</c:v>
                </c:pt>
                <c:pt idx="72">
                  <c:v>6.5</c:v>
                </c:pt>
                <c:pt idx="73">
                  <c:v>7</c:v>
                </c:pt>
                <c:pt idx="74">
                  <c:v>7.5</c:v>
                </c:pt>
                <c:pt idx="75">
                  <c:v>8</c:v>
                </c:pt>
                <c:pt idx="76">
                  <c:v>8.5</c:v>
                </c:pt>
                <c:pt idx="77">
                  <c:v>9</c:v>
                </c:pt>
                <c:pt idx="78">
                  <c:v>9.5</c:v>
                </c:pt>
                <c:pt idx="79">
                  <c:v>10</c:v>
                </c:pt>
                <c:pt idx="80">
                  <c:v>10.5</c:v>
                </c:pt>
                <c:pt idx="81">
                  <c:v>11</c:v>
                </c:pt>
                <c:pt idx="82">
                  <c:v>11.5</c:v>
                </c:pt>
                <c:pt idx="83">
                  <c:v>12</c:v>
                </c:pt>
                <c:pt idx="84">
                  <c:v>12.5</c:v>
                </c:pt>
                <c:pt idx="85">
                  <c:v>13</c:v>
                </c:pt>
                <c:pt idx="86">
                  <c:v>13.5</c:v>
                </c:pt>
                <c:pt idx="87">
                  <c:v>14</c:v>
                </c:pt>
                <c:pt idx="88">
                  <c:v>14.5</c:v>
                </c:pt>
                <c:pt idx="89">
                  <c:v>15</c:v>
                </c:pt>
                <c:pt idx="90">
                  <c:v>0.5</c:v>
                </c:pt>
                <c:pt idx="91">
                  <c:v>1</c:v>
                </c:pt>
                <c:pt idx="92">
                  <c:v>1.5</c:v>
                </c:pt>
                <c:pt idx="93">
                  <c:v>2</c:v>
                </c:pt>
                <c:pt idx="94">
                  <c:v>2.5</c:v>
                </c:pt>
                <c:pt idx="95">
                  <c:v>3</c:v>
                </c:pt>
                <c:pt idx="96">
                  <c:v>3.5</c:v>
                </c:pt>
                <c:pt idx="97">
                  <c:v>4</c:v>
                </c:pt>
                <c:pt idx="98">
                  <c:v>4.5</c:v>
                </c:pt>
                <c:pt idx="99">
                  <c:v>5</c:v>
                </c:pt>
                <c:pt idx="100">
                  <c:v>5.5</c:v>
                </c:pt>
                <c:pt idx="101">
                  <c:v>6</c:v>
                </c:pt>
                <c:pt idx="102">
                  <c:v>6.5</c:v>
                </c:pt>
                <c:pt idx="103">
                  <c:v>7</c:v>
                </c:pt>
                <c:pt idx="104">
                  <c:v>7.5</c:v>
                </c:pt>
                <c:pt idx="105">
                  <c:v>8</c:v>
                </c:pt>
                <c:pt idx="106">
                  <c:v>8.5</c:v>
                </c:pt>
                <c:pt idx="107">
                  <c:v>9</c:v>
                </c:pt>
                <c:pt idx="108">
                  <c:v>9.5</c:v>
                </c:pt>
                <c:pt idx="109">
                  <c:v>10</c:v>
                </c:pt>
                <c:pt idx="110">
                  <c:v>10.5</c:v>
                </c:pt>
                <c:pt idx="111">
                  <c:v>11</c:v>
                </c:pt>
                <c:pt idx="112">
                  <c:v>11.5</c:v>
                </c:pt>
                <c:pt idx="113">
                  <c:v>12</c:v>
                </c:pt>
                <c:pt idx="114">
                  <c:v>12.5</c:v>
                </c:pt>
                <c:pt idx="115">
                  <c:v>13</c:v>
                </c:pt>
                <c:pt idx="116">
                  <c:v>13.5</c:v>
                </c:pt>
                <c:pt idx="117">
                  <c:v>14</c:v>
                </c:pt>
                <c:pt idx="118">
                  <c:v>14.5</c:v>
                </c:pt>
                <c:pt idx="119">
                  <c:v>15</c:v>
                </c:pt>
                <c:pt idx="120">
                  <c:v>0.5</c:v>
                </c:pt>
                <c:pt idx="121">
                  <c:v>1</c:v>
                </c:pt>
                <c:pt idx="122">
                  <c:v>1.5</c:v>
                </c:pt>
                <c:pt idx="123">
                  <c:v>2</c:v>
                </c:pt>
                <c:pt idx="124">
                  <c:v>2.5</c:v>
                </c:pt>
                <c:pt idx="125">
                  <c:v>3</c:v>
                </c:pt>
                <c:pt idx="126">
                  <c:v>3.5</c:v>
                </c:pt>
                <c:pt idx="127">
                  <c:v>4</c:v>
                </c:pt>
                <c:pt idx="128">
                  <c:v>4.5</c:v>
                </c:pt>
                <c:pt idx="129">
                  <c:v>5</c:v>
                </c:pt>
                <c:pt idx="130">
                  <c:v>5.5</c:v>
                </c:pt>
                <c:pt idx="131">
                  <c:v>6</c:v>
                </c:pt>
                <c:pt idx="132">
                  <c:v>6.5</c:v>
                </c:pt>
                <c:pt idx="133">
                  <c:v>7</c:v>
                </c:pt>
                <c:pt idx="134">
                  <c:v>7.5</c:v>
                </c:pt>
                <c:pt idx="135">
                  <c:v>8</c:v>
                </c:pt>
                <c:pt idx="136">
                  <c:v>8.5</c:v>
                </c:pt>
                <c:pt idx="137">
                  <c:v>9</c:v>
                </c:pt>
                <c:pt idx="138">
                  <c:v>9.5</c:v>
                </c:pt>
                <c:pt idx="139">
                  <c:v>10</c:v>
                </c:pt>
                <c:pt idx="140">
                  <c:v>10.5</c:v>
                </c:pt>
                <c:pt idx="141">
                  <c:v>11</c:v>
                </c:pt>
                <c:pt idx="142">
                  <c:v>11.5</c:v>
                </c:pt>
                <c:pt idx="143">
                  <c:v>12</c:v>
                </c:pt>
                <c:pt idx="144">
                  <c:v>12.5</c:v>
                </c:pt>
                <c:pt idx="145">
                  <c:v>13</c:v>
                </c:pt>
                <c:pt idx="146">
                  <c:v>13.5</c:v>
                </c:pt>
                <c:pt idx="147">
                  <c:v>14</c:v>
                </c:pt>
                <c:pt idx="148">
                  <c:v>14.5</c:v>
                </c:pt>
                <c:pt idx="149">
                  <c:v>15</c:v>
                </c:pt>
              </c:numCache>
            </c:numRef>
          </c:xVal>
          <c:yVal>
            <c:numRef>
              <c:f>Sessom.Russ.Regression!$L$152:$L$301</c:f>
              <c:numCache>
                <c:formatCode>General</c:formatCode>
                <c:ptCount val="150"/>
                <c:pt idx="1">
                  <c:v>-0.16666666666666297</c:v>
                </c:pt>
                <c:pt idx="2">
                  <c:v>0</c:v>
                </c:pt>
                <c:pt idx="3">
                  <c:v>8.3333333333331483E-2</c:v>
                </c:pt>
                <c:pt idx="4">
                  <c:v>0</c:v>
                </c:pt>
                <c:pt idx="5">
                  <c:v>0.4166666666666648</c:v>
                </c:pt>
                <c:pt idx="6">
                  <c:v>0.58333333333333515</c:v>
                </c:pt>
                <c:pt idx="7">
                  <c:v>0.50000000000000366</c:v>
                </c:pt>
                <c:pt idx="8">
                  <c:v>0.58333333333333515</c:v>
                </c:pt>
                <c:pt idx="9">
                  <c:v>0.66666666666666663</c:v>
                </c:pt>
                <c:pt idx="10">
                  <c:v>0.66666666666666663</c:v>
                </c:pt>
                <c:pt idx="11">
                  <c:v>0.66666666666666663</c:v>
                </c:pt>
                <c:pt idx="12">
                  <c:v>0.74999999999999811</c:v>
                </c:pt>
                <c:pt idx="13">
                  <c:v>0.66666666666666663</c:v>
                </c:pt>
                <c:pt idx="14">
                  <c:v>0.33333333333333331</c:v>
                </c:pt>
                <c:pt idx="15">
                  <c:v>0.25000000000000183</c:v>
                </c:pt>
                <c:pt idx="16">
                  <c:v>0.66666666666666663</c:v>
                </c:pt>
                <c:pt idx="17">
                  <c:v>0.66666666666666663</c:v>
                </c:pt>
                <c:pt idx="18">
                  <c:v>0.74999999999999811</c:v>
                </c:pt>
                <c:pt idx="19">
                  <c:v>0.74999999999999811</c:v>
                </c:pt>
                <c:pt idx="20">
                  <c:v>0.74999999999999811</c:v>
                </c:pt>
                <c:pt idx="21">
                  <c:v>0.74999999999999811</c:v>
                </c:pt>
                <c:pt idx="22">
                  <c:v>0.83333333333333703</c:v>
                </c:pt>
                <c:pt idx="23">
                  <c:v>0.91666666666666852</c:v>
                </c:pt>
                <c:pt idx="24">
                  <c:v>0.91666666666666852</c:v>
                </c:pt>
                <c:pt idx="25">
                  <c:v>0.91666666666666852</c:v>
                </c:pt>
                <c:pt idx="26">
                  <c:v>1</c:v>
                </c:pt>
                <c:pt idx="27">
                  <c:v>0.91666666666666852</c:v>
                </c:pt>
                <c:pt idx="28">
                  <c:v>1</c:v>
                </c:pt>
                <c:pt idx="29">
                  <c:v>1</c:v>
                </c:pt>
                <c:pt idx="31">
                  <c:v>8.333333333333888E-2</c:v>
                </c:pt>
                <c:pt idx="32">
                  <c:v>0.16666666666667038</c:v>
                </c:pt>
                <c:pt idx="33">
                  <c:v>0.25000000000000183</c:v>
                </c:pt>
                <c:pt idx="34">
                  <c:v>0.33333333333333331</c:v>
                </c:pt>
                <c:pt idx="35">
                  <c:v>0.25000000000000183</c:v>
                </c:pt>
                <c:pt idx="36">
                  <c:v>0.33333333333333331</c:v>
                </c:pt>
                <c:pt idx="37">
                  <c:v>0.4166666666666648</c:v>
                </c:pt>
                <c:pt idx="38">
                  <c:v>0.33333333333333331</c:v>
                </c:pt>
                <c:pt idx="39">
                  <c:v>0.4166666666666648</c:v>
                </c:pt>
                <c:pt idx="40">
                  <c:v>0.33333333333333331</c:v>
                </c:pt>
                <c:pt idx="41">
                  <c:v>0.4166666666666648</c:v>
                </c:pt>
                <c:pt idx="42">
                  <c:v>0.4166666666666648</c:v>
                </c:pt>
                <c:pt idx="43">
                  <c:v>0.4166666666666648</c:v>
                </c:pt>
                <c:pt idx="44">
                  <c:v>0.50000000000000366</c:v>
                </c:pt>
                <c:pt idx="45">
                  <c:v>0.58333333333333515</c:v>
                </c:pt>
                <c:pt idx="46">
                  <c:v>0.74999999999999811</c:v>
                </c:pt>
                <c:pt idx="47">
                  <c:v>0.66666666666666663</c:v>
                </c:pt>
                <c:pt idx="48">
                  <c:v>0.74999999999999811</c:v>
                </c:pt>
                <c:pt idx="49">
                  <c:v>0.74999999999999811</c:v>
                </c:pt>
                <c:pt idx="50">
                  <c:v>0.74999999999999811</c:v>
                </c:pt>
                <c:pt idx="51">
                  <c:v>0.74999999999999811</c:v>
                </c:pt>
                <c:pt idx="52">
                  <c:v>0.91666666666666852</c:v>
                </c:pt>
                <c:pt idx="53">
                  <c:v>1</c:v>
                </c:pt>
                <c:pt idx="54">
                  <c:v>0.91666666666666852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1">
                  <c:v>0.15384615384615069</c:v>
                </c:pt>
                <c:pt idx="62">
                  <c:v>7.6923076923075345E-2</c:v>
                </c:pt>
                <c:pt idx="63">
                  <c:v>7.6923076923075345E-2</c:v>
                </c:pt>
                <c:pt idx="64">
                  <c:v>0.23076923076923286</c:v>
                </c:pt>
                <c:pt idx="65">
                  <c:v>0.15384615384615069</c:v>
                </c:pt>
                <c:pt idx="66">
                  <c:v>7.6923076923075345E-2</c:v>
                </c:pt>
                <c:pt idx="67">
                  <c:v>0.23076923076923286</c:v>
                </c:pt>
                <c:pt idx="68">
                  <c:v>0.23076923076923286</c:v>
                </c:pt>
                <c:pt idx="69">
                  <c:v>0.23076923076923286</c:v>
                </c:pt>
                <c:pt idx="70">
                  <c:v>0.30769230769230821</c:v>
                </c:pt>
                <c:pt idx="71">
                  <c:v>0.30769230769230821</c:v>
                </c:pt>
                <c:pt idx="72">
                  <c:v>0.30769230769230821</c:v>
                </c:pt>
                <c:pt idx="73">
                  <c:v>0.30769230769230821</c:v>
                </c:pt>
                <c:pt idx="74">
                  <c:v>0.4615384615384589</c:v>
                </c:pt>
                <c:pt idx="75">
                  <c:v>0.5384615384615411</c:v>
                </c:pt>
                <c:pt idx="76">
                  <c:v>0.4615384615384589</c:v>
                </c:pt>
                <c:pt idx="77">
                  <c:v>0.5384615384615411</c:v>
                </c:pt>
                <c:pt idx="78">
                  <c:v>0.5384615384615411</c:v>
                </c:pt>
                <c:pt idx="79">
                  <c:v>0.61538461538461642</c:v>
                </c:pt>
                <c:pt idx="80">
                  <c:v>0.61538461538461642</c:v>
                </c:pt>
                <c:pt idx="81">
                  <c:v>0.69230769230769174</c:v>
                </c:pt>
                <c:pt idx="82">
                  <c:v>0.69230769230769174</c:v>
                </c:pt>
                <c:pt idx="83">
                  <c:v>0.76923076923076716</c:v>
                </c:pt>
                <c:pt idx="84">
                  <c:v>0.76923076923076716</c:v>
                </c:pt>
                <c:pt idx="85">
                  <c:v>0.76923076923076716</c:v>
                </c:pt>
                <c:pt idx="86">
                  <c:v>0.92307692307692468</c:v>
                </c:pt>
                <c:pt idx="87">
                  <c:v>0.92307692307692468</c:v>
                </c:pt>
                <c:pt idx="88">
                  <c:v>1</c:v>
                </c:pt>
                <c:pt idx="89">
                  <c:v>1</c:v>
                </c:pt>
                <c:pt idx="91">
                  <c:v>0.13333333333333097</c:v>
                </c:pt>
                <c:pt idx="92">
                  <c:v>0.13333333333333097</c:v>
                </c:pt>
                <c:pt idx="93">
                  <c:v>0.13333333333333097</c:v>
                </c:pt>
                <c:pt idx="94">
                  <c:v>0.13333333333333097</c:v>
                </c:pt>
                <c:pt idx="95">
                  <c:v>0.19999999999999646</c:v>
                </c:pt>
                <c:pt idx="96">
                  <c:v>0.19999999999999646</c:v>
                </c:pt>
                <c:pt idx="97">
                  <c:v>0.33333333333333331</c:v>
                </c:pt>
                <c:pt idx="98">
                  <c:v>0.33333333333333331</c:v>
                </c:pt>
                <c:pt idx="99">
                  <c:v>0.46666666666666429</c:v>
                </c:pt>
                <c:pt idx="100">
                  <c:v>0.3999999999999988</c:v>
                </c:pt>
                <c:pt idx="101">
                  <c:v>0.46666666666666429</c:v>
                </c:pt>
                <c:pt idx="102">
                  <c:v>0.53333333333333566</c:v>
                </c:pt>
                <c:pt idx="103">
                  <c:v>0.53333333333333566</c:v>
                </c:pt>
                <c:pt idx="104">
                  <c:v>0.53333333333333566</c:v>
                </c:pt>
                <c:pt idx="105">
                  <c:v>0.6000000000000012</c:v>
                </c:pt>
                <c:pt idx="106">
                  <c:v>0.6000000000000012</c:v>
                </c:pt>
                <c:pt idx="107">
                  <c:v>0.6000000000000012</c:v>
                </c:pt>
                <c:pt idx="108">
                  <c:v>0.73333333333333217</c:v>
                </c:pt>
                <c:pt idx="109">
                  <c:v>0.8000000000000036</c:v>
                </c:pt>
                <c:pt idx="110">
                  <c:v>0.8000000000000036</c:v>
                </c:pt>
                <c:pt idx="111">
                  <c:v>0.8000000000000036</c:v>
                </c:pt>
                <c:pt idx="112">
                  <c:v>0.8000000000000036</c:v>
                </c:pt>
                <c:pt idx="113">
                  <c:v>0.86666666666666903</c:v>
                </c:pt>
                <c:pt idx="114">
                  <c:v>0.93333333333333457</c:v>
                </c:pt>
                <c:pt idx="115">
                  <c:v>0.93333333333333457</c:v>
                </c:pt>
                <c:pt idx="116">
                  <c:v>0.93333333333333457</c:v>
                </c:pt>
                <c:pt idx="117">
                  <c:v>0.93333333333333457</c:v>
                </c:pt>
                <c:pt idx="118">
                  <c:v>1</c:v>
                </c:pt>
                <c:pt idx="119">
                  <c:v>1</c:v>
                </c:pt>
                <c:pt idx="121">
                  <c:v>0</c:v>
                </c:pt>
                <c:pt idx="122">
                  <c:v>0</c:v>
                </c:pt>
                <c:pt idx="123">
                  <c:v>5.5555555555554456E-2</c:v>
                </c:pt>
                <c:pt idx="124">
                  <c:v>0.11111111111110891</c:v>
                </c:pt>
                <c:pt idx="125">
                  <c:v>0.11111111111110891</c:v>
                </c:pt>
                <c:pt idx="126">
                  <c:v>0.22222222222222276</c:v>
                </c:pt>
                <c:pt idx="127">
                  <c:v>0.33333333333333171</c:v>
                </c:pt>
                <c:pt idx="128">
                  <c:v>0.38888888888888618</c:v>
                </c:pt>
                <c:pt idx="129">
                  <c:v>0.44444444444444553</c:v>
                </c:pt>
                <c:pt idx="130">
                  <c:v>0.44444444444444553</c:v>
                </c:pt>
                <c:pt idx="131">
                  <c:v>0.5</c:v>
                </c:pt>
                <c:pt idx="132">
                  <c:v>0.5</c:v>
                </c:pt>
                <c:pt idx="133">
                  <c:v>0.55555555555555447</c:v>
                </c:pt>
                <c:pt idx="134">
                  <c:v>0.55555555555555447</c:v>
                </c:pt>
                <c:pt idx="135">
                  <c:v>0.5</c:v>
                </c:pt>
                <c:pt idx="136">
                  <c:v>0.55555555555555447</c:v>
                </c:pt>
                <c:pt idx="137">
                  <c:v>0.55555555555555447</c:v>
                </c:pt>
                <c:pt idx="138">
                  <c:v>0.61111111111110894</c:v>
                </c:pt>
                <c:pt idx="139">
                  <c:v>0.61111111111110894</c:v>
                </c:pt>
                <c:pt idx="140">
                  <c:v>0.66666666666666829</c:v>
                </c:pt>
                <c:pt idx="141">
                  <c:v>0.72222222222222276</c:v>
                </c:pt>
                <c:pt idx="142">
                  <c:v>0.77777777777777724</c:v>
                </c:pt>
                <c:pt idx="143">
                  <c:v>0.83333333333333171</c:v>
                </c:pt>
                <c:pt idx="144">
                  <c:v>0.83333333333333171</c:v>
                </c:pt>
                <c:pt idx="145">
                  <c:v>0.83333333333333171</c:v>
                </c:pt>
                <c:pt idx="146">
                  <c:v>0.83333333333333171</c:v>
                </c:pt>
                <c:pt idx="147">
                  <c:v>0.94444444444444553</c:v>
                </c:pt>
                <c:pt idx="148">
                  <c:v>0.94444444444444553</c:v>
                </c:pt>
                <c:pt idx="14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5A6-7042-8CA5-F7AD75D460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5049376"/>
        <c:axId val="-2091583984"/>
      </c:scatterChart>
      <c:valAx>
        <c:axId val="-2085049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1583984"/>
        <c:crosses val="autoZero"/>
        <c:crossBetween val="midCat"/>
      </c:valAx>
      <c:valAx>
        <c:axId val="-209158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5049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dark</c:v>
          </c:tx>
          <c:spPr>
            <a:ln w="4762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3358705161854798E-2"/>
                  <c:y val="0.2835998104403619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SMS.Russ.Regression!$E$2:$E$151</c:f>
              <c:numCache>
                <c:formatCode>General</c:formatCode>
                <c:ptCount val="15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0.5</c:v>
                </c:pt>
                <c:pt idx="31">
                  <c:v>1</c:v>
                </c:pt>
                <c:pt idx="32">
                  <c:v>1.5</c:v>
                </c:pt>
                <c:pt idx="33">
                  <c:v>2</c:v>
                </c:pt>
                <c:pt idx="34">
                  <c:v>2.5</c:v>
                </c:pt>
                <c:pt idx="35">
                  <c:v>3</c:v>
                </c:pt>
                <c:pt idx="36">
                  <c:v>3.5</c:v>
                </c:pt>
                <c:pt idx="37">
                  <c:v>4</c:v>
                </c:pt>
                <c:pt idx="38">
                  <c:v>4.5</c:v>
                </c:pt>
                <c:pt idx="39">
                  <c:v>5</c:v>
                </c:pt>
                <c:pt idx="40">
                  <c:v>5.5</c:v>
                </c:pt>
                <c:pt idx="41">
                  <c:v>6</c:v>
                </c:pt>
                <c:pt idx="42">
                  <c:v>6.5</c:v>
                </c:pt>
                <c:pt idx="43">
                  <c:v>7</c:v>
                </c:pt>
                <c:pt idx="44">
                  <c:v>7.5</c:v>
                </c:pt>
                <c:pt idx="45">
                  <c:v>8</c:v>
                </c:pt>
                <c:pt idx="46">
                  <c:v>8.5</c:v>
                </c:pt>
                <c:pt idx="47">
                  <c:v>9</c:v>
                </c:pt>
                <c:pt idx="48">
                  <c:v>9.5</c:v>
                </c:pt>
                <c:pt idx="49">
                  <c:v>10</c:v>
                </c:pt>
                <c:pt idx="50">
                  <c:v>10.5</c:v>
                </c:pt>
                <c:pt idx="51">
                  <c:v>11</c:v>
                </c:pt>
                <c:pt idx="52">
                  <c:v>11.5</c:v>
                </c:pt>
                <c:pt idx="53">
                  <c:v>12</c:v>
                </c:pt>
                <c:pt idx="54">
                  <c:v>12.5</c:v>
                </c:pt>
                <c:pt idx="55">
                  <c:v>13</c:v>
                </c:pt>
                <c:pt idx="56">
                  <c:v>13.5</c:v>
                </c:pt>
                <c:pt idx="57">
                  <c:v>14</c:v>
                </c:pt>
                <c:pt idx="58">
                  <c:v>14.5</c:v>
                </c:pt>
                <c:pt idx="59">
                  <c:v>15</c:v>
                </c:pt>
                <c:pt idx="60">
                  <c:v>0.5</c:v>
                </c:pt>
                <c:pt idx="61">
                  <c:v>1</c:v>
                </c:pt>
                <c:pt idx="62">
                  <c:v>1.5</c:v>
                </c:pt>
                <c:pt idx="63">
                  <c:v>2</c:v>
                </c:pt>
                <c:pt idx="64">
                  <c:v>2.5</c:v>
                </c:pt>
                <c:pt idx="65">
                  <c:v>3</c:v>
                </c:pt>
                <c:pt idx="66">
                  <c:v>3.5</c:v>
                </c:pt>
                <c:pt idx="67">
                  <c:v>4</c:v>
                </c:pt>
                <c:pt idx="68">
                  <c:v>4.5</c:v>
                </c:pt>
                <c:pt idx="69">
                  <c:v>5</c:v>
                </c:pt>
                <c:pt idx="70">
                  <c:v>5.5</c:v>
                </c:pt>
                <c:pt idx="71">
                  <c:v>6</c:v>
                </c:pt>
                <c:pt idx="72">
                  <c:v>6.5</c:v>
                </c:pt>
                <c:pt idx="73">
                  <c:v>7</c:v>
                </c:pt>
                <c:pt idx="74">
                  <c:v>7.5</c:v>
                </c:pt>
                <c:pt idx="75">
                  <c:v>8</c:v>
                </c:pt>
                <c:pt idx="76">
                  <c:v>8.5</c:v>
                </c:pt>
                <c:pt idx="77">
                  <c:v>9</c:v>
                </c:pt>
                <c:pt idx="78">
                  <c:v>9.5</c:v>
                </c:pt>
                <c:pt idx="79">
                  <c:v>10</c:v>
                </c:pt>
                <c:pt idx="80">
                  <c:v>10.5</c:v>
                </c:pt>
                <c:pt idx="81">
                  <c:v>11</c:v>
                </c:pt>
                <c:pt idx="82">
                  <c:v>11.5</c:v>
                </c:pt>
                <c:pt idx="83">
                  <c:v>12</c:v>
                </c:pt>
                <c:pt idx="84">
                  <c:v>12.5</c:v>
                </c:pt>
                <c:pt idx="85">
                  <c:v>13</c:v>
                </c:pt>
                <c:pt idx="86">
                  <c:v>13.5</c:v>
                </c:pt>
                <c:pt idx="87">
                  <c:v>14</c:v>
                </c:pt>
                <c:pt idx="88">
                  <c:v>14.5</c:v>
                </c:pt>
                <c:pt idx="89">
                  <c:v>15</c:v>
                </c:pt>
                <c:pt idx="90">
                  <c:v>0.5</c:v>
                </c:pt>
                <c:pt idx="91">
                  <c:v>1</c:v>
                </c:pt>
                <c:pt idx="92">
                  <c:v>1.5</c:v>
                </c:pt>
                <c:pt idx="93">
                  <c:v>2</c:v>
                </c:pt>
                <c:pt idx="94">
                  <c:v>2.5</c:v>
                </c:pt>
                <c:pt idx="95">
                  <c:v>3</c:v>
                </c:pt>
                <c:pt idx="96">
                  <c:v>3.5</c:v>
                </c:pt>
                <c:pt idx="97">
                  <c:v>4</c:v>
                </c:pt>
                <c:pt idx="98">
                  <c:v>4.5</c:v>
                </c:pt>
                <c:pt idx="99">
                  <c:v>5</c:v>
                </c:pt>
                <c:pt idx="100">
                  <c:v>5.5</c:v>
                </c:pt>
                <c:pt idx="101">
                  <c:v>6</c:v>
                </c:pt>
                <c:pt idx="102">
                  <c:v>6.5</c:v>
                </c:pt>
                <c:pt idx="103">
                  <c:v>7</c:v>
                </c:pt>
                <c:pt idx="104">
                  <c:v>7.5</c:v>
                </c:pt>
                <c:pt idx="105">
                  <c:v>8</c:v>
                </c:pt>
                <c:pt idx="106">
                  <c:v>8.5</c:v>
                </c:pt>
                <c:pt idx="107">
                  <c:v>9</c:v>
                </c:pt>
                <c:pt idx="108">
                  <c:v>9.5</c:v>
                </c:pt>
                <c:pt idx="109">
                  <c:v>10</c:v>
                </c:pt>
                <c:pt idx="110">
                  <c:v>10.5</c:v>
                </c:pt>
                <c:pt idx="111">
                  <c:v>11</c:v>
                </c:pt>
                <c:pt idx="112">
                  <c:v>11.5</c:v>
                </c:pt>
                <c:pt idx="113">
                  <c:v>12</c:v>
                </c:pt>
                <c:pt idx="114">
                  <c:v>12.5</c:v>
                </c:pt>
                <c:pt idx="115">
                  <c:v>13</c:v>
                </c:pt>
                <c:pt idx="116">
                  <c:v>13.5</c:v>
                </c:pt>
                <c:pt idx="117">
                  <c:v>14</c:v>
                </c:pt>
                <c:pt idx="118">
                  <c:v>14.5</c:v>
                </c:pt>
                <c:pt idx="119">
                  <c:v>15</c:v>
                </c:pt>
                <c:pt idx="120">
                  <c:v>0.5</c:v>
                </c:pt>
                <c:pt idx="121">
                  <c:v>1</c:v>
                </c:pt>
                <c:pt idx="122">
                  <c:v>1.5</c:v>
                </c:pt>
                <c:pt idx="123">
                  <c:v>2</c:v>
                </c:pt>
                <c:pt idx="124">
                  <c:v>2.5</c:v>
                </c:pt>
                <c:pt idx="125">
                  <c:v>3</c:v>
                </c:pt>
                <c:pt idx="126">
                  <c:v>3.5</c:v>
                </c:pt>
                <c:pt idx="127">
                  <c:v>4</c:v>
                </c:pt>
                <c:pt idx="128">
                  <c:v>4.5</c:v>
                </c:pt>
                <c:pt idx="129">
                  <c:v>5</c:v>
                </c:pt>
                <c:pt idx="130">
                  <c:v>5.5</c:v>
                </c:pt>
                <c:pt idx="131">
                  <c:v>6</c:v>
                </c:pt>
                <c:pt idx="132">
                  <c:v>6.5</c:v>
                </c:pt>
                <c:pt idx="133">
                  <c:v>7</c:v>
                </c:pt>
                <c:pt idx="134">
                  <c:v>7.5</c:v>
                </c:pt>
                <c:pt idx="135">
                  <c:v>8</c:v>
                </c:pt>
                <c:pt idx="136">
                  <c:v>8.5</c:v>
                </c:pt>
                <c:pt idx="137">
                  <c:v>9</c:v>
                </c:pt>
                <c:pt idx="138">
                  <c:v>9.5</c:v>
                </c:pt>
                <c:pt idx="139">
                  <c:v>10</c:v>
                </c:pt>
                <c:pt idx="140">
                  <c:v>10.5</c:v>
                </c:pt>
                <c:pt idx="141">
                  <c:v>11</c:v>
                </c:pt>
                <c:pt idx="142">
                  <c:v>11.5</c:v>
                </c:pt>
                <c:pt idx="143">
                  <c:v>12</c:v>
                </c:pt>
                <c:pt idx="144">
                  <c:v>12.5</c:v>
                </c:pt>
                <c:pt idx="145">
                  <c:v>13</c:v>
                </c:pt>
                <c:pt idx="146">
                  <c:v>13.5</c:v>
                </c:pt>
                <c:pt idx="147">
                  <c:v>14</c:v>
                </c:pt>
                <c:pt idx="148">
                  <c:v>14.5</c:v>
                </c:pt>
                <c:pt idx="149">
                  <c:v>15</c:v>
                </c:pt>
              </c:numCache>
            </c:numRef>
          </c:xVal>
          <c:yVal>
            <c:numRef>
              <c:f>SMS.Russ.Regression!$L$2:$L$151</c:f>
              <c:numCache>
                <c:formatCode>General</c:formatCode>
                <c:ptCount val="150"/>
                <c:pt idx="1">
                  <c:v>6.8965517241377838E-2</c:v>
                </c:pt>
                <c:pt idx="2">
                  <c:v>3.4482758620688919E-2</c:v>
                </c:pt>
                <c:pt idx="3">
                  <c:v>6.8965517241377838E-2</c:v>
                </c:pt>
                <c:pt idx="4">
                  <c:v>0.13793103448275873</c:v>
                </c:pt>
                <c:pt idx="5">
                  <c:v>0.10344827586206674</c:v>
                </c:pt>
                <c:pt idx="6">
                  <c:v>0.17241379310344765</c:v>
                </c:pt>
                <c:pt idx="7">
                  <c:v>0.13793103448275873</c:v>
                </c:pt>
                <c:pt idx="8">
                  <c:v>0.31034482758620635</c:v>
                </c:pt>
                <c:pt idx="9">
                  <c:v>0.31034482758620635</c:v>
                </c:pt>
                <c:pt idx="10">
                  <c:v>0.31034482758620635</c:v>
                </c:pt>
                <c:pt idx="11">
                  <c:v>0.3448275862068953</c:v>
                </c:pt>
                <c:pt idx="12">
                  <c:v>0.37931034482758419</c:v>
                </c:pt>
                <c:pt idx="13">
                  <c:v>0.37931034482758419</c:v>
                </c:pt>
                <c:pt idx="14">
                  <c:v>0.41379310344827314</c:v>
                </c:pt>
                <c:pt idx="15">
                  <c:v>0.41379310344827314</c:v>
                </c:pt>
                <c:pt idx="16">
                  <c:v>0.41379310344827314</c:v>
                </c:pt>
                <c:pt idx="17">
                  <c:v>0.48275862068965403</c:v>
                </c:pt>
                <c:pt idx="18">
                  <c:v>0.44827586206896508</c:v>
                </c:pt>
                <c:pt idx="19">
                  <c:v>0.51724137931034297</c:v>
                </c:pt>
                <c:pt idx="20">
                  <c:v>0.51724137931034297</c:v>
                </c:pt>
                <c:pt idx="21">
                  <c:v>0.55172413793103181</c:v>
                </c:pt>
                <c:pt idx="22">
                  <c:v>0.51724137931034297</c:v>
                </c:pt>
                <c:pt idx="23">
                  <c:v>0.55172413793103181</c:v>
                </c:pt>
                <c:pt idx="24">
                  <c:v>0.58620689655172387</c:v>
                </c:pt>
                <c:pt idx="25">
                  <c:v>0.65517241379310165</c:v>
                </c:pt>
                <c:pt idx="26">
                  <c:v>0.6896551724137906</c:v>
                </c:pt>
                <c:pt idx="27">
                  <c:v>0.6896551724137906</c:v>
                </c:pt>
                <c:pt idx="28">
                  <c:v>0.72413793103448254</c:v>
                </c:pt>
                <c:pt idx="29">
                  <c:v>0.72413793103448254</c:v>
                </c:pt>
                <c:pt idx="31">
                  <c:v>-7.1428571428570065E-2</c:v>
                </c:pt>
                <c:pt idx="32">
                  <c:v>7.1428571428573243E-2</c:v>
                </c:pt>
                <c:pt idx="33">
                  <c:v>0.14285714285714332</c:v>
                </c:pt>
                <c:pt idx="34">
                  <c:v>0.14285714285714332</c:v>
                </c:pt>
                <c:pt idx="35">
                  <c:v>0.17857142857142835</c:v>
                </c:pt>
                <c:pt idx="36">
                  <c:v>0.14285714285714332</c:v>
                </c:pt>
                <c:pt idx="37">
                  <c:v>3.5714285714285032E-2</c:v>
                </c:pt>
                <c:pt idx="38">
                  <c:v>3.5714285714285032E-2</c:v>
                </c:pt>
                <c:pt idx="39">
                  <c:v>3.5714285714285032E-2</c:v>
                </c:pt>
                <c:pt idx="40">
                  <c:v>7.1428571428573243E-2</c:v>
                </c:pt>
                <c:pt idx="41">
                  <c:v>7.1428571428573243E-2</c:v>
                </c:pt>
                <c:pt idx="42">
                  <c:v>7.1428571428573243E-2</c:v>
                </c:pt>
                <c:pt idx="43">
                  <c:v>7.1428571428573243E-2</c:v>
                </c:pt>
                <c:pt idx="44">
                  <c:v>0.17857142857142835</c:v>
                </c:pt>
                <c:pt idx="45">
                  <c:v>0.17857142857142835</c:v>
                </c:pt>
                <c:pt idx="46">
                  <c:v>0.21428571428571339</c:v>
                </c:pt>
                <c:pt idx="47">
                  <c:v>0.25000000000000161</c:v>
                </c:pt>
                <c:pt idx="48">
                  <c:v>0.25000000000000161</c:v>
                </c:pt>
                <c:pt idx="49">
                  <c:v>0.25000000000000161</c:v>
                </c:pt>
                <c:pt idx="50">
                  <c:v>0.32142857142857167</c:v>
                </c:pt>
                <c:pt idx="51">
                  <c:v>0.35714285714285671</c:v>
                </c:pt>
                <c:pt idx="52">
                  <c:v>0.35714285714285671</c:v>
                </c:pt>
                <c:pt idx="53">
                  <c:v>0.35714285714285671</c:v>
                </c:pt>
                <c:pt idx="54">
                  <c:v>0.35714285714285671</c:v>
                </c:pt>
                <c:pt idx="55">
                  <c:v>0.35714285714285671</c:v>
                </c:pt>
                <c:pt idx="56">
                  <c:v>0.3928571428571449</c:v>
                </c:pt>
                <c:pt idx="57">
                  <c:v>0.46428571428571497</c:v>
                </c:pt>
                <c:pt idx="58">
                  <c:v>0.60714285714285832</c:v>
                </c:pt>
                <c:pt idx="59">
                  <c:v>0.67857142857143149</c:v>
                </c:pt>
                <c:pt idx="61">
                  <c:v>7.1428571428576407E-2</c:v>
                </c:pt>
                <c:pt idx="62">
                  <c:v>0.14285714285714649</c:v>
                </c:pt>
                <c:pt idx="63">
                  <c:v>0.14285714285714649</c:v>
                </c:pt>
                <c:pt idx="64">
                  <c:v>0.28571428571428664</c:v>
                </c:pt>
                <c:pt idx="65">
                  <c:v>0.28571428571428664</c:v>
                </c:pt>
                <c:pt idx="66">
                  <c:v>0.28571428571428664</c:v>
                </c:pt>
                <c:pt idx="67">
                  <c:v>0.4285714285714331</c:v>
                </c:pt>
                <c:pt idx="68">
                  <c:v>0.35714285714285671</c:v>
                </c:pt>
                <c:pt idx="69">
                  <c:v>0.50000000000000322</c:v>
                </c:pt>
                <c:pt idx="70">
                  <c:v>0.50000000000000322</c:v>
                </c:pt>
                <c:pt idx="71">
                  <c:v>0.57142857142857328</c:v>
                </c:pt>
                <c:pt idx="72">
                  <c:v>0.64285714285714335</c:v>
                </c:pt>
                <c:pt idx="73">
                  <c:v>0.64285714285714335</c:v>
                </c:pt>
                <c:pt idx="74">
                  <c:v>0.71428571428571974</c:v>
                </c:pt>
                <c:pt idx="75">
                  <c:v>0.71428571428571974</c:v>
                </c:pt>
                <c:pt idx="76">
                  <c:v>0.85714285714285987</c:v>
                </c:pt>
                <c:pt idx="77">
                  <c:v>0.85714285714285987</c:v>
                </c:pt>
                <c:pt idx="78">
                  <c:v>0.85714285714285987</c:v>
                </c:pt>
                <c:pt idx="79">
                  <c:v>1.0000000000000064</c:v>
                </c:pt>
                <c:pt idx="80">
                  <c:v>1.0000000000000064</c:v>
                </c:pt>
                <c:pt idx="81">
                  <c:v>1.0000000000000064</c:v>
                </c:pt>
                <c:pt idx="82">
                  <c:v>1.1428571428571466</c:v>
                </c:pt>
                <c:pt idx="83">
                  <c:v>1.1428571428571466</c:v>
                </c:pt>
                <c:pt idx="84">
                  <c:v>1.1428571428571466</c:v>
                </c:pt>
                <c:pt idx="85">
                  <c:v>1.2142857142857166</c:v>
                </c:pt>
                <c:pt idx="86">
                  <c:v>1.2142857142857166</c:v>
                </c:pt>
                <c:pt idx="87">
                  <c:v>1.357142857142863</c:v>
                </c:pt>
                <c:pt idx="88">
                  <c:v>1.357142857142863</c:v>
                </c:pt>
                <c:pt idx="89">
                  <c:v>1.428571428571433</c:v>
                </c:pt>
                <c:pt idx="91">
                  <c:v>-8.3333333333335188E-2</c:v>
                </c:pt>
                <c:pt idx="92">
                  <c:v>4.1666666666665741E-2</c:v>
                </c:pt>
                <c:pt idx="93">
                  <c:v>0.12499999999999722</c:v>
                </c:pt>
                <c:pt idx="94">
                  <c:v>4.1666666666665741E-2</c:v>
                </c:pt>
                <c:pt idx="95">
                  <c:v>0.12499999999999722</c:v>
                </c:pt>
                <c:pt idx="96">
                  <c:v>4.1666666666665741E-2</c:v>
                </c:pt>
                <c:pt idx="97">
                  <c:v>-0.33333333333333331</c:v>
                </c:pt>
                <c:pt idx="98">
                  <c:v>-0.25000000000000183</c:v>
                </c:pt>
                <c:pt idx="99">
                  <c:v>-8.3333333333335188E-2</c:v>
                </c:pt>
                <c:pt idx="100">
                  <c:v>-8.3333333333335188E-2</c:v>
                </c:pt>
                <c:pt idx="101">
                  <c:v>-8.3333333333335188E-2</c:v>
                </c:pt>
                <c:pt idx="102">
                  <c:v>-4.166666666666944E-2</c:v>
                </c:pt>
                <c:pt idx="103">
                  <c:v>-8.3333333333335188E-2</c:v>
                </c:pt>
                <c:pt idx="104">
                  <c:v>4.1666666666665741E-2</c:v>
                </c:pt>
                <c:pt idx="105">
                  <c:v>-4.166666666666944E-2</c:v>
                </c:pt>
                <c:pt idx="106">
                  <c:v>8.3333333333331483E-2</c:v>
                </c:pt>
                <c:pt idx="107">
                  <c:v>0.2083333333333324</c:v>
                </c:pt>
                <c:pt idx="108">
                  <c:v>0.16666666666666666</c:v>
                </c:pt>
                <c:pt idx="109">
                  <c:v>0.5</c:v>
                </c:pt>
                <c:pt idx="110">
                  <c:v>0.45833333333333054</c:v>
                </c:pt>
                <c:pt idx="111">
                  <c:v>0.5</c:v>
                </c:pt>
                <c:pt idx="112">
                  <c:v>0.58333333333333148</c:v>
                </c:pt>
                <c:pt idx="113">
                  <c:v>0.54166666666666574</c:v>
                </c:pt>
                <c:pt idx="114">
                  <c:v>0.62499999999999722</c:v>
                </c:pt>
                <c:pt idx="115">
                  <c:v>0.58333333333333148</c:v>
                </c:pt>
                <c:pt idx="116">
                  <c:v>0.58333333333333148</c:v>
                </c:pt>
                <c:pt idx="117">
                  <c:v>0.62499999999999722</c:v>
                </c:pt>
                <c:pt idx="118">
                  <c:v>0.58333333333333148</c:v>
                </c:pt>
                <c:pt idx="119">
                  <c:v>0.5</c:v>
                </c:pt>
                <c:pt idx="121">
                  <c:v>4.5454545454548481E-2</c:v>
                </c:pt>
                <c:pt idx="122">
                  <c:v>4.5454545454548481E-2</c:v>
                </c:pt>
                <c:pt idx="123">
                  <c:v>0.13636363636363738</c:v>
                </c:pt>
                <c:pt idx="124">
                  <c:v>0.18181818181818182</c:v>
                </c:pt>
                <c:pt idx="125">
                  <c:v>0.22727272727273029</c:v>
                </c:pt>
                <c:pt idx="126">
                  <c:v>0.22727272727273029</c:v>
                </c:pt>
                <c:pt idx="127">
                  <c:v>0.27272727272727476</c:v>
                </c:pt>
                <c:pt idx="128">
                  <c:v>0.27272727272727476</c:v>
                </c:pt>
                <c:pt idx="129">
                  <c:v>0.31818181818181918</c:v>
                </c:pt>
                <c:pt idx="130">
                  <c:v>0.36363636363636365</c:v>
                </c:pt>
                <c:pt idx="131">
                  <c:v>0.40909090909091211</c:v>
                </c:pt>
                <c:pt idx="132">
                  <c:v>0.40909090909091211</c:v>
                </c:pt>
                <c:pt idx="133">
                  <c:v>0.45454545454545658</c:v>
                </c:pt>
                <c:pt idx="134">
                  <c:v>0.54545454545454541</c:v>
                </c:pt>
                <c:pt idx="135">
                  <c:v>0.59090909090909394</c:v>
                </c:pt>
                <c:pt idx="136">
                  <c:v>0.63636363636363835</c:v>
                </c:pt>
                <c:pt idx="137">
                  <c:v>0.63636363636363835</c:v>
                </c:pt>
                <c:pt idx="138">
                  <c:v>0.72727272727272729</c:v>
                </c:pt>
                <c:pt idx="139">
                  <c:v>0.72727272727272729</c:v>
                </c:pt>
                <c:pt idx="140">
                  <c:v>0.7727272727272757</c:v>
                </c:pt>
                <c:pt idx="141">
                  <c:v>0.7727272727272757</c:v>
                </c:pt>
                <c:pt idx="142">
                  <c:v>0.81818181818182023</c:v>
                </c:pt>
                <c:pt idx="143">
                  <c:v>0.90909090909090906</c:v>
                </c:pt>
                <c:pt idx="144">
                  <c:v>0.95454545454545758</c:v>
                </c:pt>
                <c:pt idx="145">
                  <c:v>1.000000000000002</c:v>
                </c:pt>
                <c:pt idx="146">
                  <c:v>1.0454545454545465</c:v>
                </c:pt>
                <c:pt idx="147">
                  <c:v>1.0909090909090908</c:v>
                </c:pt>
                <c:pt idx="148">
                  <c:v>1.0909090909090908</c:v>
                </c:pt>
                <c:pt idx="149">
                  <c:v>1.0909090909090908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F2-FA45-A899-91CBD5E5A4F7}"/>
            </c:ext>
          </c:extLst>
        </c:ser>
        <c:ser>
          <c:idx val="1"/>
          <c:order val="1"/>
          <c:tx>
            <c:v>light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9830796150481201"/>
                  <c:y val="-9.565288713910760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SMS.Russ.Regression!$E$152:$E$301</c:f>
              <c:numCache>
                <c:formatCode>General</c:formatCode>
                <c:ptCount val="15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0.5</c:v>
                </c:pt>
                <c:pt idx="31">
                  <c:v>1</c:v>
                </c:pt>
                <c:pt idx="32">
                  <c:v>1.5</c:v>
                </c:pt>
                <c:pt idx="33">
                  <c:v>2</c:v>
                </c:pt>
                <c:pt idx="34">
                  <c:v>2.5</c:v>
                </c:pt>
                <c:pt idx="35">
                  <c:v>3</c:v>
                </c:pt>
                <c:pt idx="36">
                  <c:v>3.5</c:v>
                </c:pt>
                <c:pt idx="37">
                  <c:v>4</c:v>
                </c:pt>
                <c:pt idx="38">
                  <c:v>4.5</c:v>
                </c:pt>
                <c:pt idx="39">
                  <c:v>5</c:v>
                </c:pt>
                <c:pt idx="40">
                  <c:v>5.5</c:v>
                </c:pt>
                <c:pt idx="41">
                  <c:v>6</c:v>
                </c:pt>
                <c:pt idx="42">
                  <c:v>6.5</c:v>
                </c:pt>
                <c:pt idx="43">
                  <c:v>7</c:v>
                </c:pt>
                <c:pt idx="44">
                  <c:v>7.5</c:v>
                </c:pt>
                <c:pt idx="45">
                  <c:v>8</c:v>
                </c:pt>
                <c:pt idx="46">
                  <c:v>8.5</c:v>
                </c:pt>
                <c:pt idx="47">
                  <c:v>9</c:v>
                </c:pt>
                <c:pt idx="48">
                  <c:v>9.5</c:v>
                </c:pt>
                <c:pt idx="49">
                  <c:v>10</c:v>
                </c:pt>
                <c:pt idx="50">
                  <c:v>10.5</c:v>
                </c:pt>
                <c:pt idx="51">
                  <c:v>11</c:v>
                </c:pt>
                <c:pt idx="52">
                  <c:v>11.5</c:v>
                </c:pt>
                <c:pt idx="53">
                  <c:v>12</c:v>
                </c:pt>
                <c:pt idx="54">
                  <c:v>12.5</c:v>
                </c:pt>
                <c:pt idx="55">
                  <c:v>13</c:v>
                </c:pt>
                <c:pt idx="56">
                  <c:v>13.5</c:v>
                </c:pt>
                <c:pt idx="57">
                  <c:v>14</c:v>
                </c:pt>
                <c:pt idx="58">
                  <c:v>14.5</c:v>
                </c:pt>
                <c:pt idx="59">
                  <c:v>15</c:v>
                </c:pt>
                <c:pt idx="60">
                  <c:v>0.5</c:v>
                </c:pt>
                <c:pt idx="61">
                  <c:v>1</c:v>
                </c:pt>
                <c:pt idx="62">
                  <c:v>1.5</c:v>
                </c:pt>
                <c:pt idx="63">
                  <c:v>2</c:v>
                </c:pt>
                <c:pt idx="64">
                  <c:v>2.5</c:v>
                </c:pt>
                <c:pt idx="65">
                  <c:v>3</c:v>
                </c:pt>
                <c:pt idx="66">
                  <c:v>3.5</c:v>
                </c:pt>
                <c:pt idx="67">
                  <c:v>4</c:v>
                </c:pt>
                <c:pt idx="68">
                  <c:v>4.5</c:v>
                </c:pt>
                <c:pt idx="69">
                  <c:v>5</c:v>
                </c:pt>
                <c:pt idx="70">
                  <c:v>5.5</c:v>
                </c:pt>
                <c:pt idx="71">
                  <c:v>6</c:v>
                </c:pt>
                <c:pt idx="72">
                  <c:v>6.5</c:v>
                </c:pt>
                <c:pt idx="73">
                  <c:v>7</c:v>
                </c:pt>
                <c:pt idx="74">
                  <c:v>7.5</c:v>
                </c:pt>
                <c:pt idx="75">
                  <c:v>8</c:v>
                </c:pt>
                <c:pt idx="76">
                  <c:v>8.5</c:v>
                </c:pt>
                <c:pt idx="77">
                  <c:v>9</c:v>
                </c:pt>
                <c:pt idx="78">
                  <c:v>9.5</c:v>
                </c:pt>
                <c:pt idx="79">
                  <c:v>10</c:v>
                </c:pt>
                <c:pt idx="80">
                  <c:v>10.5</c:v>
                </c:pt>
                <c:pt idx="81">
                  <c:v>11</c:v>
                </c:pt>
                <c:pt idx="82">
                  <c:v>11.5</c:v>
                </c:pt>
                <c:pt idx="83">
                  <c:v>12</c:v>
                </c:pt>
                <c:pt idx="84">
                  <c:v>12.5</c:v>
                </c:pt>
                <c:pt idx="85">
                  <c:v>13</c:v>
                </c:pt>
                <c:pt idx="86">
                  <c:v>13.5</c:v>
                </c:pt>
                <c:pt idx="87">
                  <c:v>14</c:v>
                </c:pt>
                <c:pt idx="88">
                  <c:v>14.5</c:v>
                </c:pt>
                <c:pt idx="89">
                  <c:v>15</c:v>
                </c:pt>
                <c:pt idx="90">
                  <c:v>0.5</c:v>
                </c:pt>
                <c:pt idx="91">
                  <c:v>1</c:v>
                </c:pt>
                <c:pt idx="92">
                  <c:v>1.5</c:v>
                </c:pt>
                <c:pt idx="93">
                  <c:v>2</c:v>
                </c:pt>
                <c:pt idx="94">
                  <c:v>2.5</c:v>
                </c:pt>
                <c:pt idx="95">
                  <c:v>3</c:v>
                </c:pt>
                <c:pt idx="96">
                  <c:v>3.5</c:v>
                </c:pt>
                <c:pt idx="97">
                  <c:v>4</c:v>
                </c:pt>
                <c:pt idx="98">
                  <c:v>4.5</c:v>
                </c:pt>
                <c:pt idx="99">
                  <c:v>5</c:v>
                </c:pt>
                <c:pt idx="100">
                  <c:v>5.5</c:v>
                </c:pt>
                <c:pt idx="101">
                  <c:v>6</c:v>
                </c:pt>
                <c:pt idx="102">
                  <c:v>6.5</c:v>
                </c:pt>
                <c:pt idx="103">
                  <c:v>7</c:v>
                </c:pt>
                <c:pt idx="104">
                  <c:v>7.5</c:v>
                </c:pt>
                <c:pt idx="105">
                  <c:v>8</c:v>
                </c:pt>
                <c:pt idx="106">
                  <c:v>8.5</c:v>
                </c:pt>
                <c:pt idx="107">
                  <c:v>9</c:v>
                </c:pt>
                <c:pt idx="108">
                  <c:v>9.5</c:v>
                </c:pt>
                <c:pt idx="109">
                  <c:v>10</c:v>
                </c:pt>
                <c:pt idx="110">
                  <c:v>10.5</c:v>
                </c:pt>
                <c:pt idx="111">
                  <c:v>11</c:v>
                </c:pt>
                <c:pt idx="112">
                  <c:v>11.5</c:v>
                </c:pt>
                <c:pt idx="113">
                  <c:v>12</c:v>
                </c:pt>
                <c:pt idx="114">
                  <c:v>12.5</c:v>
                </c:pt>
                <c:pt idx="115">
                  <c:v>13</c:v>
                </c:pt>
                <c:pt idx="116">
                  <c:v>13.5</c:v>
                </c:pt>
                <c:pt idx="117">
                  <c:v>14</c:v>
                </c:pt>
                <c:pt idx="118">
                  <c:v>14.5</c:v>
                </c:pt>
                <c:pt idx="119">
                  <c:v>15</c:v>
                </c:pt>
                <c:pt idx="120">
                  <c:v>0.5</c:v>
                </c:pt>
                <c:pt idx="121">
                  <c:v>1</c:v>
                </c:pt>
                <c:pt idx="122">
                  <c:v>1.5</c:v>
                </c:pt>
                <c:pt idx="123">
                  <c:v>2</c:v>
                </c:pt>
                <c:pt idx="124">
                  <c:v>2.5</c:v>
                </c:pt>
                <c:pt idx="125">
                  <c:v>3</c:v>
                </c:pt>
                <c:pt idx="126">
                  <c:v>3.5</c:v>
                </c:pt>
                <c:pt idx="127">
                  <c:v>4</c:v>
                </c:pt>
                <c:pt idx="128">
                  <c:v>4.5</c:v>
                </c:pt>
                <c:pt idx="129">
                  <c:v>5</c:v>
                </c:pt>
                <c:pt idx="130">
                  <c:v>5.5</c:v>
                </c:pt>
                <c:pt idx="131">
                  <c:v>6</c:v>
                </c:pt>
                <c:pt idx="132">
                  <c:v>6.5</c:v>
                </c:pt>
                <c:pt idx="133">
                  <c:v>7</c:v>
                </c:pt>
                <c:pt idx="134">
                  <c:v>7.5</c:v>
                </c:pt>
                <c:pt idx="135">
                  <c:v>8</c:v>
                </c:pt>
                <c:pt idx="136">
                  <c:v>8.5</c:v>
                </c:pt>
                <c:pt idx="137">
                  <c:v>9</c:v>
                </c:pt>
                <c:pt idx="138">
                  <c:v>9.5</c:v>
                </c:pt>
                <c:pt idx="139">
                  <c:v>10</c:v>
                </c:pt>
                <c:pt idx="140">
                  <c:v>10.5</c:v>
                </c:pt>
                <c:pt idx="141">
                  <c:v>11</c:v>
                </c:pt>
                <c:pt idx="142">
                  <c:v>11.5</c:v>
                </c:pt>
                <c:pt idx="143">
                  <c:v>12</c:v>
                </c:pt>
                <c:pt idx="144">
                  <c:v>12.5</c:v>
                </c:pt>
                <c:pt idx="145">
                  <c:v>13</c:v>
                </c:pt>
                <c:pt idx="146">
                  <c:v>13.5</c:v>
                </c:pt>
                <c:pt idx="147">
                  <c:v>14</c:v>
                </c:pt>
                <c:pt idx="148">
                  <c:v>14.5</c:v>
                </c:pt>
                <c:pt idx="149">
                  <c:v>15</c:v>
                </c:pt>
              </c:numCache>
            </c:numRef>
          </c:xVal>
          <c:yVal>
            <c:numRef>
              <c:f>SMS.Russ.Regression!$L$152:$L$301</c:f>
              <c:numCache>
                <c:formatCode>General</c:formatCode>
                <c:ptCount val="150"/>
                <c:pt idx="1">
                  <c:v>0</c:v>
                </c:pt>
                <c:pt idx="2">
                  <c:v>0</c:v>
                </c:pt>
                <c:pt idx="3">
                  <c:v>6.8965517241377838E-2</c:v>
                </c:pt>
                <c:pt idx="4">
                  <c:v>6.8965517241377838E-2</c:v>
                </c:pt>
                <c:pt idx="5">
                  <c:v>6.8965517241377838E-2</c:v>
                </c:pt>
                <c:pt idx="6">
                  <c:v>0.10344827586206674</c:v>
                </c:pt>
                <c:pt idx="7">
                  <c:v>0.17241379310344765</c:v>
                </c:pt>
                <c:pt idx="8">
                  <c:v>0.20689655172413657</c:v>
                </c:pt>
                <c:pt idx="9">
                  <c:v>0.24137931034482549</c:v>
                </c:pt>
                <c:pt idx="10">
                  <c:v>0.27586206896551746</c:v>
                </c:pt>
                <c:pt idx="11">
                  <c:v>0.27586206896551746</c:v>
                </c:pt>
                <c:pt idx="12">
                  <c:v>0.31034482758620635</c:v>
                </c:pt>
                <c:pt idx="13">
                  <c:v>0.31034482758620635</c:v>
                </c:pt>
                <c:pt idx="14">
                  <c:v>0.37931034482758419</c:v>
                </c:pt>
                <c:pt idx="15">
                  <c:v>0.37931034482758419</c:v>
                </c:pt>
                <c:pt idx="16">
                  <c:v>0.41379310344827619</c:v>
                </c:pt>
                <c:pt idx="17">
                  <c:v>0.48275862068965403</c:v>
                </c:pt>
                <c:pt idx="18">
                  <c:v>0.65517241379310165</c:v>
                </c:pt>
                <c:pt idx="19">
                  <c:v>0.51724137931034297</c:v>
                </c:pt>
                <c:pt idx="20">
                  <c:v>0.58620689655172387</c:v>
                </c:pt>
                <c:pt idx="21">
                  <c:v>0.6206896551724127</c:v>
                </c:pt>
                <c:pt idx="22">
                  <c:v>0.6206896551724127</c:v>
                </c:pt>
                <c:pt idx="23">
                  <c:v>0.6206896551724127</c:v>
                </c:pt>
                <c:pt idx="24">
                  <c:v>0.6896551724137906</c:v>
                </c:pt>
                <c:pt idx="25">
                  <c:v>0.6896551724137906</c:v>
                </c:pt>
                <c:pt idx="26">
                  <c:v>0.82758620689654927</c:v>
                </c:pt>
                <c:pt idx="27">
                  <c:v>0.79310344827586043</c:v>
                </c:pt>
                <c:pt idx="28">
                  <c:v>1.0344827586206888</c:v>
                </c:pt>
                <c:pt idx="29">
                  <c:v>1</c:v>
                </c:pt>
                <c:pt idx="31">
                  <c:v>7.1428571428570065E-2</c:v>
                </c:pt>
                <c:pt idx="32">
                  <c:v>7.1428571428570065E-2</c:v>
                </c:pt>
                <c:pt idx="33">
                  <c:v>0.1071428571428551</c:v>
                </c:pt>
                <c:pt idx="34">
                  <c:v>0.17857142857142835</c:v>
                </c:pt>
                <c:pt idx="35">
                  <c:v>0.17857142857142835</c:v>
                </c:pt>
                <c:pt idx="36">
                  <c:v>0.24999999999999842</c:v>
                </c:pt>
                <c:pt idx="37">
                  <c:v>0.28571428571428664</c:v>
                </c:pt>
                <c:pt idx="38">
                  <c:v>0.28571428571428664</c:v>
                </c:pt>
                <c:pt idx="39">
                  <c:v>0.24999999999999842</c:v>
                </c:pt>
                <c:pt idx="40">
                  <c:v>0.35714285714285671</c:v>
                </c:pt>
                <c:pt idx="41">
                  <c:v>0.35714285714285671</c:v>
                </c:pt>
                <c:pt idx="42">
                  <c:v>0.39285714285714174</c:v>
                </c:pt>
                <c:pt idx="43">
                  <c:v>0.5</c:v>
                </c:pt>
                <c:pt idx="44">
                  <c:v>0.46428571428571497</c:v>
                </c:pt>
                <c:pt idx="45">
                  <c:v>0.57142857142857006</c:v>
                </c:pt>
                <c:pt idx="46">
                  <c:v>0.57142857142857006</c:v>
                </c:pt>
                <c:pt idx="47">
                  <c:v>0.57142857142857006</c:v>
                </c:pt>
                <c:pt idx="48">
                  <c:v>0.57142857142857006</c:v>
                </c:pt>
                <c:pt idx="49">
                  <c:v>0.64285714285714335</c:v>
                </c:pt>
                <c:pt idx="50">
                  <c:v>0.71428571428571341</c:v>
                </c:pt>
                <c:pt idx="51">
                  <c:v>0.82142857142857162</c:v>
                </c:pt>
                <c:pt idx="52">
                  <c:v>0.85714285714285665</c:v>
                </c:pt>
                <c:pt idx="53">
                  <c:v>0.82142857142857162</c:v>
                </c:pt>
                <c:pt idx="54">
                  <c:v>0.82142857142857162</c:v>
                </c:pt>
                <c:pt idx="55">
                  <c:v>0.82142857142857162</c:v>
                </c:pt>
                <c:pt idx="56">
                  <c:v>0.82142857142857162</c:v>
                </c:pt>
                <c:pt idx="57">
                  <c:v>0.92857142857142994</c:v>
                </c:pt>
                <c:pt idx="58">
                  <c:v>0.96428571428571497</c:v>
                </c:pt>
                <c:pt idx="59">
                  <c:v>1</c:v>
                </c:pt>
                <c:pt idx="61">
                  <c:v>-7.1428571428570065E-2</c:v>
                </c:pt>
                <c:pt idx="62">
                  <c:v>0</c:v>
                </c:pt>
                <c:pt idx="63">
                  <c:v>7.1428571428570065E-2</c:v>
                </c:pt>
                <c:pt idx="64">
                  <c:v>7.1428571428570065E-2</c:v>
                </c:pt>
                <c:pt idx="65">
                  <c:v>7.1428571428570065E-2</c:v>
                </c:pt>
                <c:pt idx="66">
                  <c:v>0.14285714285714013</c:v>
                </c:pt>
                <c:pt idx="67">
                  <c:v>0.21428571428571655</c:v>
                </c:pt>
                <c:pt idx="68">
                  <c:v>0.21428571428571655</c:v>
                </c:pt>
                <c:pt idx="69">
                  <c:v>0.28571428571428664</c:v>
                </c:pt>
                <c:pt idx="70">
                  <c:v>0.28571428571428664</c:v>
                </c:pt>
                <c:pt idx="71">
                  <c:v>0.35714285714285671</c:v>
                </c:pt>
                <c:pt idx="72">
                  <c:v>0.35714285714285671</c:v>
                </c:pt>
                <c:pt idx="73">
                  <c:v>0.42857142857142677</c:v>
                </c:pt>
                <c:pt idx="74">
                  <c:v>0.42857142857142677</c:v>
                </c:pt>
                <c:pt idx="75">
                  <c:v>0.57142857142857328</c:v>
                </c:pt>
                <c:pt idx="76">
                  <c:v>0.50000000000000322</c:v>
                </c:pt>
                <c:pt idx="77">
                  <c:v>0.57142857142857328</c:v>
                </c:pt>
                <c:pt idx="78">
                  <c:v>0.57142857142857328</c:v>
                </c:pt>
                <c:pt idx="79">
                  <c:v>0</c:v>
                </c:pt>
                <c:pt idx="80">
                  <c:v>0.64285714285714335</c:v>
                </c:pt>
                <c:pt idx="81">
                  <c:v>0.78571428571428981</c:v>
                </c:pt>
                <c:pt idx="82">
                  <c:v>0.78571428571428981</c:v>
                </c:pt>
                <c:pt idx="83">
                  <c:v>0.78571428571428981</c:v>
                </c:pt>
                <c:pt idx="84">
                  <c:v>0.85714285714285987</c:v>
                </c:pt>
                <c:pt idx="85">
                  <c:v>0.85714285714285987</c:v>
                </c:pt>
                <c:pt idx="86">
                  <c:v>0.85714285714285987</c:v>
                </c:pt>
                <c:pt idx="87">
                  <c:v>0.92857142857142994</c:v>
                </c:pt>
                <c:pt idx="88">
                  <c:v>0.92857142857142994</c:v>
                </c:pt>
                <c:pt idx="89">
                  <c:v>1</c:v>
                </c:pt>
                <c:pt idx="91">
                  <c:v>0.20833333333333612</c:v>
                </c:pt>
                <c:pt idx="92">
                  <c:v>0.25000000000000183</c:v>
                </c:pt>
                <c:pt idx="93">
                  <c:v>0.20833333333333612</c:v>
                </c:pt>
                <c:pt idx="94">
                  <c:v>0.20833333333333612</c:v>
                </c:pt>
                <c:pt idx="95">
                  <c:v>0.20833333333333612</c:v>
                </c:pt>
                <c:pt idx="96">
                  <c:v>4.166666666666944E-2</c:v>
                </c:pt>
                <c:pt idx="97">
                  <c:v>0.16666666666666666</c:v>
                </c:pt>
                <c:pt idx="98">
                  <c:v>8.3333333333335188E-2</c:v>
                </c:pt>
                <c:pt idx="99">
                  <c:v>0.20833333333333612</c:v>
                </c:pt>
                <c:pt idx="100">
                  <c:v>0.12500000000000092</c:v>
                </c:pt>
                <c:pt idx="101">
                  <c:v>0.37500000000000278</c:v>
                </c:pt>
                <c:pt idx="102">
                  <c:v>0.62500000000000089</c:v>
                </c:pt>
                <c:pt idx="103">
                  <c:v>0.62500000000000089</c:v>
                </c:pt>
                <c:pt idx="104">
                  <c:v>0.70833333333333615</c:v>
                </c:pt>
                <c:pt idx="105">
                  <c:v>0.62500000000000089</c:v>
                </c:pt>
                <c:pt idx="106">
                  <c:v>0.75000000000000189</c:v>
                </c:pt>
                <c:pt idx="107">
                  <c:v>0.79166666666666763</c:v>
                </c:pt>
                <c:pt idx="108">
                  <c:v>0.83333333333333337</c:v>
                </c:pt>
                <c:pt idx="109">
                  <c:v>0</c:v>
                </c:pt>
                <c:pt idx="110">
                  <c:v>0.95833333333333426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1.0416666666666659</c:v>
                </c:pt>
                <c:pt idx="115">
                  <c:v>0.83333333333333337</c:v>
                </c:pt>
                <c:pt idx="116">
                  <c:v>0.91666666666666852</c:v>
                </c:pt>
                <c:pt idx="117">
                  <c:v>1.1250000000000009</c:v>
                </c:pt>
                <c:pt idx="118">
                  <c:v>1</c:v>
                </c:pt>
                <c:pt idx="119">
                  <c:v>1</c:v>
                </c:pt>
                <c:pt idx="121">
                  <c:v>4.5454545454546462E-2</c:v>
                </c:pt>
                <c:pt idx="122">
                  <c:v>4.5454545454546462E-2</c:v>
                </c:pt>
                <c:pt idx="123">
                  <c:v>0.13636363636363738</c:v>
                </c:pt>
                <c:pt idx="124">
                  <c:v>0.13636363636363738</c:v>
                </c:pt>
                <c:pt idx="125">
                  <c:v>0.18181818181818182</c:v>
                </c:pt>
                <c:pt idx="126">
                  <c:v>0.22727272727272829</c:v>
                </c:pt>
                <c:pt idx="127">
                  <c:v>0.22727272727272829</c:v>
                </c:pt>
                <c:pt idx="128">
                  <c:v>0.31818181818181918</c:v>
                </c:pt>
                <c:pt idx="129">
                  <c:v>0.31818181818181918</c:v>
                </c:pt>
                <c:pt idx="130">
                  <c:v>0.31818181818181918</c:v>
                </c:pt>
                <c:pt idx="131">
                  <c:v>0.40909090909091012</c:v>
                </c:pt>
                <c:pt idx="132">
                  <c:v>0.40909090909091012</c:v>
                </c:pt>
                <c:pt idx="133">
                  <c:v>0.45454545454545453</c:v>
                </c:pt>
                <c:pt idx="134">
                  <c:v>0.499999999999999</c:v>
                </c:pt>
                <c:pt idx="135">
                  <c:v>0.499999999999999</c:v>
                </c:pt>
                <c:pt idx="136">
                  <c:v>0.59090909090908994</c:v>
                </c:pt>
                <c:pt idx="137">
                  <c:v>0.59090909090908994</c:v>
                </c:pt>
                <c:pt idx="138">
                  <c:v>0.63636363636363635</c:v>
                </c:pt>
                <c:pt idx="139">
                  <c:v>0.68181818181818077</c:v>
                </c:pt>
                <c:pt idx="140">
                  <c:v>0.68181818181818077</c:v>
                </c:pt>
                <c:pt idx="141">
                  <c:v>0.77272727272727171</c:v>
                </c:pt>
                <c:pt idx="142">
                  <c:v>0.77272727272727171</c:v>
                </c:pt>
                <c:pt idx="143">
                  <c:v>0.81818181818181823</c:v>
                </c:pt>
                <c:pt idx="144">
                  <c:v>0.81818181818181823</c:v>
                </c:pt>
                <c:pt idx="145">
                  <c:v>0.86363636363636265</c:v>
                </c:pt>
                <c:pt idx="146">
                  <c:v>0.90909090909090906</c:v>
                </c:pt>
                <c:pt idx="147">
                  <c:v>0.95454545454545359</c:v>
                </c:pt>
                <c:pt idx="148">
                  <c:v>0.95454545454545359</c:v>
                </c:pt>
                <c:pt idx="14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CF2-FA45-A899-91CBD5E5A4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9678512"/>
        <c:axId val="-2039679232"/>
      </c:scatterChart>
      <c:valAx>
        <c:axId val="-2039678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9679232"/>
        <c:crosses val="autoZero"/>
        <c:crossBetween val="midCat"/>
      </c:valAx>
      <c:valAx>
        <c:axId val="-203967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9678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dark</c:v>
          </c:tx>
          <c:spPr>
            <a:ln w="4762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1136482939632498E-2"/>
                  <c:y val="0.3923848060659079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Bifurc.Regression!$E$2:$E$151</c:f>
              <c:numCache>
                <c:formatCode>General</c:formatCode>
                <c:ptCount val="15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0.5</c:v>
                </c:pt>
                <c:pt idx="31">
                  <c:v>1</c:v>
                </c:pt>
                <c:pt idx="32">
                  <c:v>1.5</c:v>
                </c:pt>
                <c:pt idx="33">
                  <c:v>2</c:v>
                </c:pt>
                <c:pt idx="34">
                  <c:v>2.5</c:v>
                </c:pt>
                <c:pt idx="35">
                  <c:v>3</c:v>
                </c:pt>
                <c:pt idx="36">
                  <c:v>3.5</c:v>
                </c:pt>
                <c:pt idx="37">
                  <c:v>4</c:v>
                </c:pt>
                <c:pt idx="38">
                  <c:v>4.5</c:v>
                </c:pt>
                <c:pt idx="39">
                  <c:v>5</c:v>
                </c:pt>
                <c:pt idx="40">
                  <c:v>5.5</c:v>
                </c:pt>
                <c:pt idx="41">
                  <c:v>6</c:v>
                </c:pt>
                <c:pt idx="42">
                  <c:v>6.5</c:v>
                </c:pt>
                <c:pt idx="43">
                  <c:v>7</c:v>
                </c:pt>
                <c:pt idx="44">
                  <c:v>7.5</c:v>
                </c:pt>
                <c:pt idx="45">
                  <c:v>8</c:v>
                </c:pt>
                <c:pt idx="46">
                  <c:v>8.5</c:v>
                </c:pt>
                <c:pt idx="47">
                  <c:v>9</c:v>
                </c:pt>
                <c:pt idx="48">
                  <c:v>9.5</c:v>
                </c:pt>
                <c:pt idx="49">
                  <c:v>10</c:v>
                </c:pt>
                <c:pt idx="50">
                  <c:v>10.5</c:v>
                </c:pt>
                <c:pt idx="51">
                  <c:v>11</c:v>
                </c:pt>
                <c:pt idx="52">
                  <c:v>11.5</c:v>
                </c:pt>
                <c:pt idx="53">
                  <c:v>12</c:v>
                </c:pt>
                <c:pt idx="54">
                  <c:v>12.5</c:v>
                </c:pt>
                <c:pt idx="55">
                  <c:v>13</c:v>
                </c:pt>
                <c:pt idx="56">
                  <c:v>13.5</c:v>
                </c:pt>
                <c:pt idx="57">
                  <c:v>14</c:v>
                </c:pt>
                <c:pt idx="58">
                  <c:v>14.5</c:v>
                </c:pt>
                <c:pt idx="59">
                  <c:v>15</c:v>
                </c:pt>
                <c:pt idx="60">
                  <c:v>0.5</c:v>
                </c:pt>
                <c:pt idx="61">
                  <c:v>1</c:v>
                </c:pt>
                <c:pt idx="62">
                  <c:v>1.5</c:v>
                </c:pt>
                <c:pt idx="63">
                  <c:v>2</c:v>
                </c:pt>
                <c:pt idx="64">
                  <c:v>2.5</c:v>
                </c:pt>
                <c:pt idx="65">
                  <c:v>3</c:v>
                </c:pt>
                <c:pt idx="66">
                  <c:v>3.5</c:v>
                </c:pt>
                <c:pt idx="67">
                  <c:v>4</c:v>
                </c:pt>
                <c:pt idx="68">
                  <c:v>4.5</c:v>
                </c:pt>
                <c:pt idx="69">
                  <c:v>5</c:v>
                </c:pt>
                <c:pt idx="70">
                  <c:v>5.5</c:v>
                </c:pt>
                <c:pt idx="71">
                  <c:v>6</c:v>
                </c:pt>
                <c:pt idx="72">
                  <c:v>6.5</c:v>
                </c:pt>
                <c:pt idx="73">
                  <c:v>7</c:v>
                </c:pt>
                <c:pt idx="74">
                  <c:v>7.5</c:v>
                </c:pt>
                <c:pt idx="75">
                  <c:v>8</c:v>
                </c:pt>
                <c:pt idx="76">
                  <c:v>8.5</c:v>
                </c:pt>
                <c:pt idx="77">
                  <c:v>9</c:v>
                </c:pt>
                <c:pt idx="78">
                  <c:v>9.5</c:v>
                </c:pt>
                <c:pt idx="79">
                  <c:v>10</c:v>
                </c:pt>
                <c:pt idx="80">
                  <c:v>10.5</c:v>
                </c:pt>
                <c:pt idx="81">
                  <c:v>11</c:v>
                </c:pt>
                <c:pt idx="82">
                  <c:v>11.5</c:v>
                </c:pt>
                <c:pt idx="83">
                  <c:v>12</c:v>
                </c:pt>
                <c:pt idx="84">
                  <c:v>12.5</c:v>
                </c:pt>
                <c:pt idx="85">
                  <c:v>13</c:v>
                </c:pt>
                <c:pt idx="86">
                  <c:v>13.5</c:v>
                </c:pt>
                <c:pt idx="87">
                  <c:v>14</c:v>
                </c:pt>
                <c:pt idx="88">
                  <c:v>14.5</c:v>
                </c:pt>
                <c:pt idx="89">
                  <c:v>15</c:v>
                </c:pt>
                <c:pt idx="90">
                  <c:v>0.5</c:v>
                </c:pt>
                <c:pt idx="91">
                  <c:v>1</c:v>
                </c:pt>
                <c:pt idx="92">
                  <c:v>1.5</c:v>
                </c:pt>
                <c:pt idx="93">
                  <c:v>2</c:v>
                </c:pt>
                <c:pt idx="94">
                  <c:v>2.5</c:v>
                </c:pt>
                <c:pt idx="95">
                  <c:v>3</c:v>
                </c:pt>
                <c:pt idx="96">
                  <c:v>3.5</c:v>
                </c:pt>
                <c:pt idx="97">
                  <c:v>4</c:v>
                </c:pt>
                <c:pt idx="98">
                  <c:v>4.5</c:v>
                </c:pt>
                <c:pt idx="99">
                  <c:v>5</c:v>
                </c:pt>
                <c:pt idx="100">
                  <c:v>5.5</c:v>
                </c:pt>
                <c:pt idx="101">
                  <c:v>6</c:v>
                </c:pt>
                <c:pt idx="102">
                  <c:v>6.5</c:v>
                </c:pt>
                <c:pt idx="103">
                  <c:v>7</c:v>
                </c:pt>
                <c:pt idx="104">
                  <c:v>7.5</c:v>
                </c:pt>
                <c:pt idx="105">
                  <c:v>8</c:v>
                </c:pt>
                <c:pt idx="106">
                  <c:v>8.5</c:v>
                </c:pt>
                <c:pt idx="107">
                  <c:v>9</c:v>
                </c:pt>
                <c:pt idx="108">
                  <c:v>9.5</c:v>
                </c:pt>
                <c:pt idx="109">
                  <c:v>10</c:v>
                </c:pt>
                <c:pt idx="110">
                  <c:v>10.5</c:v>
                </c:pt>
                <c:pt idx="111">
                  <c:v>11</c:v>
                </c:pt>
                <c:pt idx="112">
                  <c:v>11.5</c:v>
                </c:pt>
                <c:pt idx="113">
                  <c:v>12</c:v>
                </c:pt>
                <c:pt idx="114">
                  <c:v>12.5</c:v>
                </c:pt>
                <c:pt idx="115">
                  <c:v>13</c:v>
                </c:pt>
                <c:pt idx="116">
                  <c:v>13.5</c:v>
                </c:pt>
                <c:pt idx="117">
                  <c:v>14</c:v>
                </c:pt>
                <c:pt idx="118">
                  <c:v>14.5</c:v>
                </c:pt>
                <c:pt idx="119">
                  <c:v>15</c:v>
                </c:pt>
                <c:pt idx="120">
                  <c:v>0.5</c:v>
                </c:pt>
                <c:pt idx="121">
                  <c:v>1</c:v>
                </c:pt>
                <c:pt idx="122">
                  <c:v>1.5</c:v>
                </c:pt>
                <c:pt idx="123">
                  <c:v>2</c:v>
                </c:pt>
                <c:pt idx="124">
                  <c:v>2.5</c:v>
                </c:pt>
                <c:pt idx="125">
                  <c:v>3</c:v>
                </c:pt>
                <c:pt idx="126">
                  <c:v>3.5</c:v>
                </c:pt>
                <c:pt idx="127">
                  <c:v>4</c:v>
                </c:pt>
                <c:pt idx="128">
                  <c:v>4.5</c:v>
                </c:pt>
                <c:pt idx="129">
                  <c:v>5</c:v>
                </c:pt>
                <c:pt idx="130">
                  <c:v>5.5</c:v>
                </c:pt>
                <c:pt idx="131">
                  <c:v>6</c:v>
                </c:pt>
                <c:pt idx="132">
                  <c:v>6.5</c:v>
                </c:pt>
                <c:pt idx="133">
                  <c:v>7</c:v>
                </c:pt>
                <c:pt idx="134">
                  <c:v>7.5</c:v>
                </c:pt>
                <c:pt idx="135">
                  <c:v>8</c:v>
                </c:pt>
                <c:pt idx="136">
                  <c:v>8.5</c:v>
                </c:pt>
                <c:pt idx="137">
                  <c:v>9</c:v>
                </c:pt>
                <c:pt idx="138">
                  <c:v>9.5</c:v>
                </c:pt>
                <c:pt idx="139">
                  <c:v>10</c:v>
                </c:pt>
                <c:pt idx="140">
                  <c:v>10.5</c:v>
                </c:pt>
                <c:pt idx="141">
                  <c:v>11</c:v>
                </c:pt>
                <c:pt idx="142">
                  <c:v>11.5</c:v>
                </c:pt>
                <c:pt idx="143">
                  <c:v>12</c:v>
                </c:pt>
                <c:pt idx="144">
                  <c:v>12.5</c:v>
                </c:pt>
                <c:pt idx="145">
                  <c:v>13</c:v>
                </c:pt>
                <c:pt idx="146">
                  <c:v>13.5</c:v>
                </c:pt>
                <c:pt idx="147">
                  <c:v>14</c:v>
                </c:pt>
                <c:pt idx="148">
                  <c:v>14.5</c:v>
                </c:pt>
                <c:pt idx="149">
                  <c:v>15</c:v>
                </c:pt>
              </c:numCache>
            </c:numRef>
          </c:xVal>
          <c:yVal>
            <c:numRef>
              <c:f>Bifurc.Regression!$L$2:$L$151</c:f>
              <c:numCache>
                <c:formatCode>General</c:formatCode>
                <c:ptCount val="150"/>
                <c:pt idx="1">
                  <c:v>0</c:v>
                </c:pt>
                <c:pt idx="2">
                  <c:v>-0.18181818181817888</c:v>
                </c:pt>
                <c:pt idx="3">
                  <c:v>-9.0909090909089441E-2</c:v>
                </c:pt>
                <c:pt idx="4">
                  <c:v>-0.18181818181817888</c:v>
                </c:pt>
                <c:pt idx="5">
                  <c:v>9.0909090909097517E-2</c:v>
                </c:pt>
                <c:pt idx="6">
                  <c:v>0</c:v>
                </c:pt>
                <c:pt idx="7">
                  <c:v>0</c:v>
                </c:pt>
                <c:pt idx="8">
                  <c:v>9.0909090909097517E-2</c:v>
                </c:pt>
                <c:pt idx="9">
                  <c:v>0</c:v>
                </c:pt>
                <c:pt idx="10">
                  <c:v>0</c:v>
                </c:pt>
                <c:pt idx="11">
                  <c:v>0.27272727272727637</c:v>
                </c:pt>
                <c:pt idx="12">
                  <c:v>0.27272727272727637</c:v>
                </c:pt>
                <c:pt idx="13">
                  <c:v>0.18181818181818696</c:v>
                </c:pt>
                <c:pt idx="14">
                  <c:v>0</c:v>
                </c:pt>
                <c:pt idx="15">
                  <c:v>0.36363636363636581</c:v>
                </c:pt>
                <c:pt idx="16">
                  <c:v>0.45454545454546336</c:v>
                </c:pt>
                <c:pt idx="17">
                  <c:v>0.36363636363636581</c:v>
                </c:pt>
                <c:pt idx="18">
                  <c:v>0.27272727272727637</c:v>
                </c:pt>
                <c:pt idx="19">
                  <c:v>9.0909090909097517E-2</c:v>
                </c:pt>
                <c:pt idx="20">
                  <c:v>0.18181818181818696</c:v>
                </c:pt>
                <c:pt idx="21">
                  <c:v>0.27272727272727637</c:v>
                </c:pt>
                <c:pt idx="22">
                  <c:v>0.36363636363636581</c:v>
                </c:pt>
                <c:pt idx="23">
                  <c:v>0.18181818181818696</c:v>
                </c:pt>
                <c:pt idx="24">
                  <c:v>0</c:v>
                </c:pt>
                <c:pt idx="25">
                  <c:v>0.18181818181818696</c:v>
                </c:pt>
                <c:pt idx="26">
                  <c:v>0.45454545454546336</c:v>
                </c:pt>
                <c:pt idx="27">
                  <c:v>0.45454545454546336</c:v>
                </c:pt>
                <c:pt idx="28">
                  <c:v>0.36363636363636581</c:v>
                </c:pt>
                <c:pt idx="29">
                  <c:v>0.45454545454546336</c:v>
                </c:pt>
                <c:pt idx="31">
                  <c:v>2.8571428571427991E-2</c:v>
                </c:pt>
                <c:pt idx="32">
                  <c:v>0.22857142857142901</c:v>
                </c:pt>
                <c:pt idx="33">
                  <c:v>0.1142857142857145</c:v>
                </c:pt>
                <c:pt idx="34">
                  <c:v>0.17142857142857049</c:v>
                </c:pt>
                <c:pt idx="35">
                  <c:v>0.14285714285714249</c:v>
                </c:pt>
                <c:pt idx="36">
                  <c:v>0.22857142857142901</c:v>
                </c:pt>
                <c:pt idx="37">
                  <c:v>0.19999999999999848</c:v>
                </c:pt>
                <c:pt idx="38">
                  <c:v>0.28571428571428498</c:v>
                </c:pt>
                <c:pt idx="39">
                  <c:v>0.25714285714285701</c:v>
                </c:pt>
                <c:pt idx="40">
                  <c:v>0.314285714285713</c:v>
                </c:pt>
                <c:pt idx="41">
                  <c:v>0.39999999999999947</c:v>
                </c:pt>
                <c:pt idx="42">
                  <c:v>0.42857142857142749</c:v>
                </c:pt>
                <c:pt idx="43">
                  <c:v>0.62857142857142845</c:v>
                </c:pt>
                <c:pt idx="44">
                  <c:v>0.51428571428571401</c:v>
                </c:pt>
                <c:pt idx="45">
                  <c:v>0.54285714285714204</c:v>
                </c:pt>
                <c:pt idx="46">
                  <c:v>0.57142857142856995</c:v>
                </c:pt>
                <c:pt idx="47">
                  <c:v>0.71428571428571497</c:v>
                </c:pt>
                <c:pt idx="48">
                  <c:v>0.57142857142856995</c:v>
                </c:pt>
                <c:pt idx="49">
                  <c:v>0.71428571428571497</c:v>
                </c:pt>
                <c:pt idx="50">
                  <c:v>0.62857142857142845</c:v>
                </c:pt>
                <c:pt idx="51">
                  <c:v>0.6857142857142845</c:v>
                </c:pt>
                <c:pt idx="52">
                  <c:v>0.6857142857142845</c:v>
                </c:pt>
                <c:pt idx="53">
                  <c:v>0.71428571428571497</c:v>
                </c:pt>
                <c:pt idx="54">
                  <c:v>0.71428571428571497</c:v>
                </c:pt>
                <c:pt idx="55">
                  <c:v>0.77142857142857102</c:v>
                </c:pt>
                <c:pt idx="56">
                  <c:v>0.77142857142857102</c:v>
                </c:pt>
                <c:pt idx="57">
                  <c:v>0.82857142857142951</c:v>
                </c:pt>
                <c:pt idx="58">
                  <c:v>0.82857142857142951</c:v>
                </c:pt>
                <c:pt idx="59">
                  <c:v>0.88571428571428545</c:v>
                </c:pt>
                <c:pt idx="61">
                  <c:v>0</c:v>
                </c:pt>
                <c:pt idx="62">
                  <c:v>6.2499999999998612E-2</c:v>
                </c:pt>
                <c:pt idx="63">
                  <c:v>0</c:v>
                </c:pt>
                <c:pt idx="64">
                  <c:v>0.12499999999999722</c:v>
                </c:pt>
                <c:pt idx="65">
                  <c:v>0.18749999999999584</c:v>
                </c:pt>
                <c:pt idx="66">
                  <c:v>0.18749999999999584</c:v>
                </c:pt>
                <c:pt idx="67">
                  <c:v>0.18749999999999584</c:v>
                </c:pt>
                <c:pt idx="68">
                  <c:v>0.25</c:v>
                </c:pt>
                <c:pt idx="69">
                  <c:v>0.25</c:v>
                </c:pt>
                <c:pt idx="70">
                  <c:v>0.31249999999999861</c:v>
                </c:pt>
                <c:pt idx="71">
                  <c:v>0.37499999999999722</c:v>
                </c:pt>
                <c:pt idx="72">
                  <c:v>0.37499999999999722</c:v>
                </c:pt>
                <c:pt idx="73">
                  <c:v>0.43749999999999584</c:v>
                </c:pt>
                <c:pt idx="74">
                  <c:v>0.43749999999999584</c:v>
                </c:pt>
                <c:pt idx="75">
                  <c:v>0.56249999999999867</c:v>
                </c:pt>
                <c:pt idx="76">
                  <c:v>0.56249999999999867</c:v>
                </c:pt>
                <c:pt idx="77">
                  <c:v>0.56249999999999867</c:v>
                </c:pt>
                <c:pt idx="78">
                  <c:v>0.56249999999999867</c:v>
                </c:pt>
                <c:pt idx="79">
                  <c:v>0.62499999999999722</c:v>
                </c:pt>
                <c:pt idx="80">
                  <c:v>0.68749999999999589</c:v>
                </c:pt>
                <c:pt idx="81">
                  <c:v>0.68749999999999589</c:v>
                </c:pt>
                <c:pt idx="82">
                  <c:v>0.75</c:v>
                </c:pt>
                <c:pt idx="83">
                  <c:v>0.81249999999999867</c:v>
                </c:pt>
                <c:pt idx="84">
                  <c:v>0.81249999999999867</c:v>
                </c:pt>
                <c:pt idx="85">
                  <c:v>0.87499999999999722</c:v>
                </c:pt>
                <c:pt idx="86">
                  <c:v>0.87499999999999722</c:v>
                </c:pt>
                <c:pt idx="87">
                  <c:v>0.87499999999999722</c:v>
                </c:pt>
                <c:pt idx="88">
                  <c:v>0.93749999999999589</c:v>
                </c:pt>
                <c:pt idx="89">
                  <c:v>1</c:v>
                </c:pt>
                <c:pt idx="91">
                  <c:v>5.8823529411768702E-2</c:v>
                </c:pt>
                <c:pt idx="92">
                  <c:v>0.11764705882353217</c:v>
                </c:pt>
                <c:pt idx="93">
                  <c:v>0.29411764705882781</c:v>
                </c:pt>
                <c:pt idx="94">
                  <c:v>0.23529411764705913</c:v>
                </c:pt>
                <c:pt idx="95">
                  <c:v>0.23529411764705913</c:v>
                </c:pt>
                <c:pt idx="96">
                  <c:v>0.29411764705882781</c:v>
                </c:pt>
                <c:pt idx="97">
                  <c:v>0.29411764705882781</c:v>
                </c:pt>
                <c:pt idx="98">
                  <c:v>0.47058823529411825</c:v>
                </c:pt>
                <c:pt idx="99">
                  <c:v>0.47058823529411825</c:v>
                </c:pt>
                <c:pt idx="100">
                  <c:v>0.52941176470588691</c:v>
                </c:pt>
                <c:pt idx="101">
                  <c:v>0.52941176470588691</c:v>
                </c:pt>
                <c:pt idx="102">
                  <c:v>0.58823529411765041</c:v>
                </c:pt>
                <c:pt idx="103">
                  <c:v>0.58823529411765041</c:v>
                </c:pt>
                <c:pt idx="104">
                  <c:v>0.7647058823529409</c:v>
                </c:pt>
                <c:pt idx="105">
                  <c:v>0.7647058823529409</c:v>
                </c:pt>
                <c:pt idx="106">
                  <c:v>0</c:v>
                </c:pt>
                <c:pt idx="107">
                  <c:v>0.9411764705882365</c:v>
                </c:pt>
                <c:pt idx="108">
                  <c:v>1</c:v>
                </c:pt>
                <c:pt idx="109">
                  <c:v>1.1764705882352957</c:v>
                </c:pt>
                <c:pt idx="110">
                  <c:v>1.1764705882352957</c:v>
                </c:pt>
                <c:pt idx="111">
                  <c:v>1.4705882352941182</c:v>
                </c:pt>
                <c:pt idx="112">
                  <c:v>1.4705882352941182</c:v>
                </c:pt>
                <c:pt idx="113">
                  <c:v>1.5294117647058869</c:v>
                </c:pt>
                <c:pt idx="114">
                  <c:v>1.4705882352941182</c:v>
                </c:pt>
                <c:pt idx="115">
                  <c:v>1.5294117647058869</c:v>
                </c:pt>
                <c:pt idx="116">
                  <c:v>1.5882352941176505</c:v>
                </c:pt>
                <c:pt idx="117">
                  <c:v>1.5294117647058869</c:v>
                </c:pt>
                <c:pt idx="118">
                  <c:v>1.6470588235294139</c:v>
                </c:pt>
                <c:pt idx="119">
                  <c:v>1.6470588235294139</c:v>
                </c:pt>
                <c:pt idx="121">
                  <c:v>-9.0909090909088705E-2</c:v>
                </c:pt>
                <c:pt idx="122">
                  <c:v>0</c:v>
                </c:pt>
                <c:pt idx="123">
                  <c:v>-0.54545454545454031</c:v>
                </c:pt>
                <c:pt idx="124">
                  <c:v>-0.63636363636363713</c:v>
                </c:pt>
                <c:pt idx="125">
                  <c:v>-0.63636363636363713</c:v>
                </c:pt>
                <c:pt idx="126">
                  <c:v>-0.63636363636363713</c:v>
                </c:pt>
                <c:pt idx="127">
                  <c:v>-0.63636363636363713</c:v>
                </c:pt>
                <c:pt idx="128">
                  <c:v>-0.36363636363636292</c:v>
                </c:pt>
                <c:pt idx="129">
                  <c:v>-0.45454545454545159</c:v>
                </c:pt>
                <c:pt idx="130">
                  <c:v>-0.36363636363636292</c:v>
                </c:pt>
                <c:pt idx="131">
                  <c:v>-0.45454545454545159</c:v>
                </c:pt>
                <c:pt idx="132">
                  <c:v>-0.36363636363636292</c:v>
                </c:pt>
                <c:pt idx="133">
                  <c:v>-0.18181818181817741</c:v>
                </c:pt>
                <c:pt idx="134">
                  <c:v>-9.0909090909088705E-2</c:v>
                </c:pt>
                <c:pt idx="135">
                  <c:v>-9.0909090909088705E-2</c:v>
                </c:pt>
                <c:pt idx="136">
                  <c:v>-9.0909090909088705E-2</c:v>
                </c:pt>
                <c:pt idx="137">
                  <c:v>-0.18181818181817741</c:v>
                </c:pt>
                <c:pt idx="138">
                  <c:v>-9.0909090909088705E-2</c:v>
                </c:pt>
                <c:pt idx="139">
                  <c:v>-0.18181818181817741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0.18181818181818549</c:v>
                </c:pt>
                <c:pt idx="144">
                  <c:v>9.0909090909088705E-2</c:v>
                </c:pt>
                <c:pt idx="145">
                  <c:v>0.18181818181818549</c:v>
                </c:pt>
                <c:pt idx="146">
                  <c:v>9.0909090909088705E-2</c:v>
                </c:pt>
                <c:pt idx="147">
                  <c:v>0.27272727272727421</c:v>
                </c:pt>
                <c:pt idx="148">
                  <c:v>9.0909090909088705E-2</c:v>
                </c:pt>
                <c:pt idx="149">
                  <c:v>0.18181818181818549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3D3-B243-B013-CB0412388E05}"/>
            </c:ext>
          </c:extLst>
        </c:ser>
        <c:ser>
          <c:idx val="1"/>
          <c:order val="1"/>
          <c:tx>
            <c:v>light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8997462817147799"/>
                  <c:y val="-0.13369531933508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Bifurc.Regression!$E$152:$E$301</c:f>
              <c:numCache>
                <c:formatCode>General</c:formatCode>
                <c:ptCount val="15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0.5</c:v>
                </c:pt>
                <c:pt idx="31">
                  <c:v>1</c:v>
                </c:pt>
                <c:pt idx="32">
                  <c:v>1.5</c:v>
                </c:pt>
                <c:pt idx="33">
                  <c:v>2</c:v>
                </c:pt>
                <c:pt idx="34">
                  <c:v>2.5</c:v>
                </c:pt>
                <c:pt idx="35">
                  <c:v>3</c:v>
                </c:pt>
                <c:pt idx="36">
                  <c:v>3.5</c:v>
                </c:pt>
                <c:pt idx="37">
                  <c:v>4</c:v>
                </c:pt>
                <c:pt idx="38">
                  <c:v>4.5</c:v>
                </c:pt>
                <c:pt idx="39">
                  <c:v>5</c:v>
                </c:pt>
                <c:pt idx="40">
                  <c:v>5.5</c:v>
                </c:pt>
                <c:pt idx="41">
                  <c:v>6</c:v>
                </c:pt>
                <c:pt idx="42">
                  <c:v>6.5</c:v>
                </c:pt>
                <c:pt idx="43">
                  <c:v>7</c:v>
                </c:pt>
                <c:pt idx="44">
                  <c:v>7.5</c:v>
                </c:pt>
                <c:pt idx="45">
                  <c:v>8</c:v>
                </c:pt>
                <c:pt idx="46">
                  <c:v>8.5</c:v>
                </c:pt>
                <c:pt idx="47">
                  <c:v>9</c:v>
                </c:pt>
                <c:pt idx="48">
                  <c:v>9.5</c:v>
                </c:pt>
                <c:pt idx="49">
                  <c:v>10</c:v>
                </c:pt>
                <c:pt idx="50">
                  <c:v>10.5</c:v>
                </c:pt>
                <c:pt idx="51">
                  <c:v>11</c:v>
                </c:pt>
                <c:pt idx="52">
                  <c:v>11.5</c:v>
                </c:pt>
                <c:pt idx="53">
                  <c:v>12</c:v>
                </c:pt>
                <c:pt idx="54">
                  <c:v>12.5</c:v>
                </c:pt>
                <c:pt idx="55">
                  <c:v>13</c:v>
                </c:pt>
                <c:pt idx="56">
                  <c:v>13.5</c:v>
                </c:pt>
                <c:pt idx="57">
                  <c:v>14</c:v>
                </c:pt>
                <c:pt idx="58">
                  <c:v>14.5</c:v>
                </c:pt>
                <c:pt idx="59">
                  <c:v>15</c:v>
                </c:pt>
                <c:pt idx="60">
                  <c:v>0.5</c:v>
                </c:pt>
                <c:pt idx="61">
                  <c:v>1</c:v>
                </c:pt>
                <c:pt idx="62">
                  <c:v>1.5</c:v>
                </c:pt>
                <c:pt idx="63">
                  <c:v>2</c:v>
                </c:pt>
                <c:pt idx="64">
                  <c:v>2.5</c:v>
                </c:pt>
                <c:pt idx="65">
                  <c:v>3</c:v>
                </c:pt>
                <c:pt idx="66">
                  <c:v>3.5</c:v>
                </c:pt>
                <c:pt idx="67">
                  <c:v>4</c:v>
                </c:pt>
                <c:pt idx="68">
                  <c:v>4.5</c:v>
                </c:pt>
                <c:pt idx="69">
                  <c:v>5</c:v>
                </c:pt>
                <c:pt idx="70">
                  <c:v>5.5</c:v>
                </c:pt>
                <c:pt idx="71">
                  <c:v>6</c:v>
                </c:pt>
                <c:pt idx="72">
                  <c:v>6.5</c:v>
                </c:pt>
                <c:pt idx="73">
                  <c:v>7</c:v>
                </c:pt>
                <c:pt idx="74">
                  <c:v>7.5</c:v>
                </c:pt>
                <c:pt idx="75">
                  <c:v>8</c:v>
                </c:pt>
                <c:pt idx="76">
                  <c:v>8.5</c:v>
                </c:pt>
                <c:pt idx="77">
                  <c:v>9</c:v>
                </c:pt>
                <c:pt idx="78">
                  <c:v>9.5</c:v>
                </c:pt>
                <c:pt idx="79">
                  <c:v>10</c:v>
                </c:pt>
                <c:pt idx="80">
                  <c:v>10.5</c:v>
                </c:pt>
                <c:pt idx="81">
                  <c:v>11</c:v>
                </c:pt>
                <c:pt idx="82">
                  <c:v>11.5</c:v>
                </c:pt>
                <c:pt idx="83">
                  <c:v>12</c:v>
                </c:pt>
                <c:pt idx="84">
                  <c:v>12.5</c:v>
                </c:pt>
                <c:pt idx="85">
                  <c:v>13</c:v>
                </c:pt>
                <c:pt idx="86">
                  <c:v>13.5</c:v>
                </c:pt>
                <c:pt idx="87">
                  <c:v>14</c:v>
                </c:pt>
                <c:pt idx="88">
                  <c:v>14.5</c:v>
                </c:pt>
                <c:pt idx="89">
                  <c:v>15</c:v>
                </c:pt>
                <c:pt idx="90">
                  <c:v>0.5</c:v>
                </c:pt>
                <c:pt idx="91">
                  <c:v>1</c:v>
                </c:pt>
                <c:pt idx="92">
                  <c:v>1.5</c:v>
                </c:pt>
                <c:pt idx="93">
                  <c:v>2</c:v>
                </c:pt>
                <c:pt idx="94">
                  <c:v>2.5</c:v>
                </c:pt>
                <c:pt idx="95">
                  <c:v>3</c:v>
                </c:pt>
                <c:pt idx="96">
                  <c:v>3.5</c:v>
                </c:pt>
                <c:pt idx="97">
                  <c:v>4</c:v>
                </c:pt>
                <c:pt idx="98">
                  <c:v>4.5</c:v>
                </c:pt>
                <c:pt idx="99">
                  <c:v>5</c:v>
                </c:pt>
                <c:pt idx="100">
                  <c:v>5.5</c:v>
                </c:pt>
                <c:pt idx="101">
                  <c:v>6</c:v>
                </c:pt>
                <c:pt idx="102">
                  <c:v>6.5</c:v>
                </c:pt>
                <c:pt idx="103">
                  <c:v>7</c:v>
                </c:pt>
                <c:pt idx="104">
                  <c:v>7.5</c:v>
                </c:pt>
                <c:pt idx="105">
                  <c:v>8</c:v>
                </c:pt>
                <c:pt idx="106">
                  <c:v>8.5</c:v>
                </c:pt>
                <c:pt idx="107">
                  <c:v>9</c:v>
                </c:pt>
                <c:pt idx="108">
                  <c:v>9.5</c:v>
                </c:pt>
                <c:pt idx="109">
                  <c:v>10</c:v>
                </c:pt>
                <c:pt idx="110">
                  <c:v>10.5</c:v>
                </c:pt>
                <c:pt idx="111">
                  <c:v>11</c:v>
                </c:pt>
                <c:pt idx="112">
                  <c:v>11.5</c:v>
                </c:pt>
                <c:pt idx="113">
                  <c:v>12</c:v>
                </c:pt>
                <c:pt idx="114">
                  <c:v>12.5</c:v>
                </c:pt>
                <c:pt idx="115">
                  <c:v>13</c:v>
                </c:pt>
                <c:pt idx="116">
                  <c:v>13.5</c:v>
                </c:pt>
                <c:pt idx="117">
                  <c:v>14</c:v>
                </c:pt>
                <c:pt idx="118">
                  <c:v>14.5</c:v>
                </c:pt>
                <c:pt idx="119">
                  <c:v>15</c:v>
                </c:pt>
                <c:pt idx="120">
                  <c:v>0.5</c:v>
                </c:pt>
                <c:pt idx="121">
                  <c:v>1</c:v>
                </c:pt>
                <c:pt idx="122">
                  <c:v>1.5</c:v>
                </c:pt>
                <c:pt idx="123">
                  <c:v>2</c:v>
                </c:pt>
                <c:pt idx="124">
                  <c:v>2.5</c:v>
                </c:pt>
                <c:pt idx="125">
                  <c:v>3</c:v>
                </c:pt>
                <c:pt idx="126">
                  <c:v>3.5</c:v>
                </c:pt>
                <c:pt idx="127">
                  <c:v>4</c:v>
                </c:pt>
                <c:pt idx="128">
                  <c:v>4.5</c:v>
                </c:pt>
                <c:pt idx="129">
                  <c:v>5</c:v>
                </c:pt>
                <c:pt idx="130">
                  <c:v>5.5</c:v>
                </c:pt>
                <c:pt idx="131">
                  <c:v>6</c:v>
                </c:pt>
                <c:pt idx="132">
                  <c:v>6.5</c:v>
                </c:pt>
                <c:pt idx="133">
                  <c:v>7</c:v>
                </c:pt>
                <c:pt idx="134">
                  <c:v>7.5</c:v>
                </c:pt>
                <c:pt idx="135">
                  <c:v>8</c:v>
                </c:pt>
                <c:pt idx="136">
                  <c:v>8.5</c:v>
                </c:pt>
                <c:pt idx="137">
                  <c:v>9</c:v>
                </c:pt>
                <c:pt idx="138">
                  <c:v>9.5</c:v>
                </c:pt>
                <c:pt idx="139">
                  <c:v>10</c:v>
                </c:pt>
                <c:pt idx="140">
                  <c:v>10.5</c:v>
                </c:pt>
                <c:pt idx="141">
                  <c:v>11</c:v>
                </c:pt>
                <c:pt idx="142">
                  <c:v>11.5</c:v>
                </c:pt>
                <c:pt idx="143">
                  <c:v>12</c:v>
                </c:pt>
                <c:pt idx="144">
                  <c:v>12.5</c:v>
                </c:pt>
                <c:pt idx="145">
                  <c:v>13</c:v>
                </c:pt>
                <c:pt idx="146">
                  <c:v>13.5</c:v>
                </c:pt>
                <c:pt idx="147">
                  <c:v>14</c:v>
                </c:pt>
                <c:pt idx="148">
                  <c:v>14.5</c:v>
                </c:pt>
                <c:pt idx="149">
                  <c:v>15</c:v>
                </c:pt>
              </c:numCache>
            </c:numRef>
          </c:xVal>
          <c:yVal>
            <c:numRef>
              <c:f>Bifurc.Regression!$L$152:$L$301</c:f>
              <c:numCache>
                <c:formatCode>General</c:formatCode>
                <c:ptCount val="150"/>
                <c:pt idx="1">
                  <c:v>-9.0909090909097517E-2</c:v>
                </c:pt>
                <c:pt idx="2">
                  <c:v>-0.27272727272727637</c:v>
                </c:pt>
                <c:pt idx="3">
                  <c:v>-0.27272727272727637</c:v>
                </c:pt>
                <c:pt idx="4">
                  <c:v>9.0909090909089441E-2</c:v>
                </c:pt>
                <c:pt idx="5">
                  <c:v>9.0909090909089441E-2</c:v>
                </c:pt>
                <c:pt idx="6">
                  <c:v>0.27272727272726832</c:v>
                </c:pt>
                <c:pt idx="7">
                  <c:v>0.27272727272726832</c:v>
                </c:pt>
                <c:pt idx="8">
                  <c:v>0.27272727272726832</c:v>
                </c:pt>
                <c:pt idx="9">
                  <c:v>0.63636363636363413</c:v>
                </c:pt>
                <c:pt idx="10">
                  <c:v>0.36363636363635776</c:v>
                </c:pt>
                <c:pt idx="11">
                  <c:v>0</c:v>
                </c:pt>
                <c:pt idx="12">
                  <c:v>-0.27272727272727637</c:v>
                </c:pt>
                <c:pt idx="13">
                  <c:v>-0.27272727272727637</c:v>
                </c:pt>
                <c:pt idx="14">
                  <c:v>-0.18181818181818696</c:v>
                </c:pt>
                <c:pt idx="15">
                  <c:v>-0.27272727272727637</c:v>
                </c:pt>
                <c:pt idx="16">
                  <c:v>-9.0909090909097517E-2</c:v>
                </c:pt>
                <c:pt idx="17">
                  <c:v>-9.0909090909097517E-2</c:v>
                </c:pt>
                <c:pt idx="18">
                  <c:v>0.54545454545454475</c:v>
                </c:pt>
                <c:pt idx="19">
                  <c:v>0.54545454545454475</c:v>
                </c:pt>
                <c:pt idx="20">
                  <c:v>0.36363636363635776</c:v>
                </c:pt>
                <c:pt idx="21">
                  <c:v>0.36363636363635776</c:v>
                </c:pt>
                <c:pt idx="22">
                  <c:v>0.27272727272726832</c:v>
                </c:pt>
                <c:pt idx="23">
                  <c:v>0.27272727272726832</c:v>
                </c:pt>
                <c:pt idx="24">
                  <c:v>0.63636363636363413</c:v>
                </c:pt>
                <c:pt idx="25">
                  <c:v>0.72727272727272363</c:v>
                </c:pt>
                <c:pt idx="26">
                  <c:v>0.72727272727272363</c:v>
                </c:pt>
                <c:pt idx="27">
                  <c:v>0.63636363636363413</c:v>
                </c:pt>
                <c:pt idx="28">
                  <c:v>0.9090909090909105</c:v>
                </c:pt>
                <c:pt idx="29">
                  <c:v>1</c:v>
                </c:pt>
                <c:pt idx="31">
                  <c:v>0.14285714285714249</c:v>
                </c:pt>
                <c:pt idx="32">
                  <c:v>8.571428571428398E-2</c:v>
                </c:pt>
                <c:pt idx="33">
                  <c:v>0.22857142857142901</c:v>
                </c:pt>
                <c:pt idx="34">
                  <c:v>8.571428571428398E-2</c:v>
                </c:pt>
                <c:pt idx="35">
                  <c:v>0.17142857142857049</c:v>
                </c:pt>
                <c:pt idx="36">
                  <c:v>0.19999999999999848</c:v>
                </c:pt>
                <c:pt idx="37">
                  <c:v>0.28571428571428498</c:v>
                </c:pt>
                <c:pt idx="38">
                  <c:v>0.25714285714285701</c:v>
                </c:pt>
                <c:pt idx="39">
                  <c:v>0.34285714285714353</c:v>
                </c:pt>
                <c:pt idx="40">
                  <c:v>0.3714285714285715</c:v>
                </c:pt>
                <c:pt idx="41">
                  <c:v>0.42857142857142749</c:v>
                </c:pt>
                <c:pt idx="42">
                  <c:v>0.3714285714285715</c:v>
                </c:pt>
                <c:pt idx="43">
                  <c:v>0.3714285714285715</c:v>
                </c:pt>
                <c:pt idx="44">
                  <c:v>0.51428571428571401</c:v>
                </c:pt>
                <c:pt idx="45">
                  <c:v>0.57142857142857251</c:v>
                </c:pt>
                <c:pt idx="46">
                  <c:v>0.54285714285714204</c:v>
                </c:pt>
                <c:pt idx="47">
                  <c:v>0.60000000000000053</c:v>
                </c:pt>
                <c:pt idx="48">
                  <c:v>0.6857142857142845</c:v>
                </c:pt>
                <c:pt idx="49">
                  <c:v>0.65714285714285647</c:v>
                </c:pt>
                <c:pt idx="50">
                  <c:v>0.71428571428571497</c:v>
                </c:pt>
                <c:pt idx="51">
                  <c:v>0.77142857142857102</c:v>
                </c:pt>
                <c:pt idx="52">
                  <c:v>0.77142857142857102</c:v>
                </c:pt>
                <c:pt idx="53">
                  <c:v>0.74285714285714299</c:v>
                </c:pt>
                <c:pt idx="54">
                  <c:v>0.79999999999999893</c:v>
                </c:pt>
                <c:pt idx="55">
                  <c:v>0.82857142857142951</c:v>
                </c:pt>
                <c:pt idx="56">
                  <c:v>0.82857142857142951</c:v>
                </c:pt>
                <c:pt idx="57">
                  <c:v>0.88571428571428545</c:v>
                </c:pt>
                <c:pt idx="58">
                  <c:v>1.0857142857142865</c:v>
                </c:pt>
                <c:pt idx="59">
                  <c:v>1</c:v>
                </c:pt>
                <c:pt idx="61">
                  <c:v>0.12499999999999722</c:v>
                </c:pt>
                <c:pt idx="62">
                  <c:v>0.12499999999999722</c:v>
                </c:pt>
                <c:pt idx="63">
                  <c:v>0.25</c:v>
                </c:pt>
                <c:pt idx="64">
                  <c:v>0.12499999999999722</c:v>
                </c:pt>
                <c:pt idx="65">
                  <c:v>0.18749999999999584</c:v>
                </c:pt>
                <c:pt idx="66">
                  <c:v>0.25</c:v>
                </c:pt>
                <c:pt idx="67">
                  <c:v>0.25</c:v>
                </c:pt>
                <c:pt idx="68">
                  <c:v>0.37499999999999722</c:v>
                </c:pt>
                <c:pt idx="69">
                  <c:v>0.43749999999999584</c:v>
                </c:pt>
                <c:pt idx="70">
                  <c:v>0.56249999999999867</c:v>
                </c:pt>
                <c:pt idx="71">
                  <c:v>0.56249999999999867</c:v>
                </c:pt>
                <c:pt idx="72">
                  <c:v>0.62499999999999722</c:v>
                </c:pt>
                <c:pt idx="73">
                  <c:v>0.62499999999999722</c:v>
                </c:pt>
                <c:pt idx="74">
                  <c:v>0.56249999999999867</c:v>
                </c:pt>
                <c:pt idx="75">
                  <c:v>0.62499999999999722</c:v>
                </c:pt>
                <c:pt idx="76">
                  <c:v>0.68749999999999589</c:v>
                </c:pt>
                <c:pt idx="77">
                  <c:v>0.68749999999999589</c:v>
                </c:pt>
                <c:pt idx="78">
                  <c:v>0.68749999999999589</c:v>
                </c:pt>
                <c:pt idx="79">
                  <c:v>0.68749999999999589</c:v>
                </c:pt>
                <c:pt idx="80">
                  <c:v>0.87499999999999722</c:v>
                </c:pt>
                <c:pt idx="81">
                  <c:v>0.75</c:v>
                </c:pt>
                <c:pt idx="82">
                  <c:v>0.81249999999999867</c:v>
                </c:pt>
                <c:pt idx="83">
                  <c:v>0.81249999999999867</c:v>
                </c:pt>
                <c:pt idx="84">
                  <c:v>0.81249999999999867</c:v>
                </c:pt>
                <c:pt idx="85">
                  <c:v>0.87499999999999722</c:v>
                </c:pt>
                <c:pt idx="86">
                  <c:v>0.87499999999999722</c:v>
                </c:pt>
                <c:pt idx="87">
                  <c:v>0.93749999999999589</c:v>
                </c:pt>
                <c:pt idx="88">
                  <c:v>1</c:v>
                </c:pt>
                <c:pt idx="89">
                  <c:v>1</c:v>
                </c:pt>
                <c:pt idx="91">
                  <c:v>0</c:v>
                </c:pt>
                <c:pt idx="92">
                  <c:v>5.8823529411763477E-2</c:v>
                </c:pt>
                <c:pt idx="93">
                  <c:v>0.11764705882352695</c:v>
                </c:pt>
                <c:pt idx="94">
                  <c:v>0.11764705882352695</c:v>
                </c:pt>
                <c:pt idx="95">
                  <c:v>0.23529411764705391</c:v>
                </c:pt>
                <c:pt idx="96">
                  <c:v>0.2941176470588226</c:v>
                </c:pt>
                <c:pt idx="97">
                  <c:v>0.2941176470588226</c:v>
                </c:pt>
                <c:pt idx="98">
                  <c:v>0.2941176470588226</c:v>
                </c:pt>
                <c:pt idx="99">
                  <c:v>0.35294117647058609</c:v>
                </c:pt>
                <c:pt idx="100">
                  <c:v>0.35294117647058609</c:v>
                </c:pt>
                <c:pt idx="101">
                  <c:v>0.41176470588234954</c:v>
                </c:pt>
                <c:pt idx="102">
                  <c:v>0.41176470588234954</c:v>
                </c:pt>
                <c:pt idx="103">
                  <c:v>0.41176470588234954</c:v>
                </c:pt>
                <c:pt idx="104">
                  <c:v>0.52941176470588169</c:v>
                </c:pt>
                <c:pt idx="105">
                  <c:v>0.58823529411764519</c:v>
                </c:pt>
                <c:pt idx="106">
                  <c:v>0.64705882352940869</c:v>
                </c:pt>
                <c:pt idx="107">
                  <c:v>0.58823529411764519</c:v>
                </c:pt>
                <c:pt idx="108">
                  <c:v>0.70588235294117219</c:v>
                </c:pt>
                <c:pt idx="109">
                  <c:v>0.70588235294117219</c:v>
                </c:pt>
                <c:pt idx="110">
                  <c:v>0.70588235294117219</c:v>
                </c:pt>
                <c:pt idx="111">
                  <c:v>0.7647058823529409</c:v>
                </c:pt>
                <c:pt idx="112">
                  <c:v>0.7647058823529409</c:v>
                </c:pt>
                <c:pt idx="113">
                  <c:v>0.88235294117646779</c:v>
                </c:pt>
                <c:pt idx="114">
                  <c:v>0.88235294117646779</c:v>
                </c:pt>
                <c:pt idx="115">
                  <c:v>0.88235294117646779</c:v>
                </c:pt>
                <c:pt idx="116">
                  <c:v>0.94117647058823128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1">
                  <c:v>0</c:v>
                </c:pt>
                <c:pt idx="122">
                  <c:v>0.27272727272727421</c:v>
                </c:pt>
                <c:pt idx="123">
                  <c:v>0.18181818181818549</c:v>
                </c:pt>
                <c:pt idx="124">
                  <c:v>0.27272727272727421</c:v>
                </c:pt>
                <c:pt idx="125">
                  <c:v>0.36363636363636292</c:v>
                </c:pt>
                <c:pt idx="126">
                  <c:v>0.45454545454545159</c:v>
                </c:pt>
                <c:pt idx="127">
                  <c:v>0.54545454545454841</c:v>
                </c:pt>
                <c:pt idx="128">
                  <c:v>0.72727272727272585</c:v>
                </c:pt>
                <c:pt idx="129">
                  <c:v>0.63636363636363713</c:v>
                </c:pt>
                <c:pt idx="130">
                  <c:v>0.54545454545454841</c:v>
                </c:pt>
                <c:pt idx="131">
                  <c:v>0.27272727272727421</c:v>
                </c:pt>
                <c:pt idx="132">
                  <c:v>0.18181818181818549</c:v>
                </c:pt>
                <c:pt idx="133">
                  <c:v>0.27272727272727421</c:v>
                </c:pt>
                <c:pt idx="134">
                  <c:v>0.27272727272727421</c:v>
                </c:pt>
                <c:pt idx="135">
                  <c:v>0.27272727272727421</c:v>
                </c:pt>
                <c:pt idx="136">
                  <c:v>0</c:v>
                </c:pt>
                <c:pt idx="137">
                  <c:v>0.36363636363636292</c:v>
                </c:pt>
                <c:pt idx="138">
                  <c:v>0.63636363636363713</c:v>
                </c:pt>
                <c:pt idx="139">
                  <c:v>1</c:v>
                </c:pt>
                <c:pt idx="140">
                  <c:v>1.0909090909090886</c:v>
                </c:pt>
                <c:pt idx="141">
                  <c:v>1.272727272727266</c:v>
                </c:pt>
                <c:pt idx="142">
                  <c:v>1.4545454545454517</c:v>
                </c:pt>
                <c:pt idx="143">
                  <c:v>1.5454545454545403</c:v>
                </c:pt>
                <c:pt idx="144">
                  <c:v>1</c:v>
                </c:pt>
                <c:pt idx="145">
                  <c:v>0.90909090909090318</c:v>
                </c:pt>
                <c:pt idx="146">
                  <c:v>0.81818181818181446</c:v>
                </c:pt>
                <c:pt idx="147">
                  <c:v>0.90909090909090318</c:v>
                </c:pt>
                <c:pt idx="148">
                  <c:v>1</c:v>
                </c:pt>
                <c:pt idx="14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3D3-B243-B013-CB0412388E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7161216"/>
        <c:axId val="-2041815776"/>
      </c:scatterChart>
      <c:valAx>
        <c:axId val="-2067161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1815776"/>
        <c:crosses val="autoZero"/>
        <c:crossBetween val="midCat"/>
      </c:valAx>
      <c:valAx>
        <c:axId val="-204181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7161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152400</xdr:colOff>
      <xdr:row>4</xdr:row>
      <xdr:rowOff>107950</xdr:rowOff>
    </xdr:from>
    <xdr:to>
      <xdr:col>19</xdr:col>
      <xdr:colOff>12700</xdr:colOff>
      <xdr:row>18</xdr:row>
      <xdr:rowOff>184150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2</xdr:row>
      <xdr:rowOff>0</xdr:rowOff>
    </xdr:from>
    <xdr:to>
      <xdr:col>19</xdr:col>
      <xdr:colOff>533400</xdr:colOff>
      <xdr:row>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469900</xdr:colOff>
      <xdr:row>3</xdr:row>
      <xdr:rowOff>0</xdr:rowOff>
    </xdr:from>
    <xdr:to>
      <xdr:col>19</xdr:col>
      <xdr:colOff>330200</xdr:colOff>
      <xdr:row>17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3</xdr:row>
      <xdr:rowOff>0</xdr:rowOff>
    </xdr:from>
    <xdr:to>
      <xdr:col>19</xdr:col>
      <xdr:colOff>533400</xdr:colOff>
      <xdr:row>17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152400</xdr:colOff>
      <xdr:row>3</xdr:row>
      <xdr:rowOff>25400</xdr:rowOff>
    </xdr:from>
    <xdr:to>
      <xdr:col>20</xdr:col>
      <xdr:colOff>12700</xdr:colOff>
      <xdr:row>17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2</xdr:row>
      <xdr:rowOff>0</xdr:rowOff>
    </xdr:from>
    <xdr:to>
      <xdr:col>19</xdr:col>
      <xdr:colOff>533400</xdr:colOff>
      <xdr:row>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431800</xdr:colOff>
      <xdr:row>3</xdr:row>
      <xdr:rowOff>139700</xdr:rowOff>
    </xdr:from>
    <xdr:to>
      <xdr:col>19</xdr:col>
      <xdr:colOff>292100</xdr:colOff>
      <xdr:row>18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2"/>
  <dimension ref="A1:I417"/>
  <sheetViews>
    <sheetView workbookViewId="0">
      <pane ySplit="1" topLeftCell="A376" activePane="bottomLeft" state="frozen"/>
      <selection pane="bottomLeft" activeCell="A376" sqref="A376:G417"/>
    </sheetView>
  </sheetViews>
  <sheetFormatPr baseColWidth="10" defaultColWidth="8.83203125" defaultRowHeight="15" x14ac:dyDescent="0.2"/>
  <cols>
    <col min="1" max="3" width="8.83203125" style="1"/>
    <col min="4" max="4" width="10.33203125" style="1" customWidth="1"/>
    <col min="5" max="5" width="8.83203125" style="1"/>
    <col min="6" max="6" width="10.5" style="1" customWidth="1"/>
    <col min="7" max="7" width="15.6640625" style="1" customWidth="1"/>
    <col min="8" max="8" width="19.83203125" style="1" customWidth="1"/>
    <col min="9" max="16384" width="8.83203125" style="1"/>
  </cols>
  <sheetData>
    <row r="1" spans="1:8" s="2" customFormat="1" ht="16" thickBot="1" x14ac:dyDescent="0.25">
      <c r="A1" s="3" t="s">
        <v>22</v>
      </c>
      <c r="B1" s="3" t="s">
        <v>0</v>
      </c>
      <c r="C1" s="3" t="s">
        <v>5</v>
      </c>
      <c r="D1" s="3" t="s">
        <v>2</v>
      </c>
      <c r="E1" s="3" t="s">
        <v>1</v>
      </c>
      <c r="F1" s="3" t="s">
        <v>6</v>
      </c>
      <c r="G1" s="3" t="s">
        <v>4</v>
      </c>
      <c r="H1" s="3" t="s">
        <v>23</v>
      </c>
    </row>
    <row r="2" spans="1:8" s="6" customFormat="1" x14ac:dyDescent="0.2">
      <c r="A2" s="6">
        <v>1</v>
      </c>
      <c r="B2" s="6">
        <v>30</v>
      </c>
      <c r="C2" s="6">
        <v>0.5</v>
      </c>
      <c r="D2" s="6">
        <v>1</v>
      </c>
      <c r="E2" s="6">
        <v>1</v>
      </c>
      <c r="F2" s="6" t="s">
        <v>13</v>
      </c>
      <c r="G2" s="6">
        <v>6.08</v>
      </c>
    </row>
    <row r="3" spans="1:8" s="6" customFormat="1" x14ac:dyDescent="0.2">
      <c r="A3" s="6">
        <v>1</v>
      </c>
      <c r="B3" s="6">
        <v>60</v>
      </c>
      <c r="C3" s="6">
        <v>1</v>
      </c>
      <c r="D3" s="6">
        <v>1</v>
      </c>
      <c r="E3" s="6">
        <v>1</v>
      </c>
      <c r="F3" s="6" t="s">
        <v>13</v>
      </c>
      <c r="G3" s="6">
        <v>6.08</v>
      </c>
      <c r="H3" s="6">
        <f t="shared" ref="H3:H21" si="0">G3-G2</f>
        <v>0</v>
      </c>
    </row>
    <row r="4" spans="1:8" s="6" customFormat="1" x14ac:dyDescent="0.2">
      <c r="A4" s="6">
        <v>1</v>
      </c>
      <c r="B4" s="6">
        <v>90</v>
      </c>
      <c r="C4" s="6">
        <v>1.5</v>
      </c>
      <c r="D4" s="6">
        <v>1</v>
      </c>
      <c r="E4" s="6">
        <v>1</v>
      </c>
      <c r="F4" s="6" t="s">
        <v>13</v>
      </c>
      <c r="G4" s="6">
        <v>6.08</v>
      </c>
      <c r="H4" s="6">
        <f t="shared" si="0"/>
        <v>0</v>
      </c>
    </row>
    <row r="5" spans="1:8" s="6" customFormat="1" x14ac:dyDescent="0.2">
      <c r="A5" s="6">
        <v>1</v>
      </c>
      <c r="B5" s="6">
        <v>120</v>
      </c>
      <c r="C5" s="6">
        <v>2</v>
      </c>
      <c r="D5" s="6">
        <v>1</v>
      </c>
      <c r="E5" s="6">
        <v>1</v>
      </c>
      <c r="F5" s="6" t="s">
        <v>13</v>
      </c>
      <c r="G5" s="6">
        <v>6.08</v>
      </c>
      <c r="H5" s="6">
        <f t="shared" si="0"/>
        <v>0</v>
      </c>
    </row>
    <row r="6" spans="1:8" s="6" customFormat="1" x14ac:dyDescent="0.2">
      <c r="A6" s="6">
        <v>1</v>
      </c>
      <c r="B6" s="6">
        <v>150</v>
      </c>
      <c r="C6" s="6">
        <v>2.5</v>
      </c>
      <c r="D6" s="6">
        <v>1</v>
      </c>
      <c r="E6" s="6">
        <v>1</v>
      </c>
      <c r="F6" s="6" t="s">
        <v>13</v>
      </c>
      <c r="G6" s="6">
        <v>6.08</v>
      </c>
      <c r="H6" s="6">
        <f t="shared" si="0"/>
        <v>0</v>
      </c>
    </row>
    <row r="7" spans="1:8" s="6" customFormat="1" x14ac:dyDescent="0.2">
      <c r="A7" s="6">
        <v>1</v>
      </c>
      <c r="B7" s="6">
        <v>180</v>
      </c>
      <c r="C7" s="6">
        <v>3</v>
      </c>
      <c r="D7" s="6">
        <v>1</v>
      </c>
      <c r="E7" s="6">
        <v>1</v>
      </c>
      <c r="F7" s="6" t="s">
        <v>13</v>
      </c>
      <c r="G7" s="6">
        <v>6.08</v>
      </c>
      <c r="H7" s="6">
        <f t="shared" si="0"/>
        <v>0</v>
      </c>
    </row>
    <row r="8" spans="1:8" s="6" customFormat="1" x14ac:dyDescent="0.2">
      <c r="A8" s="6">
        <v>1</v>
      </c>
      <c r="B8" s="6">
        <v>210</v>
      </c>
      <c r="C8" s="6">
        <v>3.5</v>
      </c>
      <c r="D8" s="6">
        <v>1</v>
      </c>
      <c r="E8" s="6">
        <v>1</v>
      </c>
      <c r="F8" s="6" t="s">
        <v>13</v>
      </c>
      <c r="G8" s="6">
        <v>6.08</v>
      </c>
      <c r="H8" s="6">
        <f t="shared" si="0"/>
        <v>0</v>
      </c>
    </row>
    <row r="9" spans="1:8" s="6" customFormat="1" x14ac:dyDescent="0.2">
      <c r="A9" s="6">
        <v>1</v>
      </c>
      <c r="B9" s="6">
        <v>240</v>
      </c>
      <c r="C9" s="6">
        <v>4</v>
      </c>
      <c r="D9" s="6">
        <v>1</v>
      </c>
      <c r="E9" s="6">
        <v>1</v>
      </c>
      <c r="F9" s="6" t="s">
        <v>13</v>
      </c>
      <c r="G9" s="6">
        <v>6.08</v>
      </c>
      <c r="H9" s="6">
        <f t="shared" si="0"/>
        <v>0</v>
      </c>
    </row>
    <row r="10" spans="1:8" s="6" customFormat="1" x14ac:dyDescent="0.2">
      <c r="A10" s="6">
        <v>1</v>
      </c>
      <c r="B10" s="6">
        <v>270</v>
      </c>
      <c r="C10" s="6">
        <v>4.5</v>
      </c>
      <c r="D10" s="6">
        <v>1</v>
      </c>
      <c r="E10" s="6">
        <v>1</v>
      </c>
      <c r="F10" s="6" t="s">
        <v>13</v>
      </c>
      <c r="G10" s="6">
        <v>6.08</v>
      </c>
      <c r="H10" s="6">
        <f t="shared" si="0"/>
        <v>0</v>
      </c>
    </row>
    <row r="11" spans="1:8" s="6" customFormat="1" x14ac:dyDescent="0.2">
      <c r="A11" s="6">
        <v>1</v>
      </c>
      <c r="B11" s="6">
        <v>300</v>
      </c>
      <c r="C11" s="6">
        <v>5</v>
      </c>
      <c r="D11" s="6">
        <v>1</v>
      </c>
      <c r="E11" s="6">
        <v>1</v>
      </c>
      <c r="F11" s="6" t="s">
        <v>13</v>
      </c>
      <c r="G11" s="6">
        <v>6.08</v>
      </c>
      <c r="H11" s="6">
        <f t="shared" si="0"/>
        <v>0</v>
      </c>
    </row>
    <row r="12" spans="1:8" s="6" customFormat="1" x14ac:dyDescent="0.2">
      <c r="A12" s="6">
        <v>1</v>
      </c>
      <c r="B12" s="6">
        <v>330</v>
      </c>
      <c r="C12" s="6">
        <v>5.5</v>
      </c>
      <c r="D12" s="6">
        <v>1</v>
      </c>
      <c r="E12" s="6">
        <v>1</v>
      </c>
      <c r="F12" s="6" t="s">
        <v>13</v>
      </c>
      <c r="G12" s="6">
        <v>6.08</v>
      </c>
      <c r="H12" s="6">
        <f t="shared" si="0"/>
        <v>0</v>
      </c>
    </row>
    <row r="13" spans="1:8" s="6" customFormat="1" x14ac:dyDescent="0.2">
      <c r="A13" s="6">
        <v>1</v>
      </c>
      <c r="B13" s="6">
        <v>360</v>
      </c>
      <c r="C13" s="6">
        <v>6</v>
      </c>
      <c r="D13" s="6">
        <v>1</v>
      </c>
      <c r="E13" s="6">
        <v>1</v>
      </c>
      <c r="F13" s="6" t="s">
        <v>13</v>
      </c>
      <c r="G13" s="6">
        <v>6.09</v>
      </c>
      <c r="H13" s="6">
        <f t="shared" si="0"/>
        <v>9.9999999999997868E-3</v>
      </c>
    </row>
    <row r="14" spans="1:8" s="6" customFormat="1" x14ac:dyDescent="0.2">
      <c r="A14" s="6">
        <v>1</v>
      </c>
      <c r="B14" s="6">
        <v>390</v>
      </c>
      <c r="C14" s="6">
        <v>6.5</v>
      </c>
      <c r="D14" s="6">
        <v>1</v>
      </c>
      <c r="E14" s="6">
        <v>1</v>
      </c>
      <c r="F14" s="6" t="s">
        <v>13</v>
      </c>
      <c r="G14" s="6">
        <v>6.09</v>
      </c>
      <c r="H14" s="6">
        <f t="shared" si="0"/>
        <v>0</v>
      </c>
    </row>
    <row r="15" spans="1:8" s="6" customFormat="1" x14ac:dyDescent="0.2">
      <c r="A15" s="6">
        <v>1</v>
      </c>
      <c r="B15" s="6">
        <v>420</v>
      </c>
      <c r="C15" s="6">
        <v>7</v>
      </c>
      <c r="D15" s="6">
        <v>1</v>
      </c>
      <c r="E15" s="6">
        <v>1</v>
      </c>
      <c r="F15" s="6" t="s">
        <v>13</v>
      </c>
      <c r="G15" s="6">
        <v>6.09</v>
      </c>
      <c r="H15" s="6">
        <f t="shared" si="0"/>
        <v>0</v>
      </c>
    </row>
    <row r="16" spans="1:8" s="6" customFormat="1" x14ac:dyDescent="0.2">
      <c r="A16" s="6">
        <v>1</v>
      </c>
      <c r="B16" s="6">
        <v>450</v>
      </c>
      <c r="C16" s="6">
        <v>7.5</v>
      </c>
      <c r="D16" s="6">
        <v>1</v>
      </c>
      <c r="E16" s="6">
        <v>1</v>
      </c>
      <c r="F16" s="6" t="s">
        <v>13</v>
      </c>
      <c r="G16" s="6">
        <v>6.08</v>
      </c>
      <c r="H16" s="6">
        <f t="shared" si="0"/>
        <v>-9.9999999999997868E-3</v>
      </c>
    </row>
    <row r="17" spans="1:9" s="6" customFormat="1" x14ac:dyDescent="0.2">
      <c r="A17" s="6">
        <v>1</v>
      </c>
      <c r="B17" s="6">
        <v>480</v>
      </c>
      <c r="C17" s="6">
        <v>8</v>
      </c>
      <c r="D17" s="6">
        <v>1</v>
      </c>
      <c r="E17" s="6">
        <v>1</v>
      </c>
      <c r="F17" s="6" t="s">
        <v>13</v>
      </c>
      <c r="G17" s="6">
        <v>6.08</v>
      </c>
      <c r="H17" s="6">
        <f t="shared" si="0"/>
        <v>0</v>
      </c>
    </row>
    <row r="18" spans="1:9" s="6" customFormat="1" x14ac:dyDescent="0.2">
      <c r="A18" s="6">
        <v>1</v>
      </c>
      <c r="B18" s="6">
        <v>510</v>
      </c>
      <c r="C18" s="6">
        <v>8.5</v>
      </c>
      <c r="D18" s="6">
        <v>1</v>
      </c>
      <c r="E18" s="6">
        <v>1</v>
      </c>
      <c r="F18" s="6" t="s">
        <v>13</v>
      </c>
      <c r="G18" s="6">
        <v>6.08</v>
      </c>
      <c r="H18" s="6">
        <f t="shared" si="0"/>
        <v>0</v>
      </c>
    </row>
    <row r="19" spans="1:9" s="6" customFormat="1" x14ac:dyDescent="0.2">
      <c r="A19" s="6">
        <v>1</v>
      </c>
      <c r="B19" s="6">
        <v>540</v>
      </c>
      <c r="C19" s="6">
        <v>9</v>
      </c>
      <c r="D19" s="6">
        <v>1</v>
      </c>
      <c r="E19" s="6">
        <v>1</v>
      </c>
      <c r="F19" s="6" t="s">
        <v>13</v>
      </c>
      <c r="G19" s="6">
        <v>6.08</v>
      </c>
      <c r="H19" s="6">
        <f t="shared" si="0"/>
        <v>0</v>
      </c>
    </row>
    <row r="20" spans="1:9" s="6" customFormat="1" x14ac:dyDescent="0.2">
      <c r="A20" s="6">
        <v>1</v>
      </c>
      <c r="B20" s="6">
        <v>570</v>
      </c>
      <c r="C20" s="6">
        <v>9.5</v>
      </c>
      <c r="D20" s="6">
        <v>1</v>
      </c>
      <c r="E20" s="6">
        <v>1</v>
      </c>
      <c r="F20" s="6" t="s">
        <v>13</v>
      </c>
      <c r="G20" s="6">
        <v>6.08</v>
      </c>
      <c r="H20" s="6">
        <f t="shared" si="0"/>
        <v>0</v>
      </c>
    </row>
    <row r="21" spans="1:9" s="6" customFormat="1" x14ac:dyDescent="0.2">
      <c r="A21" s="6">
        <v>1</v>
      </c>
      <c r="B21" s="6">
        <v>600</v>
      </c>
      <c r="C21" s="6">
        <v>10</v>
      </c>
      <c r="D21" s="6">
        <v>1</v>
      </c>
      <c r="E21" s="6">
        <v>1</v>
      </c>
      <c r="F21" s="6" t="s">
        <v>13</v>
      </c>
      <c r="G21" s="6">
        <v>6.09</v>
      </c>
      <c r="H21" s="6">
        <f t="shared" si="0"/>
        <v>9.9999999999997868E-3</v>
      </c>
      <c r="I21" s="6">
        <f>AVERAGE(H3:H21)</f>
        <v>5.2631578947367303E-4</v>
      </c>
    </row>
    <row r="22" spans="1:9" s="6" customFormat="1" x14ac:dyDescent="0.2">
      <c r="A22" s="6">
        <v>1</v>
      </c>
      <c r="B22" s="6">
        <v>744</v>
      </c>
      <c r="C22" s="6">
        <v>0.5</v>
      </c>
      <c r="D22" s="6">
        <v>1</v>
      </c>
      <c r="E22" s="6">
        <v>2</v>
      </c>
      <c r="F22" s="6" t="s">
        <v>12</v>
      </c>
      <c r="G22" s="6">
        <v>6.08</v>
      </c>
    </row>
    <row r="23" spans="1:9" s="6" customFormat="1" x14ac:dyDescent="0.2">
      <c r="A23" s="6">
        <v>1</v>
      </c>
      <c r="B23" s="6">
        <v>774</v>
      </c>
      <c r="C23" s="6">
        <v>1</v>
      </c>
      <c r="D23" s="6">
        <v>1</v>
      </c>
      <c r="E23" s="6">
        <v>2</v>
      </c>
      <c r="F23" s="6" t="s">
        <v>12</v>
      </c>
      <c r="G23" s="6">
        <v>6.08</v>
      </c>
      <c r="H23" s="6">
        <f t="shared" ref="H23:H41" si="1">G23-G22</f>
        <v>0</v>
      </c>
    </row>
    <row r="24" spans="1:9" s="6" customFormat="1" x14ac:dyDescent="0.2">
      <c r="A24" s="6">
        <v>1</v>
      </c>
      <c r="B24" s="6">
        <v>804</v>
      </c>
      <c r="C24" s="6">
        <v>1.5</v>
      </c>
      <c r="D24" s="6">
        <v>1</v>
      </c>
      <c r="E24" s="6">
        <v>2</v>
      </c>
      <c r="F24" s="6" t="s">
        <v>12</v>
      </c>
      <c r="G24" s="6">
        <v>6.08</v>
      </c>
      <c r="H24" s="6">
        <f t="shared" si="1"/>
        <v>0</v>
      </c>
    </row>
    <row r="25" spans="1:9" s="6" customFormat="1" x14ac:dyDescent="0.2">
      <c r="A25" s="6">
        <v>1</v>
      </c>
      <c r="B25" s="6">
        <v>834</v>
      </c>
      <c r="C25" s="6">
        <v>2</v>
      </c>
      <c r="D25" s="6">
        <v>1</v>
      </c>
      <c r="E25" s="6">
        <v>2</v>
      </c>
      <c r="F25" s="6" t="s">
        <v>12</v>
      </c>
      <c r="G25" s="6">
        <v>6.08</v>
      </c>
      <c r="H25" s="6">
        <f t="shared" si="1"/>
        <v>0</v>
      </c>
    </row>
    <row r="26" spans="1:9" s="6" customFormat="1" x14ac:dyDescent="0.2">
      <c r="A26" s="6">
        <v>1</v>
      </c>
      <c r="B26" s="6">
        <v>864</v>
      </c>
      <c r="C26" s="6">
        <v>2.5</v>
      </c>
      <c r="D26" s="6">
        <v>1</v>
      </c>
      <c r="E26" s="6">
        <v>2</v>
      </c>
      <c r="F26" s="6" t="s">
        <v>12</v>
      </c>
      <c r="G26" s="6">
        <v>6.08</v>
      </c>
      <c r="H26" s="6">
        <f t="shared" si="1"/>
        <v>0</v>
      </c>
    </row>
    <row r="27" spans="1:9" s="6" customFormat="1" x14ac:dyDescent="0.2">
      <c r="A27" s="6">
        <v>1</v>
      </c>
      <c r="B27" s="6">
        <v>894</v>
      </c>
      <c r="C27" s="6">
        <v>3</v>
      </c>
      <c r="D27" s="6">
        <v>1</v>
      </c>
      <c r="E27" s="6">
        <v>2</v>
      </c>
      <c r="F27" s="6" t="s">
        <v>12</v>
      </c>
      <c r="G27" s="6">
        <v>6.08</v>
      </c>
      <c r="H27" s="6">
        <f t="shared" si="1"/>
        <v>0</v>
      </c>
    </row>
    <row r="28" spans="1:9" s="6" customFormat="1" x14ac:dyDescent="0.2">
      <c r="A28" s="6">
        <v>1</v>
      </c>
      <c r="B28" s="6">
        <v>924</v>
      </c>
      <c r="C28" s="6">
        <v>3.5</v>
      </c>
      <c r="D28" s="6">
        <v>1</v>
      </c>
      <c r="E28" s="6">
        <v>2</v>
      </c>
      <c r="F28" s="6" t="s">
        <v>12</v>
      </c>
      <c r="G28" s="6">
        <v>6.08</v>
      </c>
      <c r="H28" s="6">
        <f t="shared" si="1"/>
        <v>0</v>
      </c>
    </row>
    <row r="29" spans="1:9" s="6" customFormat="1" x14ac:dyDescent="0.2">
      <c r="A29" s="6">
        <v>1</v>
      </c>
      <c r="B29" s="6">
        <v>954</v>
      </c>
      <c r="C29" s="6">
        <v>4</v>
      </c>
      <c r="D29" s="6">
        <v>1</v>
      </c>
      <c r="E29" s="6">
        <v>2</v>
      </c>
      <c r="F29" s="6" t="s">
        <v>12</v>
      </c>
      <c r="G29" s="6">
        <v>6.08</v>
      </c>
      <c r="H29" s="6">
        <f t="shared" si="1"/>
        <v>0</v>
      </c>
    </row>
    <row r="30" spans="1:9" s="6" customFormat="1" x14ac:dyDescent="0.2">
      <c r="A30" s="6">
        <v>1</v>
      </c>
      <c r="B30" s="6">
        <v>984</v>
      </c>
      <c r="C30" s="6">
        <v>4.5</v>
      </c>
      <c r="D30" s="6">
        <v>1</v>
      </c>
      <c r="E30" s="6">
        <v>2</v>
      </c>
      <c r="F30" s="6" t="s">
        <v>12</v>
      </c>
      <c r="G30" s="6">
        <v>6.09</v>
      </c>
      <c r="H30" s="6">
        <f t="shared" si="1"/>
        <v>9.9999999999997868E-3</v>
      </c>
    </row>
    <row r="31" spans="1:9" s="6" customFormat="1" x14ac:dyDescent="0.2">
      <c r="A31" s="6">
        <v>1</v>
      </c>
      <c r="B31" s="6">
        <v>1014</v>
      </c>
      <c r="C31" s="6">
        <v>5</v>
      </c>
      <c r="D31" s="6">
        <v>1</v>
      </c>
      <c r="E31" s="6">
        <v>2</v>
      </c>
      <c r="F31" s="6" t="s">
        <v>12</v>
      </c>
      <c r="G31" s="6">
        <v>6.08</v>
      </c>
      <c r="H31" s="6">
        <f t="shared" si="1"/>
        <v>-9.9999999999997868E-3</v>
      </c>
    </row>
    <row r="32" spans="1:9" s="6" customFormat="1" x14ac:dyDescent="0.2">
      <c r="A32" s="6">
        <v>1</v>
      </c>
      <c r="B32" s="6">
        <v>1044</v>
      </c>
      <c r="C32" s="6">
        <v>5.5</v>
      </c>
      <c r="D32" s="6">
        <v>1</v>
      </c>
      <c r="E32" s="6">
        <v>2</v>
      </c>
      <c r="F32" s="6" t="s">
        <v>12</v>
      </c>
      <c r="G32" s="6">
        <v>6.08</v>
      </c>
      <c r="H32" s="6">
        <f t="shared" si="1"/>
        <v>0</v>
      </c>
    </row>
    <row r="33" spans="1:8" s="6" customFormat="1" x14ac:dyDescent="0.2">
      <c r="A33" s="6">
        <v>1</v>
      </c>
      <c r="B33" s="6">
        <v>1074</v>
      </c>
      <c r="C33" s="6">
        <v>6</v>
      </c>
      <c r="D33" s="6">
        <v>1</v>
      </c>
      <c r="E33" s="6">
        <v>2</v>
      </c>
      <c r="F33" s="6" t="s">
        <v>12</v>
      </c>
      <c r="G33" s="6">
        <v>6.08</v>
      </c>
      <c r="H33" s="6">
        <f t="shared" si="1"/>
        <v>0</v>
      </c>
    </row>
    <row r="34" spans="1:8" s="6" customFormat="1" x14ac:dyDescent="0.2">
      <c r="A34" s="6">
        <v>1</v>
      </c>
      <c r="B34" s="6">
        <v>1104</v>
      </c>
      <c r="C34" s="6">
        <v>6.5</v>
      </c>
      <c r="D34" s="6">
        <v>1</v>
      </c>
      <c r="E34" s="6">
        <v>2</v>
      </c>
      <c r="F34" s="6" t="s">
        <v>12</v>
      </c>
      <c r="G34" s="6">
        <v>6.09</v>
      </c>
      <c r="H34" s="6">
        <f t="shared" si="1"/>
        <v>9.9999999999997868E-3</v>
      </c>
    </row>
    <row r="35" spans="1:8" s="6" customFormat="1" x14ac:dyDescent="0.2">
      <c r="A35" s="6">
        <v>1</v>
      </c>
      <c r="B35" s="6">
        <v>1134</v>
      </c>
      <c r="C35" s="6">
        <v>7</v>
      </c>
      <c r="D35" s="6">
        <v>1</v>
      </c>
      <c r="E35" s="6">
        <v>2</v>
      </c>
      <c r="F35" s="6" t="s">
        <v>12</v>
      </c>
      <c r="G35" s="6">
        <v>6.09</v>
      </c>
      <c r="H35" s="6">
        <f t="shared" si="1"/>
        <v>0</v>
      </c>
    </row>
    <row r="36" spans="1:8" s="6" customFormat="1" x14ac:dyDescent="0.2">
      <c r="A36" s="6">
        <v>1</v>
      </c>
      <c r="B36" s="6">
        <v>1164</v>
      </c>
      <c r="C36" s="6">
        <v>7.5</v>
      </c>
      <c r="D36" s="6">
        <v>1</v>
      </c>
      <c r="E36" s="6">
        <v>2</v>
      </c>
      <c r="F36" s="6" t="s">
        <v>12</v>
      </c>
      <c r="G36" s="6">
        <v>6.1</v>
      </c>
      <c r="H36" s="6">
        <f t="shared" si="1"/>
        <v>9.9999999999997868E-3</v>
      </c>
    </row>
    <row r="37" spans="1:8" s="6" customFormat="1" x14ac:dyDescent="0.2">
      <c r="A37" s="6">
        <v>1</v>
      </c>
      <c r="B37" s="6">
        <v>1194</v>
      </c>
      <c r="C37" s="6">
        <v>8</v>
      </c>
      <c r="D37" s="6">
        <v>1</v>
      </c>
      <c r="E37" s="6">
        <v>2</v>
      </c>
      <c r="F37" s="6" t="s">
        <v>12</v>
      </c>
      <c r="G37" s="6">
        <v>6.09</v>
      </c>
      <c r="H37" s="6">
        <f t="shared" si="1"/>
        <v>-9.9999999999997868E-3</v>
      </c>
    </row>
    <row r="38" spans="1:8" s="6" customFormat="1" x14ac:dyDescent="0.2">
      <c r="A38" s="6">
        <v>1</v>
      </c>
      <c r="B38" s="6">
        <v>1224</v>
      </c>
      <c r="C38" s="6">
        <v>8.5</v>
      </c>
      <c r="D38" s="6">
        <v>1</v>
      </c>
      <c r="E38" s="6">
        <v>2</v>
      </c>
      <c r="F38" s="6" t="s">
        <v>12</v>
      </c>
      <c r="G38" s="6">
        <v>6.09</v>
      </c>
      <c r="H38" s="6">
        <f t="shared" si="1"/>
        <v>0</v>
      </c>
    </row>
    <row r="39" spans="1:8" s="6" customFormat="1" x14ac:dyDescent="0.2">
      <c r="A39" s="6">
        <v>1</v>
      </c>
      <c r="B39" s="6">
        <v>1254</v>
      </c>
      <c r="C39" s="6">
        <v>9</v>
      </c>
      <c r="D39" s="6">
        <v>1</v>
      </c>
      <c r="E39" s="6">
        <v>2</v>
      </c>
      <c r="F39" s="6" t="s">
        <v>12</v>
      </c>
      <c r="G39" s="6">
        <v>6.09</v>
      </c>
      <c r="H39" s="6">
        <f t="shared" si="1"/>
        <v>0</v>
      </c>
    </row>
    <row r="40" spans="1:8" s="6" customFormat="1" x14ac:dyDescent="0.2">
      <c r="A40" s="6">
        <v>1</v>
      </c>
      <c r="B40" s="6">
        <v>1284</v>
      </c>
      <c r="C40" s="6">
        <v>9.5</v>
      </c>
      <c r="D40" s="6">
        <v>1</v>
      </c>
      <c r="E40" s="6">
        <v>2</v>
      </c>
      <c r="F40" s="6" t="s">
        <v>12</v>
      </c>
      <c r="G40" s="6">
        <v>6.09</v>
      </c>
      <c r="H40" s="6">
        <f t="shared" si="1"/>
        <v>0</v>
      </c>
    </row>
    <row r="41" spans="1:8" s="6" customFormat="1" x14ac:dyDescent="0.2">
      <c r="A41" s="6">
        <v>1</v>
      </c>
      <c r="B41" s="6">
        <v>1314</v>
      </c>
      <c r="C41" s="6">
        <v>10</v>
      </c>
      <c r="D41" s="6">
        <v>1</v>
      </c>
      <c r="E41" s="6">
        <v>2</v>
      </c>
      <c r="F41" s="6" t="s">
        <v>12</v>
      </c>
      <c r="G41" s="6">
        <v>6.08</v>
      </c>
      <c r="H41" s="6">
        <f t="shared" si="1"/>
        <v>-9.9999999999997868E-3</v>
      </c>
    </row>
    <row r="42" spans="1:8" x14ac:dyDescent="0.2">
      <c r="A42" s="6">
        <v>2</v>
      </c>
      <c r="B42" s="6">
        <v>30</v>
      </c>
      <c r="C42" s="6">
        <v>0.5</v>
      </c>
      <c r="D42" s="6">
        <v>2</v>
      </c>
      <c r="E42" s="6">
        <v>1</v>
      </c>
      <c r="F42" s="6" t="s">
        <v>12</v>
      </c>
      <c r="G42" s="6">
        <v>6.16</v>
      </c>
      <c r="H42" s="6">
        <f t="shared" ref="H42:H81" si="2">G42-G41</f>
        <v>8.0000000000000071E-2</v>
      </c>
    </row>
    <row r="43" spans="1:8" x14ac:dyDescent="0.2">
      <c r="A43" s="6">
        <v>2</v>
      </c>
      <c r="B43" s="6">
        <v>60</v>
      </c>
      <c r="C43" s="6">
        <v>1</v>
      </c>
      <c r="D43" s="6">
        <v>2</v>
      </c>
      <c r="E43" s="6">
        <v>1</v>
      </c>
      <c r="F43" s="6" t="s">
        <v>12</v>
      </c>
      <c r="G43" s="6">
        <v>6.18</v>
      </c>
      <c r="H43" s="6">
        <f t="shared" si="2"/>
        <v>1.9999999999999574E-2</v>
      </c>
    </row>
    <row r="44" spans="1:8" x14ac:dyDescent="0.2">
      <c r="A44" s="6">
        <v>2</v>
      </c>
      <c r="B44" s="6">
        <v>90</v>
      </c>
      <c r="C44" s="6">
        <v>1.5</v>
      </c>
      <c r="D44" s="6">
        <v>2</v>
      </c>
      <c r="E44" s="6">
        <v>1</v>
      </c>
      <c r="F44" s="6" t="s">
        <v>12</v>
      </c>
      <c r="G44" s="6">
        <v>6.19</v>
      </c>
      <c r="H44" s="6">
        <f t="shared" si="2"/>
        <v>1.0000000000000675E-2</v>
      </c>
    </row>
    <row r="45" spans="1:8" x14ac:dyDescent="0.2">
      <c r="A45" s="6">
        <v>2</v>
      </c>
      <c r="B45" s="6">
        <v>120</v>
      </c>
      <c r="C45" s="6">
        <v>2</v>
      </c>
      <c r="D45" s="6">
        <v>2</v>
      </c>
      <c r="E45" s="6">
        <v>1</v>
      </c>
      <c r="F45" s="6" t="s">
        <v>12</v>
      </c>
      <c r="G45" s="6">
        <v>6.2</v>
      </c>
      <c r="H45" s="6">
        <f t="shared" si="2"/>
        <v>9.9999999999997868E-3</v>
      </c>
    </row>
    <row r="46" spans="1:8" x14ac:dyDescent="0.2">
      <c r="A46" s="6">
        <v>2</v>
      </c>
      <c r="B46" s="6">
        <v>150</v>
      </c>
      <c r="C46" s="6">
        <v>2.5</v>
      </c>
      <c r="D46" s="6">
        <v>2</v>
      </c>
      <c r="E46" s="6">
        <v>1</v>
      </c>
      <c r="F46" s="6" t="s">
        <v>12</v>
      </c>
      <c r="G46" s="6">
        <v>6.19</v>
      </c>
      <c r="H46" s="6">
        <f t="shared" si="2"/>
        <v>-9.9999999999997868E-3</v>
      </c>
    </row>
    <row r="47" spans="1:8" x14ac:dyDescent="0.2">
      <c r="A47" s="6">
        <v>2</v>
      </c>
      <c r="B47" s="6">
        <v>180</v>
      </c>
      <c r="C47" s="6">
        <v>3</v>
      </c>
      <c r="D47" s="6">
        <v>2</v>
      </c>
      <c r="E47" s="6">
        <v>1</v>
      </c>
      <c r="F47" s="6" t="s">
        <v>12</v>
      </c>
      <c r="G47" s="6">
        <v>6.21</v>
      </c>
      <c r="H47" s="6">
        <f t="shared" si="2"/>
        <v>1.9999999999999574E-2</v>
      </c>
    </row>
    <row r="48" spans="1:8" x14ac:dyDescent="0.2">
      <c r="A48" s="6">
        <v>2</v>
      </c>
      <c r="B48" s="6">
        <v>210</v>
      </c>
      <c r="C48" s="6">
        <v>3.5</v>
      </c>
      <c r="D48" s="6">
        <v>2</v>
      </c>
      <c r="E48" s="6">
        <v>1</v>
      </c>
      <c r="F48" s="6" t="s">
        <v>12</v>
      </c>
      <c r="G48" s="6">
        <v>6.21</v>
      </c>
      <c r="H48" s="6">
        <f t="shared" si="2"/>
        <v>0</v>
      </c>
    </row>
    <row r="49" spans="1:8" x14ac:dyDescent="0.2">
      <c r="A49" s="6">
        <v>2</v>
      </c>
      <c r="B49" s="6">
        <v>240</v>
      </c>
      <c r="C49" s="6">
        <v>4</v>
      </c>
      <c r="D49" s="6">
        <v>2</v>
      </c>
      <c r="E49" s="6">
        <v>1</v>
      </c>
      <c r="F49" s="6" t="s">
        <v>12</v>
      </c>
      <c r="G49" s="6">
        <v>6.19</v>
      </c>
      <c r="H49" s="6">
        <f t="shared" si="2"/>
        <v>-1.9999999999999574E-2</v>
      </c>
    </row>
    <row r="50" spans="1:8" x14ac:dyDescent="0.2">
      <c r="A50" s="6">
        <v>2</v>
      </c>
      <c r="B50" s="6">
        <v>270</v>
      </c>
      <c r="C50" s="6">
        <v>4.5</v>
      </c>
      <c r="D50" s="6">
        <v>2</v>
      </c>
      <c r="E50" s="6">
        <v>1</v>
      </c>
      <c r="F50" s="6" t="s">
        <v>12</v>
      </c>
      <c r="G50" s="6">
        <v>6.2</v>
      </c>
      <c r="H50" s="6">
        <f t="shared" si="2"/>
        <v>9.9999999999997868E-3</v>
      </c>
    </row>
    <row r="51" spans="1:8" x14ac:dyDescent="0.2">
      <c r="A51" s="6">
        <v>2</v>
      </c>
      <c r="B51" s="6">
        <v>300</v>
      </c>
      <c r="C51" s="6">
        <v>5</v>
      </c>
      <c r="D51" s="6">
        <v>2</v>
      </c>
      <c r="E51" s="6">
        <v>1</v>
      </c>
      <c r="F51" s="6" t="s">
        <v>12</v>
      </c>
      <c r="G51" s="6">
        <v>6.21</v>
      </c>
      <c r="H51" s="6">
        <f t="shared" si="2"/>
        <v>9.9999999999997868E-3</v>
      </c>
    </row>
    <row r="52" spans="1:8" x14ac:dyDescent="0.2">
      <c r="A52" s="6">
        <v>2</v>
      </c>
      <c r="B52" s="6">
        <v>330</v>
      </c>
      <c r="C52" s="6">
        <v>5.5</v>
      </c>
      <c r="D52" s="6">
        <v>2</v>
      </c>
      <c r="E52" s="6">
        <v>1</v>
      </c>
      <c r="F52" s="6" t="s">
        <v>12</v>
      </c>
      <c r="G52" s="6">
        <v>6.24</v>
      </c>
      <c r="H52" s="6">
        <f t="shared" si="2"/>
        <v>3.0000000000000249E-2</v>
      </c>
    </row>
    <row r="53" spans="1:8" x14ac:dyDescent="0.2">
      <c r="A53" s="6">
        <v>2</v>
      </c>
      <c r="B53" s="6">
        <v>360</v>
      </c>
      <c r="C53" s="6">
        <v>6</v>
      </c>
      <c r="D53" s="6">
        <v>2</v>
      </c>
      <c r="E53" s="6">
        <v>1</v>
      </c>
      <c r="F53" s="6" t="s">
        <v>12</v>
      </c>
      <c r="G53" s="6">
        <v>6.25</v>
      </c>
      <c r="H53" s="6">
        <f t="shared" si="2"/>
        <v>9.9999999999997868E-3</v>
      </c>
    </row>
    <row r="54" spans="1:8" x14ac:dyDescent="0.2">
      <c r="A54" s="6">
        <v>2</v>
      </c>
      <c r="B54" s="6">
        <v>390</v>
      </c>
      <c r="C54" s="6">
        <v>6.5</v>
      </c>
      <c r="D54" s="6">
        <v>2</v>
      </c>
      <c r="E54" s="6">
        <v>1</v>
      </c>
      <c r="F54" s="6" t="s">
        <v>12</v>
      </c>
      <c r="G54" s="6">
        <v>6.26</v>
      </c>
      <c r="H54" s="6">
        <f t="shared" si="2"/>
        <v>9.9999999999997868E-3</v>
      </c>
    </row>
    <row r="55" spans="1:8" x14ac:dyDescent="0.2">
      <c r="A55" s="6">
        <v>2</v>
      </c>
      <c r="B55" s="6">
        <v>420</v>
      </c>
      <c r="C55" s="6">
        <v>7</v>
      </c>
      <c r="D55" s="6">
        <v>2</v>
      </c>
      <c r="E55" s="6">
        <v>1</v>
      </c>
      <c r="F55" s="6" t="s">
        <v>12</v>
      </c>
      <c r="G55" s="6">
        <v>6.26</v>
      </c>
      <c r="H55" s="6">
        <f t="shared" si="2"/>
        <v>0</v>
      </c>
    </row>
    <row r="56" spans="1:8" x14ac:dyDescent="0.2">
      <c r="A56" s="6">
        <v>2</v>
      </c>
      <c r="B56" s="6">
        <v>450</v>
      </c>
      <c r="C56" s="6">
        <v>7.5</v>
      </c>
      <c r="D56" s="6">
        <v>2</v>
      </c>
      <c r="E56" s="6">
        <v>1</v>
      </c>
      <c r="F56" s="6" t="s">
        <v>12</v>
      </c>
      <c r="G56" s="6">
        <v>6.28</v>
      </c>
      <c r="H56" s="6">
        <f t="shared" si="2"/>
        <v>2.0000000000000462E-2</v>
      </c>
    </row>
    <row r="57" spans="1:8" x14ac:dyDescent="0.2">
      <c r="A57" s="6">
        <v>2</v>
      </c>
      <c r="B57" s="6">
        <v>480</v>
      </c>
      <c r="C57" s="6">
        <v>8</v>
      </c>
      <c r="D57" s="6">
        <v>2</v>
      </c>
      <c r="E57" s="6">
        <v>1</v>
      </c>
      <c r="F57" s="6" t="s">
        <v>12</v>
      </c>
      <c r="G57" s="6">
        <v>6.29</v>
      </c>
      <c r="H57" s="6">
        <f t="shared" si="2"/>
        <v>9.9999999999997868E-3</v>
      </c>
    </row>
    <row r="58" spans="1:8" x14ac:dyDescent="0.2">
      <c r="A58" s="6">
        <v>2</v>
      </c>
      <c r="B58" s="6">
        <v>510</v>
      </c>
      <c r="C58" s="6">
        <v>8.5</v>
      </c>
      <c r="D58" s="6">
        <v>2</v>
      </c>
      <c r="E58" s="6">
        <v>1</v>
      </c>
      <c r="F58" s="6" t="s">
        <v>12</v>
      </c>
      <c r="G58" s="6">
        <v>6.29</v>
      </c>
      <c r="H58" s="6">
        <f t="shared" si="2"/>
        <v>0</v>
      </c>
    </row>
    <row r="59" spans="1:8" x14ac:dyDescent="0.2">
      <c r="A59" s="6">
        <v>2</v>
      </c>
      <c r="B59" s="6">
        <v>540</v>
      </c>
      <c r="C59" s="6">
        <v>9</v>
      </c>
      <c r="D59" s="6">
        <v>2</v>
      </c>
      <c r="E59" s="6">
        <v>1</v>
      </c>
      <c r="F59" s="6" t="s">
        <v>12</v>
      </c>
      <c r="G59" s="6">
        <v>6.28</v>
      </c>
      <c r="H59" s="6">
        <f t="shared" si="2"/>
        <v>-9.9999999999997868E-3</v>
      </c>
    </row>
    <row r="60" spans="1:8" x14ac:dyDescent="0.2">
      <c r="A60" s="6">
        <v>2</v>
      </c>
      <c r="B60" s="6">
        <v>570</v>
      </c>
      <c r="C60" s="6">
        <v>9.5</v>
      </c>
      <c r="D60" s="6">
        <v>2</v>
      </c>
      <c r="E60" s="6">
        <v>1</v>
      </c>
      <c r="F60" s="6" t="s">
        <v>12</v>
      </c>
      <c r="G60" s="6">
        <v>6.3</v>
      </c>
      <c r="H60" s="6">
        <f t="shared" si="2"/>
        <v>1.9999999999999574E-2</v>
      </c>
    </row>
    <row r="61" spans="1:8" x14ac:dyDescent="0.2">
      <c r="A61" s="6">
        <v>2</v>
      </c>
      <c r="B61" s="6">
        <v>600</v>
      </c>
      <c r="C61" s="6">
        <v>10</v>
      </c>
      <c r="D61" s="6">
        <v>2</v>
      </c>
      <c r="E61" s="6">
        <v>1</v>
      </c>
      <c r="F61" s="6" t="s">
        <v>12</v>
      </c>
      <c r="G61" s="6">
        <v>6.29</v>
      </c>
      <c r="H61" s="6">
        <f t="shared" si="2"/>
        <v>-9.9999999999997868E-3</v>
      </c>
    </row>
    <row r="62" spans="1:8" x14ac:dyDescent="0.2">
      <c r="A62" s="6">
        <v>2</v>
      </c>
      <c r="B62" s="6">
        <v>744</v>
      </c>
      <c r="C62" s="6">
        <v>0.5</v>
      </c>
      <c r="D62" s="6">
        <v>2</v>
      </c>
      <c r="E62" s="6">
        <v>2</v>
      </c>
      <c r="F62" s="6" t="s">
        <v>13</v>
      </c>
      <c r="G62" s="6">
        <v>6.29</v>
      </c>
      <c r="H62" s="6"/>
    </row>
    <row r="63" spans="1:8" x14ac:dyDescent="0.2">
      <c r="A63" s="6">
        <v>2</v>
      </c>
      <c r="B63" s="6">
        <v>774</v>
      </c>
      <c r="C63" s="6">
        <v>1</v>
      </c>
      <c r="D63" s="6">
        <v>2</v>
      </c>
      <c r="E63" s="6">
        <v>2</v>
      </c>
      <c r="F63" s="6" t="s">
        <v>13</v>
      </c>
      <c r="G63" s="6">
        <v>6.34</v>
      </c>
      <c r="H63" s="6">
        <f t="shared" si="2"/>
        <v>4.9999999999999822E-2</v>
      </c>
    </row>
    <row r="64" spans="1:8" x14ac:dyDescent="0.2">
      <c r="A64" s="6">
        <v>2</v>
      </c>
      <c r="B64" s="6">
        <v>804</v>
      </c>
      <c r="C64" s="6">
        <v>1.5</v>
      </c>
      <c r="D64" s="6">
        <v>2</v>
      </c>
      <c r="E64" s="6">
        <v>2</v>
      </c>
      <c r="F64" s="6" t="s">
        <v>13</v>
      </c>
      <c r="G64" s="6">
        <v>6.31</v>
      </c>
      <c r="H64" s="6">
        <f t="shared" si="2"/>
        <v>-3.0000000000000249E-2</v>
      </c>
    </row>
    <row r="65" spans="1:8" x14ac:dyDescent="0.2">
      <c r="A65" s="6">
        <v>2</v>
      </c>
      <c r="B65" s="6">
        <v>834</v>
      </c>
      <c r="C65" s="6">
        <v>2</v>
      </c>
      <c r="D65" s="6">
        <v>2</v>
      </c>
      <c r="E65" s="6">
        <v>2</v>
      </c>
      <c r="F65" s="6" t="s">
        <v>13</v>
      </c>
      <c r="G65" s="6">
        <v>6.31</v>
      </c>
      <c r="H65" s="6">
        <f t="shared" si="2"/>
        <v>0</v>
      </c>
    </row>
    <row r="66" spans="1:8" x14ac:dyDescent="0.2">
      <c r="A66" s="6">
        <v>2</v>
      </c>
      <c r="B66" s="6">
        <v>864</v>
      </c>
      <c r="C66" s="6">
        <v>2.5</v>
      </c>
      <c r="D66" s="6">
        <v>2</v>
      </c>
      <c r="E66" s="6">
        <v>2</v>
      </c>
      <c r="F66" s="6" t="s">
        <v>13</v>
      </c>
      <c r="G66" s="6">
        <v>6.34</v>
      </c>
      <c r="H66" s="6">
        <f t="shared" si="2"/>
        <v>3.0000000000000249E-2</v>
      </c>
    </row>
    <row r="67" spans="1:8" x14ac:dyDescent="0.2">
      <c r="A67" s="6">
        <v>2</v>
      </c>
      <c r="B67" s="6">
        <v>894</v>
      </c>
      <c r="C67" s="6">
        <v>3</v>
      </c>
      <c r="D67" s="6">
        <v>2</v>
      </c>
      <c r="E67" s="6">
        <v>2</v>
      </c>
      <c r="F67" s="6" t="s">
        <v>13</v>
      </c>
      <c r="G67" s="6">
        <v>6.36</v>
      </c>
      <c r="H67" s="6">
        <f t="shared" si="2"/>
        <v>2.0000000000000462E-2</v>
      </c>
    </row>
    <row r="68" spans="1:8" x14ac:dyDescent="0.2">
      <c r="A68" s="6">
        <v>2</v>
      </c>
      <c r="B68" s="6">
        <v>924</v>
      </c>
      <c r="C68" s="6">
        <v>3.5</v>
      </c>
      <c r="D68" s="6">
        <v>2</v>
      </c>
      <c r="E68" s="6">
        <v>2</v>
      </c>
      <c r="F68" s="6" t="s">
        <v>13</v>
      </c>
      <c r="G68" s="6">
        <v>6.33</v>
      </c>
      <c r="H68" s="6">
        <f t="shared" si="2"/>
        <v>-3.0000000000000249E-2</v>
      </c>
    </row>
    <row r="69" spans="1:8" x14ac:dyDescent="0.2">
      <c r="A69" s="6">
        <v>2</v>
      </c>
      <c r="B69" s="6">
        <v>954</v>
      </c>
      <c r="C69" s="6">
        <v>4</v>
      </c>
      <c r="D69" s="6">
        <v>2</v>
      </c>
      <c r="E69" s="6">
        <v>2</v>
      </c>
      <c r="F69" s="6" t="s">
        <v>13</v>
      </c>
      <c r="G69" s="6">
        <v>6.32</v>
      </c>
      <c r="H69" s="6">
        <f t="shared" si="2"/>
        <v>-9.9999999999997868E-3</v>
      </c>
    </row>
    <row r="70" spans="1:8" x14ac:dyDescent="0.2">
      <c r="A70" s="6">
        <v>2</v>
      </c>
      <c r="B70" s="6">
        <v>984</v>
      </c>
      <c r="C70" s="6">
        <v>4.5</v>
      </c>
      <c r="D70" s="6">
        <v>2</v>
      </c>
      <c r="E70" s="6">
        <v>2</v>
      </c>
      <c r="F70" s="6" t="s">
        <v>13</v>
      </c>
      <c r="G70" s="6">
        <v>6.34</v>
      </c>
      <c r="H70" s="6">
        <f t="shared" si="2"/>
        <v>1.9999999999999574E-2</v>
      </c>
    </row>
    <row r="71" spans="1:8" x14ac:dyDescent="0.2">
      <c r="A71" s="6">
        <v>2</v>
      </c>
      <c r="B71" s="6">
        <v>1014</v>
      </c>
      <c r="C71" s="6">
        <v>5</v>
      </c>
      <c r="D71" s="6">
        <v>2</v>
      </c>
      <c r="E71" s="6">
        <v>2</v>
      </c>
      <c r="F71" s="6" t="s">
        <v>13</v>
      </c>
      <c r="G71" s="6">
        <v>6.31</v>
      </c>
      <c r="H71" s="6">
        <f t="shared" si="2"/>
        <v>-3.0000000000000249E-2</v>
      </c>
    </row>
    <row r="72" spans="1:8" x14ac:dyDescent="0.2">
      <c r="A72" s="6">
        <v>2</v>
      </c>
      <c r="B72" s="6">
        <v>1044</v>
      </c>
      <c r="C72" s="6">
        <v>5.5</v>
      </c>
      <c r="D72" s="6">
        <v>2</v>
      </c>
      <c r="E72" s="6">
        <v>2</v>
      </c>
      <c r="F72" s="6" t="s">
        <v>13</v>
      </c>
      <c r="G72" s="6">
        <v>6.32</v>
      </c>
      <c r="H72" s="6">
        <f t="shared" si="2"/>
        <v>1.0000000000000675E-2</v>
      </c>
    </row>
    <row r="73" spans="1:8" x14ac:dyDescent="0.2">
      <c r="A73" s="6">
        <v>2</v>
      </c>
      <c r="B73" s="6">
        <v>1074</v>
      </c>
      <c r="C73" s="6">
        <v>6</v>
      </c>
      <c r="D73" s="6">
        <v>2</v>
      </c>
      <c r="E73" s="6">
        <v>2</v>
      </c>
      <c r="F73" s="6" t="s">
        <v>13</v>
      </c>
      <c r="G73" s="6">
        <v>6.31</v>
      </c>
      <c r="H73" s="6">
        <f t="shared" si="2"/>
        <v>-1.0000000000000675E-2</v>
      </c>
    </row>
    <row r="74" spans="1:8" x14ac:dyDescent="0.2">
      <c r="A74" s="6">
        <v>2</v>
      </c>
      <c r="B74" s="6">
        <v>1104</v>
      </c>
      <c r="C74" s="6">
        <v>6.5</v>
      </c>
      <c r="D74" s="6">
        <v>2</v>
      </c>
      <c r="E74" s="6">
        <v>2</v>
      </c>
      <c r="F74" s="6" t="s">
        <v>13</v>
      </c>
      <c r="G74" s="6">
        <v>6.33</v>
      </c>
      <c r="H74" s="6">
        <f t="shared" si="2"/>
        <v>2.0000000000000462E-2</v>
      </c>
    </row>
    <row r="75" spans="1:8" x14ac:dyDescent="0.2">
      <c r="A75" s="6">
        <v>2</v>
      </c>
      <c r="B75" s="6">
        <v>1134</v>
      </c>
      <c r="C75" s="6">
        <v>7</v>
      </c>
      <c r="D75" s="6">
        <v>2</v>
      </c>
      <c r="E75" s="6">
        <v>2</v>
      </c>
      <c r="F75" s="6" t="s">
        <v>13</v>
      </c>
      <c r="G75" s="6">
        <v>6.32</v>
      </c>
      <c r="H75" s="6">
        <f t="shared" si="2"/>
        <v>-9.9999999999997868E-3</v>
      </c>
    </row>
    <row r="76" spans="1:8" x14ac:dyDescent="0.2">
      <c r="A76" s="6">
        <v>2</v>
      </c>
      <c r="B76" s="6">
        <v>1164</v>
      </c>
      <c r="C76" s="6">
        <v>7.5</v>
      </c>
      <c r="D76" s="6">
        <v>2</v>
      </c>
      <c r="E76" s="6">
        <v>2</v>
      </c>
      <c r="F76" s="6" t="s">
        <v>13</v>
      </c>
      <c r="G76" s="6">
        <v>6.35</v>
      </c>
      <c r="H76" s="6">
        <f t="shared" si="2"/>
        <v>2.9999999999999361E-2</v>
      </c>
    </row>
    <row r="77" spans="1:8" x14ac:dyDescent="0.2">
      <c r="A77" s="6">
        <v>2</v>
      </c>
      <c r="B77" s="6">
        <v>1194</v>
      </c>
      <c r="C77" s="6">
        <v>8</v>
      </c>
      <c r="D77" s="6">
        <v>2</v>
      </c>
      <c r="E77" s="6">
        <v>2</v>
      </c>
      <c r="F77" s="6" t="s">
        <v>13</v>
      </c>
      <c r="G77" s="6">
        <v>6.36</v>
      </c>
      <c r="H77" s="6">
        <f t="shared" si="2"/>
        <v>1.0000000000000675E-2</v>
      </c>
    </row>
    <row r="78" spans="1:8" x14ac:dyDescent="0.2">
      <c r="A78" s="6">
        <v>2</v>
      </c>
      <c r="B78" s="6">
        <v>1224</v>
      </c>
      <c r="C78" s="6">
        <v>8.5</v>
      </c>
      <c r="D78" s="6">
        <v>2</v>
      </c>
      <c r="E78" s="6">
        <v>2</v>
      </c>
      <c r="F78" s="6" t="s">
        <v>13</v>
      </c>
      <c r="G78" s="6">
        <v>6.34</v>
      </c>
      <c r="H78" s="6">
        <f t="shared" si="2"/>
        <v>-2.0000000000000462E-2</v>
      </c>
    </row>
    <row r="79" spans="1:8" x14ac:dyDescent="0.2">
      <c r="A79" s="6">
        <v>2</v>
      </c>
      <c r="B79" s="6">
        <v>1254</v>
      </c>
      <c r="C79" s="6">
        <v>9</v>
      </c>
      <c r="D79" s="6">
        <v>2</v>
      </c>
      <c r="E79" s="6">
        <v>2</v>
      </c>
      <c r="F79" s="6" t="s">
        <v>13</v>
      </c>
      <c r="G79" s="6">
        <v>6.34</v>
      </c>
      <c r="H79" s="6">
        <f t="shared" si="2"/>
        <v>0</v>
      </c>
    </row>
    <row r="80" spans="1:8" x14ac:dyDescent="0.2">
      <c r="A80" s="6">
        <v>2</v>
      </c>
      <c r="B80" s="6">
        <v>1284</v>
      </c>
      <c r="C80" s="6">
        <v>9.5</v>
      </c>
      <c r="D80" s="6">
        <v>2</v>
      </c>
      <c r="E80" s="6">
        <v>2</v>
      </c>
      <c r="F80" s="6" t="s">
        <v>13</v>
      </c>
      <c r="G80" s="6">
        <v>6.35</v>
      </c>
      <c r="H80" s="6">
        <f t="shared" si="2"/>
        <v>9.9999999999997868E-3</v>
      </c>
    </row>
    <row r="81" spans="1:8" x14ac:dyDescent="0.2">
      <c r="A81" s="6">
        <v>2</v>
      </c>
      <c r="B81" s="6">
        <v>1314</v>
      </c>
      <c r="C81" s="6">
        <v>10</v>
      </c>
      <c r="D81" s="6">
        <v>2</v>
      </c>
      <c r="E81" s="6">
        <v>2</v>
      </c>
      <c r="F81" s="6" t="s">
        <v>13</v>
      </c>
      <c r="G81" s="6">
        <v>6.35</v>
      </c>
      <c r="H81" s="6">
        <f t="shared" si="2"/>
        <v>0</v>
      </c>
    </row>
    <row r="82" spans="1:8" x14ac:dyDescent="0.2">
      <c r="A82" s="6">
        <v>11</v>
      </c>
      <c r="B82" s="6">
        <v>0</v>
      </c>
      <c r="C82" s="6">
        <v>0</v>
      </c>
      <c r="D82" s="6">
        <v>1</v>
      </c>
      <c r="E82" s="6">
        <v>1</v>
      </c>
      <c r="F82" s="6" t="s">
        <v>13</v>
      </c>
      <c r="G82" s="6">
        <v>7.28</v>
      </c>
    </row>
    <row r="83" spans="1:8" x14ac:dyDescent="0.2">
      <c r="A83" s="6">
        <v>11</v>
      </c>
      <c r="B83" s="6">
        <v>30</v>
      </c>
      <c r="C83" s="6">
        <v>0.5</v>
      </c>
      <c r="D83" s="6">
        <v>1</v>
      </c>
      <c r="E83" s="6">
        <v>1</v>
      </c>
      <c r="F83" s="6" t="s">
        <v>13</v>
      </c>
      <c r="G83" s="6">
        <v>6.14</v>
      </c>
    </row>
    <row r="84" spans="1:8" x14ac:dyDescent="0.2">
      <c r="A84" s="6">
        <v>11</v>
      </c>
      <c r="B84" s="6">
        <v>60</v>
      </c>
      <c r="C84" s="6">
        <v>1</v>
      </c>
      <c r="D84" s="6">
        <v>1</v>
      </c>
      <c r="E84" s="6">
        <v>1</v>
      </c>
      <c r="F84" s="6" t="s">
        <v>13</v>
      </c>
      <c r="G84" s="6">
        <v>6.12</v>
      </c>
    </row>
    <row r="85" spans="1:8" x14ac:dyDescent="0.2">
      <c r="A85" s="6">
        <v>11</v>
      </c>
      <c r="B85" s="6">
        <v>90</v>
      </c>
      <c r="C85" s="6">
        <v>1.5</v>
      </c>
      <c r="D85" s="6">
        <v>1</v>
      </c>
      <c r="E85" s="6">
        <v>1</v>
      </c>
      <c r="F85" s="6" t="s">
        <v>13</v>
      </c>
      <c r="G85" s="6">
        <v>6.12</v>
      </c>
    </row>
    <row r="86" spans="1:8" x14ac:dyDescent="0.2">
      <c r="A86" s="6">
        <v>11</v>
      </c>
      <c r="B86" s="6">
        <v>120</v>
      </c>
      <c r="C86" s="6">
        <v>2</v>
      </c>
      <c r="D86" s="6">
        <v>1</v>
      </c>
      <c r="E86" s="6">
        <v>1</v>
      </c>
      <c r="F86" s="6" t="s">
        <v>13</v>
      </c>
      <c r="G86" s="6">
        <v>6.12</v>
      </c>
    </row>
    <row r="87" spans="1:8" x14ac:dyDescent="0.2">
      <c r="A87" s="6">
        <v>11</v>
      </c>
      <c r="B87" s="6">
        <v>150</v>
      </c>
      <c r="C87" s="6">
        <v>2.5</v>
      </c>
      <c r="D87" s="6">
        <v>1</v>
      </c>
      <c r="E87" s="6">
        <v>1</v>
      </c>
      <c r="F87" s="6" t="s">
        <v>13</v>
      </c>
      <c r="G87" s="6">
        <v>6.12</v>
      </c>
    </row>
    <row r="88" spans="1:8" x14ac:dyDescent="0.2">
      <c r="A88" s="6">
        <v>11</v>
      </c>
      <c r="B88" s="6">
        <v>180</v>
      </c>
      <c r="C88" s="6">
        <v>3</v>
      </c>
      <c r="D88" s="6">
        <v>1</v>
      </c>
      <c r="E88" s="6">
        <v>1</v>
      </c>
      <c r="F88" s="6" t="s">
        <v>13</v>
      </c>
      <c r="G88" s="6">
        <v>6.11</v>
      </c>
    </row>
    <row r="89" spans="1:8" x14ac:dyDescent="0.2">
      <c r="A89" s="6">
        <v>11</v>
      </c>
      <c r="B89" s="6">
        <v>210</v>
      </c>
      <c r="C89" s="6">
        <v>3.5</v>
      </c>
      <c r="D89" s="6">
        <v>1</v>
      </c>
      <c r="E89" s="6">
        <v>1</v>
      </c>
      <c r="F89" s="6" t="s">
        <v>13</v>
      </c>
      <c r="G89" s="6">
        <v>6.12</v>
      </c>
    </row>
    <row r="90" spans="1:8" x14ac:dyDescent="0.2">
      <c r="A90" s="6">
        <v>11</v>
      </c>
      <c r="B90" s="6">
        <v>240</v>
      </c>
      <c r="C90" s="6">
        <v>4</v>
      </c>
      <c r="D90" s="6">
        <v>1</v>
      </c>
      <c r="E90" s="6">
        <v>1</v>
      </c>
      <c r="F90" s="6" t="s">
        <v>13</v>
      </c>
      <c r="G90" s="6">
        <v>6.11</v>
      </c>
    </row>
    <row r="91" spans="1:8" x14ac:dyDescent="0.2">
      <c r="A91" s="6">
        <v>11</v>
      </c>
      <c r="B91" s="6">
        <v>270</v>
      </c>
      <c r="C91" s="6">
        <v>4.5</v>
      </c>
      <c r="D91" s="6">
        <v>1</v>
      </c>
      <c r="E91" s="6">
        <v>1</v>
      </c>
      <c r="F91" s="6" t="s">
        <v>13</v>
      </c>
      <c r="G91" s="6">
        <v>6.1</v>
      </c>
    </row>
    <row r="92" spans="1:8" x14ac:dyDescent="0.2">
      <c r="A92" s="6">
        <v>11</v>
      </c>
      <c r="B92" s="6">
        <v>300</v>
      </c>
      <c r="C92" s="6">
        <v>5</v>
      </c>
      <c r="D92" s="6">
        <v>1</v>
      </c>
      <c r="E92" s="6">
        <v>1</v>
      </c>
      <c r="F92" s="6" t="s">
        <v>13</v>
      </c>
      <c r="G92" s="6">
        <v>6.11</v>
      </c>
    </row>
    <row r="93" spans="1:8" x14ac:dyDescent="0.2">
      <c r="A93" s="6">
        <v>11</v>
      </c>
      <c r="B93" s="6">
        <v>330</v>
      </c>
      <c r="C93" s="6">
        <v>5.5</v>
      </c>
      <c r="D93" s="6">
        <v>1</v>
      </c>
      <c r="E93" s="6">
        <v>1</v>
      </c>
      <c r="F93" s="6" t="s">
        <v>13</v>
      </c>
      <c r="G93" s="6">
        <v>6.11</v>
      </c>
    </row>
    <row r="94" spans="1:8" x14ac:dyDescent="0.2">
      <c r="A94" s="6">
        <v>11</v>
      </c>
      <c r="B94" s="6">
        <v>360</v>
      </c>
      <c r="C94" s="6">
        <v>6</v>
      </c>
      <c r="D94" s="6">
        <v>1</v>
      </c>
      <c r="E94" s="6">
        <v>1</v>
      </c>
      <c r="F94" s="6" t="s">
        <v>13</v>
      </c>
      <c r="G94" s="6">
        <v>6.1</v>
      </c>
    </row>
    <row r="95" spans="1:8" x14ac:dyDescent="0.2">
      <c r="A95" s="6">
        <v>11</v>
      </c>
      <c r="B95" s="6">
        <v>390</v>
      </c>
      <c r="C95" s="6">
        <v>6.5</v>
      </c>
      <c r="D95" s="6">
        <v>1</v>
      </c>
      <c r="E95" s="6">
        <v>1</v>
      </c>
      <c r="F95" s="6" t="s">
        <v>13</v>
      </c>
      <c r="G95" s="6">
        <v>6.1</v>
      </c>
    </row>
    <row r="96" spans="1:8" x14ac:dyDescent="0.2">
      <c r="A96" s="6">
        <v>11</v>
      </c>
      <c r="B96" s="6">
        <v>420</v>
      </c>
      <c r="C96" s="6">
        <v>7</v>
      </c>
      <c r="D96" s="6">
        <v>1</v>
      </c>
      <c r="E96" s="6">
        <v>1</v>
      </c>
      <c r="F96" s="6" t="s">
        <v>13</v>
      </c>
      <c r="G96" s="6">
        <v>6.09</v>
      </c>
    </row>
    <row r="97" spans="1:7" x14ac:dyDescent="0.2">
      <c r="A97" s="6">
        <v>11</v>
      </c>
      <c r="B97" s="6">
        <v>450</v>
      </c>
      <c r="C97" s="6">
        <v>7.5</v>
      </c>
      <c r="D97" s="6">
        <v>1</v>
      </c>
      <c r="E97" s="6">
        <v>1</v>
      </c>
      <c r="F97" s="6" t="s">
        <v>13</v>
      </c>
      <c r="G97" s="6">
        <v>6.09</v>
      </c>
    </row>
    <row r="98" spans="1:7" x14ac:dyDescent="0.2">
      <c r="A98" s="6">
        <v>11</v>
      </c>
      <c r="B98" s="6">
        <v>480</v>
      </c>
      <c r="C98" s="6">
        <v>8</v>
      </c>
      <c r="D98" s="6">
        <v>1</v>
      </c>
      <c r="E98" s="6">
        <v>1</v>
      </c>
      <c r="F98" s="6" t="s">
        <v>13</v>
      </c>
      <c r="G98" s="6">
        <v>6.07</v>
      </c>
    </row>
    <row r="99" spans="1:7" x14ac:dyDescent="0.2">
      <c r="A99" s="6">
        <v>11</v>
      </c>
      <c r="B99" s="6">
        <v>510</v>
      </c>
      <c r="C99" s="6">
        <v>8.5</v>
      </c>
      <c r="D99" s="6">
        <v>1</v>
      </c>
      <c r="E99" s="6">
        <v>1</v>
      </c>
      <c r="F99" s="6" t="s">
        <v>13</v>
      </c>
      <c r="G99" s="6">
        <v>6.08</v>
      </c>
    </row>
    <row r="100" spans="1:7" x14ac:dyDescent="0.2">
      <c r="A100" s="6">
        <v>11</v>
      </c>
      <c r="B100" s="6">
        <v>540</v>
      </c>
      <c r="C100" s="6">
        <v>9</v>
      </c>
      <c r="D100" s="6">
        <v>1</v>
      </c>
      <c r="E100" s="6">
        <v>1</v>
      </c>
      <c r="F100" s="6" t="s">
        <v>13</v>
      </c>
      <c r="G100" s="6">
        <v>6.07</v>
      </c>
    </row>
    <row r="101" spans="1:7" x14ac:dyDescent="0.2">
      <c r="A101" s="6">
        <v>11</v>
      </c>
      <c r="B101" s="6">
        <v>570</v>
      </c>
      <c r="C101" s="6">
        <v>9.5</v>
      </c>
      <c r="D101" s="6">
        <v>1</v>
      </c>
      <c r="E101" s="6">
        <v>1</v>
      </c>
      <c r="F101" s="6" t="s">
        <v>13</v>
      </c>
      <c r="G101" s="6">
        <v>6.07</v>
      </c>
    </row>
    <row r="102" spans="1:7" x14ac:dyDescent="0.2">
      <c r="A102" s="6">
        <v>11</v>
      </c>
      <c r="B102" s="6">
        <v>600</v>
      </c>
      <c r="C102" s="6">
        <v>10</v>
      </c>
      <c r="D102" s="6">
        <v>1</v>
      </c>
      <c r="E102" s="6">
        <v>1</v>
      </c>
      <c r="F102" s="6" t="s">
        <v>13</v>
      </c>
      <c r="G102" s="6">
        <v>6.07</v>
      </c>
    </row>
    <row r="103" spans="1:7" x14ac:dyDescent="0.2">
      <c r="A103" s="6">
        <v>11</v>
      </c>
      <c r="B103" s="6">
        <v>648</v>
      </c>
      <c r="C103" s="6">
        <v>0</v>
      </c>
      <c r="D103" s="6">
        <v>1</v>
      </c>
      <c r="E103" s="6">
        <v>2</v>
      </c>
      <c r="F103" s="6" t="s">
        <v>12</v>
      </c>
      <c r="G103" s="6">
        <v>7.18</v>
      </c>
    </row>
    <row r="104" spans="1:7" x14ac:dyDescent="0.2">
      <c r="A104" s="6">
        <v>11</v>
      </c>
      <c r="B104" s="6">
        <v>678</v>
      </c>
      <c r="C104" s="6">
        <v>0.5</v>
      </c>
      <c r="D104" s="6">
        <v>1</v>
      </c>
      <c r="E104" s="6">
        <v>2</v>
      </c>
      <c r="F104" s="6" t="s">
        <v>12</v>
      </c>
      <c r="G104" s="6">
        <v>6.05</v>
      </c>
    </row>
    <row r="105" spans="1:7" x14ac:dyDescent="0.2">
      <c r="A105" s="6">
        <v>11</v>
      </c>
      <c r="B105" s="6">
        <v>708</v>
      </c>
      <c r="C105" s="6">
        <v>1</v>
      </c>
      <c r="D105" s="6">
        <v>1</v>
      </c>
      <c r="E105" s="6">
        <v>2</v>
      </c>
      <c r="F105" s="6" t="s">
        <v>12</v>
      </c>
      <c r="G105" s="6">
        <v>6.05</v>
      </c>
    </row>
    <row r="106" spans="1:7" x14ac:dyDescent="0.2">
      <c r="A106" s="6">
        <v>11</v>
      </c>
      <c r="B106" s="6">
        <v>738</v>
      </c>
      <c r="C106" s="6">
        <v>1.5</v>
      </c>
      <c r="D106" s="6">
        <v>1</v>
      </c>
      <c r="E106" s="6">
        <v>2</v>
      </c>
      <c r="F106" s="6" t="s">
        <v>12</v>
      </c>
      <c r="G106" s="6">
        <v>6.05</v>
      </c>
    </row>
    <row r="107" spans="1:7" x14ac:dyDescent="0.2">
      <c r="A107" s="6">
        <v>11</v>
      </c>
      <c r="B107" s="6">
        <v>768</v>
      </c>
      <c r="C107" s="6">
        <v>2</v>
      </c>
      <c r="D107" s="6">
        <v>1</v>
      </c>
      <c r="E107" s="6">
        <v>2</v>
      </c>
      <c r="F107" s="6" t="s">
        <v>12</v>
      </c>
      <c r="G107" s="6">
        <v>6.06</v>
      </c>
    </row>
    <row r="108" spans="1:7" x14ac:dyDescent="0.2">
      <c r="A108" s="6">
        <v>11</v>
      </c>
      <c r="B108" s="6">
        <v>798</v>
      </c>
      <c r="C108" s="6">
        <v>2.5</v>
      </c>
      <c r="D108" s="6">
        <v>1</v>
      </c>
      <c r="E108" s="6">
        <v>2</v>
      </c>
      <c r="F108" s="6" t="s">
        <v>12</v>
      </c>
      <c r="G108" s="6">
        <v>6.05</v>
      </c>
    </row>
    <row r="109" spans="1:7" x14ac:dyDescent="0.2">
      <c r="A109" s="6">
        <v>11</v>
      </c>
      <c r="B109" s="6">
        <v>828</v>
      </c>
      <c r="C109" s="6">
        <v>3</v>
      </c>
      <c r="D109" s="6">
        <v>1</v>
      </c>
      <c r="E109" s="6">
        <v>2</v>
      </c>
      <c r="F109" s="6" t="s">
        <v>12</v>
      </c>
      <c r="G109" s="6">
        <v>6.05</v>
      </c>
    </row>
    <row r="110" spans="1:7" x14ac:dyDescent="0.2">
      <c r="A110" s="6">
        <v>11</v>
      </c>
      <c r="B110" s="6">
        <v>858</v>
      </c>
      <c r="C110" s="6">
        <v>3.5</v>
      </c>
      <c r="D110" s="6">
        <v>1</v>
      </c>
      <c r="E110" s="6">
        <v>2</v>
      </c>
      <c r="F110" s="6" t="s">
        <v>12</v>
      </c>
      <c r="G110" s="6">
        <v>6.05</v>
      </c>
    </row>
    <row r="111" spans="1:7" x14ac:dyDescent="0.2">
      <c r="A111" s="6">
        <v>11</v>
      </c>
      <c r="B111" s="6">
        <v>888</v>
      </c>
      <c r="C111" s="6">
        <v>4</v>
      </c>
      <c r="D111" s="6">
        <v>1</v>
      </c>
      <c r="E111" s="6">
        <v>2</v>
      </c>
      <c r="F111" s="6" t="s">
        <v>12</v>
      </c>
      <c r="G111" s="6">
        <v>6.05</v>
      </c>
    </row>
    <row r="112" spans="1:7" x14ac:dyDescent="0.2">
      <c r="A112" s="6">
        <v>11</v>
      </c>
      <c r="B112" s="6">
        <v>918</v>
      </c>
      <c r="C112" s="6">
        <v>4.5</v>
      </c>
      <c r="D112" s="6">
        <v>1</v>
      </c>
      <c r="E112" s="6">
        <v>2</v>
      </c>
      <c r="F112" s="6" t="s">
        <v>12</v>
      </c>
      <c r="G112" s="6">
        <v>6.05</v>
      </c>
    </row>
    <row r="113" spans="1:7" x14ac:dyDescent="0.2">
      <c r="A113" s="6">
        <v>11</v>
      </c>
      <c r="B113" s="6">
        <v>948</v>
      </c>
      <c r="C113" s="6">
        <v>5</v>
      </c>
      <c r="D113" s="6">
        <v>1</v>
      </c>
      <c r="E113" s="6">
        <v>2</v>
      </c>
      <c r="F113" s="6" t="s">
        <v>12</v>
      </c>
      <c r="G113" s="6">
        <v>6.05</v>
      </c>
    </row>
    <row r="114" spans="1:7" x14ac:dyDescent="0.2">
      <c r="A114" s="6">
        <v>11</v>
      </c>
      <c r="B114" s="6">
        <v>978</v>
      </c>
      <c r="C114" s="6">
        <v>5.5</v>
      </c>
      <c r="D114" s="6">
        <v>1</v>
      </c>
      <c r="E114" s="6">
        <v>2</v>
      </c>
      <c r="F114" s="6" t="s">
        <v>12</v>
      </c>
      <c r="G114" s="6">
        <v>6.05</v>
      </c>
    </row>
    <row r="115" spans="1:7" x14ac:dyDescent="0.2">
      <c r="A115" s="6">
        <v>11</v>
      </c>
      <c r="B115" s="6">
        <v>1008</v>
      </c>
      <c r="C115" s="6">
        <v>6</v>
      </c>
      <c r="D115" s="6">
        <v>1</v>
      </c>
      <c r="E115" s="6">
        <v>2</v>
      </c>
      <c r="F115" s="6" t="s">
        <v>12</v>
      </c>
      <c r="G115" s="6">
        <v>6.05</v>
      </c>
    </row>
    <row r="116" spans="1:7" x14ac:dyDescent="0.2">
      <c r="A116" s="6">
        <v>11</v>
      </c>
      <c r="B116" s="6">
        <v>1038</v>
      </c>
      <c r="C116" s="6">
        <v>6.5</v>
      </c>
      <c r="D116" s="6">
        <v>1</v>
      </c>
      <c r="E116" s="6">
        <v>2</v>
      </c>
      <c r="F116" s="6" t="s">
        <v>12</v>
      </c>
      <c r="G116" s="6">
        <v>6.05</v>
      </c>
    </row>
    <row r="117" spans="1:7" x14ac:dyDescent="0.2">
      <c r="A117" s="6">
        <v>11</v>
      </c>
      <c r="B117" s="6">
        <v>1068</v>
      </c>
      <c r="C117" s="6">
        <v>7</v>
      </c>
      <c r="D117" s="6">
        <v>1</v>
      </c>
      <c r="E117" s="6">
        <v>2</v>
      </c>
      <c r="F117" s="6" t="s">
        <v>12</v>
      </c>
      <c r="G117" s="6">
        <v>6.05</v>
      </c>
    </row>
    <row r="118" spans="1:7" x14ac:dyDescent="0.2">
      <c r="A118" s="6">
        <v>11</v>
      </c>
      <c r="B118" s="6">
        <v>1098</v>
      </c>
      <c r="C118" s="6">
        <v>7.5</v>
      </c>
      <c r="D118" s="6">
        <v>1</v>
      </c>
      <c r="E118" s="6">
        <v>2</v>
      </c>
      <c r="F118" s="6" t="s">
        <v>12</v>
      </c>
      <c r="G118" s="6">
        <v>6.05</v>
      </c>
    </row>
    <row r="119" spans="1:7" x14ac:dyDescent="0.2">
      <c r="A119" s="6">
        <v>11</v>
      </c>
      <c r="B119" s="6">
        <v>1128</v>
      </c>
      <c r="C119" s="6">
        <v>8</v>
      </c>
      <c r="D119" s="6">
        <v>1</v>
      </c>
      <c r="E119" s="6">
        <v>2</v>
      </c>
      <c r="F119" s="6" t="s">
        <v>12</v>
      </c>
      <c r="G119" s="6">
        <v>6.05</v>
      </c>
    </row>
    <row r="120" spans="1:7" x14ac:dyDescent="0.2">
      <c r="A120" s="6">
        <v>11</v>
      </c>
      <c r="B120" s="6">
        <v>1158</v>
      </c>
      <c r="C120" s="6">
        <v>8.5</v>
      </c>
      <c r="D120" s="6">
        <v>1</v>
      </c>
      <c r="E120" s="6">
        <v>2</v>
      </c>
      <c r="F120" s="6" t="s">
        <v>12</v>
      </c>
      <c r="G120" s="6">
        <v>6.05</v>
      </c>
    </row>
    <row r="121" spans="1:7" x14ac:dyDescent="0.2">
      <c r="A121" s="6">
        <v>11</v>
      </c>
      <c r="B121" s="6">
        <v>1188</v>
      </c>
      <c r="C121" s="6">
        <v>9</v>
      </c>
      <c r="D121" s="6">
        <v>1</v>
      </c>
      <c r="E121" s="6">
        <v>2</v>
      </c>
      <c r="F121" s="6" t="s">
        <v>12</v>
      </c>
      <c r="G121" s="6">
        <v>6.06</v>
      </c>
    </row>
    <row r="122" spans="1:7" x14ac:dyDescent="0.2">
      <c r="A122" s="6">
        <v>11</v>
      </c>
      <c r="B122" s="6">
        <v>1218</v>
      </c>
      <c r="C122" s="6">
        <v>9.5</v>
      </c>
      <c r="D122" s="6">
        <v>1</v>
      </c>
      <c r="E122" s="6">
        <v>2</v>
      </c>
      <c r="F122" s="6" t="s">
        <v>12</v>
      </c>
      <c r="G122" s="6">
        <v>6.06</v>
      </c>
    </row>
    <row r="123" spans="1:7" x14ac:dyDescent="0.2">
      <c r="A123" s="6">
        <v>11</v>
      </c>
      <c r="B123" s="6">
        <v>1248</v>
      </c>
      <c r="C123" s="6">
        <v>10</v>
      </c>
      <c r="D123" s="6">
        <v>1</v>
      </c>
      <c r="E123" s="6">
        <v>2</v>
      </c>
      <c r="F123" s="6" t="s">
        <v>12</v>
      </c>
      <c r="G123" s="6">
        <v>6.06</v>
      </c>
    </row>
    <row r="124" spans="1:7" x14ac:dyDescent="0.2">
      <c r="A124" s="6">
        <v>12</v>
      </c>
      <c r="B124" s="6">
        <v>0</v>
      </c>
      <c r="C124" s="6">
        <v>0</v>
      </c>
      <c r="D124" s="6">
        <v>2</v>
      </c>
      <c r="E124" s="6">
        <v>1</v>
      </c>
      <c r="F124" s="6" t="s">
        <v>12</v>
      </c>
      <c r="G124" s="6">
        <v>7.63</v>
      </c>
    </row>
    <row r="125" spans="1:7" x14ac:dyDescent="0.2">
      <c r="A125" s="6">
        <v>12</v>
      </c>
      <c r="B125" s="6">
        <v>30</v>
      </c>
      <c r="C125" s="6">
        <v>0.5</v>
      </c>
      <c r="D125" s="6">
        <v>2</v>
      </c>
      <c r="E125" s="6">
        <v>1</v>
      </c>
      <c r="F125" s="6" t="s">
        <v>12</v>
      </c>
      <c r="G125" s="6">
        <v>6.9</v>
      </c>
    </row>
    <row r="126" spans="1:7" x14ac:dyDescent="0.2">
      <c r="A126" s="6">
        <v>12</v>
      </c>
      <c r="B126" s="6">
        <v>60</v>
      </c>
      <c r="C126" s="6">
        <v>1</v>
      </c>
      <c r="D126" s="6">
        <v>2</v>
      </c>
      <c r="E126" s="6">
        <v>1</v>
      </c>
      <c r="F126" s="6" t="s">
        <v>12</v>
      </c>
      <c r="G126" s="6">
        <v>6.89</v>
      </c>
    </row>
    <row r="127" spans="1:7" x14ac:dyDescent="0.2">
      <c r="A127" s="6">
        <v>12</v>
      </c>
      <c r="B127" s="6">
        <v>90</v>
      </c>
      <c r="C127" s="6">
        <v>1.5</v>
      </c>
      <c r="D127" s="6">
        <v>2</v>
      </c>
      <c r="E127" s="6">
        <v>1</v>
      </c>
      <c r="F127" s="6" t="s">
        <v>12</v>
      </c>
      <c r="G127" s="6">
        <v>6.9</v>
      </c>
    </row>
    <row r="128" spans="1:7" x14ac:dyDescent="0.2">
      <c r="A128" s="6">
        <v>12</v>
      </c>
      <c r="B128" s="6">
        <v>120</v>
      </c>
      <c r="C128" s="6">
        <v>2</v>
      </c>
      <c r="D128" s="6">
        <v>2</v>
      </c>
      <c r="E128" s="6">
        <v>1</v>
      </c>
      <c r="F128" s="6" t="s">
        <v>12</v>
      </c>
      <c r="G128" s="6">
        <v>6.9</v>
      </c>
    </row>
    <row r="129" spans="1:7" x14ac:dyDescent="0.2">
      <c r="A129" s="6">
        <v>12</v>
      </c>
      <c r="B129" s="6">
        <v>150</v>
      </c>
      <c r="C129" s="6">
        <v>2.5</v>
      </c>
      <c r="D129" s="6">
        <v>2</v>
      </c>
      <c r="E129" s="6">
        <v>1</v>
      </c>
      <c r="F129" s="6" t="s">
        <v>12</v>
      </c>
      <c r="G129" s="6">
        <v>6.9</v>
      </c>
    </row>
    <row r="130" spans="1:7" x14ac:dyDescent="0.2">
      <c r="A130" s="6">
        <v>12</v>
      </c>
      <c r="B130" s="6">
        <v>180</v>
      </c>
      <c r="C130" s="6">
        <v>3</v>
      </c>
      <c r="D130" s="6">
        <v>2</v>
      </c>
      <c r="E130" s="6">
        <v>1</v>
      </c>
      <c r="F130" s="6" t="s">
        <v>12</v>
      </c>
      <c r="G130" s="6">
        <v>6.89</v>
      </c>
    </row>
    <row r="131" spans="1:7" x14ac:dyDescent="0.2">
      <c r="A131" s="6">
        <v>12</v>
      </c>
      <c r="B131" s="6">
        <v>210</v>
      </c>
      <c r="C131" s="6">
        <v>3.5</v>
      </c>
      <c r="D131" s="6">
        <v>2</v>
      </c>
      <c r="E131" s="6">
        <v>1</v>
      </c>
      <c r="F131" s="6" t="s">
        <v>12</v>
      </c>
      <c r="G131" s="6">
        <v>6.88</v>
      </c>
    </row>
    <row r="132" spans="1:7" x14ac:dyDescent="0.2">
      <c r="A132" s="6">
        <v>12</v>
      </c>
      <c r="B132" s="6">
        <v>240</v>
      </c>
      <c r="C132" s="6">
        <v>4</v>
      </c>
      <c r="D132" s="6">
        <v>2</v>
      </c>
      <c r="E132" s="6">
        <v>1</v>
      </c>
      <c r="F132" s="6" t="s">
        <v>12</v>
      </c>
      <c r="G132" s="6">
        <v>6.84</v>
      </c>
    </row>
    <row r="133" spans="1:7" x14ac:dyDescent="0.2">
      <c r="A133" s="6">
        <v>12</v>
      </c>
      <c r="B133" s="6">
        <v>270</v>
      </c>
      <c r="C133" s="6">
        <v>4.5</v>
      </c>
      <c r="D133" s="6">
        <v>2</v>
      </c>
      <c r="E133" s="6">
        <v>1</v>
      </c>
      <c r="F133" s="6" t="s">
        <v>12</v>
      </c>
      <c r="G133" s="6">
        <v>6.86</v>
      </c>
    </row>
    <row r="134" spans="1:7" x14ac:dyDescent="0.2">
      <c r="A134" s="6">
        <v>12</v>
      </c>
      <c r="B134" s="6">
        <v>300</v>
      </c>
      <c r="C134" s="6">
        <v>5</v>
      </c>
      <c r="D134" s="6">
        <v>2</v>
      </c>
      <c r="E134" s="6">
        <v>1</v>
      </c>
      <c r="F134" s="6" t="s">
        <v>12</v>
      </c>
      <c r="G134" s="6">
        <v>6.87</v>
      </c>
    </row>
    <row r="135" spans="1:7" x14ac:dyDescent="0.2">
      <c r="A135" s="6">
        <v>12</v>
      </c>
      <c r="B135" s="6">
        <v>330</v>
      </c>
      <c r="C135" s="6">
        <v>5.5</v>
      </c>
      <c r="D135" s="6">
        <v>2</v>
      </c>
      <c r="E135" s="6">
        <v>1</v>
      </c>
      <c r="F135" s="6" t="s">
        <v>12</v>
      </c>
      <c r="G135" s="6">
        <v>6.88</v>
      </c>
    </row>
    <row r="136" spans="1:7" x14ac:dyDescent="0.2">
      <c r="A136" s="6">
        <v>12</v>
      </c>
      <c r="B136" s="6">
        <v>360</v>
      </c>
      <c r="C136" s="6">
        <v>6</v>
      </c>
      <c r="D136" s="6">
        <v>2</v>
      </c>
      <c r="E136" s="6">
        <v>1</v>
      </c>
      <c r="F136" s="6" t="s">
        <v>12</v>
      </c>
      <c r="G136" s="6">
        <v>6.88</v>
      </c>
    </row>
    <row r="137" spans="1:7" x14ac:dyDescent="0.2">
      <c r="A137" s="6">
        <v>12</v>
      </c>
      <c r="B137" s="6">
        <v>390</v>
      </c>
      <c r="C137" s="6">
        <v>6.5</v>
      </c>
      <c r="D137" s="6">
        <v>2</v>
      </c>
      <c r="E137" s="6">
        <v>1</v>
      </c>
      <c r="F137" s="6" t="s">
        <v>12</v>
      </c>
      <c r="G137" s="6">
        <v>6.88</v>
      </c>
    </row>
    <row r="138" spans="1:7" x14ac:dyDescent="0.2">
      <c r="A138" s="6">
        <v>12</v>
      </c>
      <c r="B138" s="6">
        <v>420</v>
      </c>
      <c r="C138" s="6">
        <v>7</v>
      </c>
      <c r="D138" s="6">
        <v>2</v>
      </c>
      <c r="E138" s="6">
        <v>1</v>
      </c>
      <c r="F138" s="6" t="s">
        <v>12</v>
      </c>
      <c r="G138" s="6">
        <v>6.89</v>
      </c>
    </row>
    <row r="139" spans="1:7" x14ac:dyDescent="0.2">
      <c r="A139" s="6">
        <v>12</v>
      </c>
      <c r="B139" s="6">
        <v>450</v>
      </c>
      <c r="C139" s="6">
        <v>7.5</v>
      </c>
      <c r="D139" s="6">
        <v>2</v>
      </c>
      <c r="E139" s="6">
        <v>1</v>
      </c>
      <c r="F139" s="6" t="s">
        <v>12</v>
      </c>
      <c r="G139" s="6">
        <v>6.88</v>
      </c>
    </row>
    <row r="140" spans="1:7" x14ac:dyDescent="0.2">
      <c r="A140" s="6">
        <v>12</v>
      </c>
      <c r="B140" s="6">
        <v>480</v>
      </c>
      <c r="C140" s="6">
        <v>8</v>
      </c>
      <c r="D140" s="6">
        <v>2</v>
      </c>
      <c r="E140" s="6">
        <v>1</v>
      </c>
      <c r="F140" s="6" t="s">
        <v>12</v>
      </c>
      <c r="G140" s="6">
        <v>6.88</v>
      </c>
    </row>
    <row r="141" spans="1:7" x14ac:dyDescent="0.2">
      <c r="A141" s="6">
        <v>12</v>
      </c>
      <c r="B141" s="6">
        <v>510</v>
      </c>
      <c r="C141" s="6">
        <v>8.5</v>
      </c>
      <c r="D141" s="6">
        <v>2</v>
      </c>
      <c r="E141" s="6">
        <v>1</v>
      </c>
      <c r="F141" s="6" t="s">
        <v>12</v>
      </c>
      <c r="G141" s="6">
        <v>6.86</v>
      </c>
    </row>
    <row r="142" spans="1:7" x14ac:dyDescent="0.2">
      <c r="A142" s="6">
        <v>12</v>
      </c>
      <c r="B142" s="6">
        <v>540</v>
      </c>
      <c r="C142" s="6">
        <v>9</v>
      </c>
      <c r="D142" s="6">
        <v>2</v>
      </c>
      <c r="E142" s="6">
        <v>1</v>
      </c>
      <c r="F142" s="6" t="s">
        <v>12</v>
      </c>
      <c r="G142" s="6">
        <v>6.87</v>
      </c>
    </row>
    <row r="143" spans="1:7" x14ac:dyDescent="0.2">
      <c r="A143" s="6">
        <v>12</v>
      </c>
      <c r="B143" s="6">
        <v>570</v>
      </c>
      <c r="C143" s="6">
        <v>9.5</v>
      </c>
      <c r="D143" s="6">
        <v>2</v>
      </c>
      <c r="E143" s="6">
        <v>1</v>
      </c>
      <c r="F143" s="6" t="s">
        <v>12</v>
      </c>
      <c r="G143" s="6">
        <v>6.86</v>
      </c>
    </row>
    <row r="144" spans="1:7" x14ac:dyDescent="0.2">
      <c r="A144" s="6">
        <v>12</v>
      </c>
      <c r="B144" s="6">
        <v>600</v>
      </c>
      <c r="C144" s="6">
        <v>10</v>
      </c>
      <c r="D144" s="6">
        <v>2</v>
      </c>
      <c r="E144" s="6">
        <v>1</v>
      </c>
      <c r="F144" s="6" t="s">
        <v>12</v>
      </c>
      <c r="G144" s="6">
        <v>6.84</v>
      </c>
    </row>
    <row r="145" spans="1:7" x14ac:dyDescent="0.2">
      <c r="A145" s="6">
        <v>12</v>
      </c>
      <c r="B145" s="6">
        <v>630</v>
      </c>
      <c r="C145" s="6">
        <v>0</v>
      </c>
      <c r="D145" s="6">
        <v>2</v>
      </c>
      <c r="E145" s="6">
        <v>2</v>
      </c>
      <c r="F145" s="6" t="s">
        <v>13</v>
      </c>
      <c r="G145" s="6">
        <v>6.83</v>
      </c>
    </row>
    <row r="146" spans="1:7" x14ac:dyDescent="0.2">
      <c r="A146" s="6">
        <v>12</v>
      </c>
      <c r="B146" s="6">
        <v>648</v>
      </c>
      <c r="C146" s="6">
        <v>0.5</v>
      </c>
      <c r="D146" s="6">
        <v>2</v>
      </c>
      <c r="E146" s="6">
        <v>2</v>
      </c>
      <c r="F146" s="6" t="s">
        <v>13</v>
      </c>
      <c r="G146" s="6">
        <v>7.53</v>
      </c>
    </row>
    <row r="147" spans="1:7" x14ac:dyDescent="0.2">
      <c r="A147" s="6">
        <v>12</v>
      </c>
      <c r="B147" s="6">
        <v>678</v>
      </c>
      <c r="C147" s="6">
        <v>1</v>
      </c>
      <c r="D147" s="6">
        <v>2</v>
      </c>
      <c r="E147" s="6">
        <v>2</v>
      </c>
      <c r="F147" s="6" t="s">
        <v>13</v>
      </c>
      <c r="G147" s="6">
        <v>6.84</v>
      </c>
    </row>
    <row r="148" spans="1:7" x14ac:dyDescent="0.2">
      <c r="A148" s="6">
        <v>12</v>
      </c>
      <c r="B148" s="6">
        <v>708</v>
      </c>
      <c r="C148" s="6">
        <v>1.5</v>
      </c>
      <c r="D148" s="6">
        <v>2</v>
      </c>
      <c r="E148" s="6">
        <v>2</v>
      </c>
      <c r="F148" s="6" t="s">
        <v>13</v>
      </c>
      <c r="G148" s="6">
        <v>6.82</v>
      </c>
    </row>
    <row r="149" spans="1:7" x14ac:dyDescent="0.2">
      <c r="A149" s="6">
        <v>12</v>
      </c>
      <c r="B149" s="6">
        <v>738</v>
      </c>
      <c r="C149" s="6">
        <v>2</v>
      </c>
      <c r="D149" s="6">
        <v>2</v>
      </c>
      <c r="E149" s="6">
        <v>2</v>
      </c>
      <c r="F149" s="6" t="s">
        <v>13</v>
      </c>
      <c r="G149" s="6">
        <v>6.81</v>
      </c>
    </row>
    <row r="150" spans="1:7" x14ac:dyDescent="0.2">
      <c r="A150" s="6">
        <v>12</v>
      </c>
      <c r="B150" s="6">
        <v>768</v>
      </c>
      <c r="C150" s="6">
        <v>2.5</v>
      </c>
      <c r="D150" s="6">
        <v>2</v>
      </c>
      <c r="E150" s="6">
        <v>2</v>
      </c>
      <c r="F150" s="6" t="s">
        <v>13</v>
      </c>
      <c r="G150" s="6">
        <v>6.79</v>
      </c>
    </row>
    <row r="151" spans="1:7" x14ac:dyDescent="0.2">
      <c r="A151" s="6">
        <v>12</v>
      </c>
      <c r="B151" s="6">
        <v>798</v>
      </c>
      <c r="C151" s="6">
        <v>3</v>
      </c>
      <c r="D151" s="6">
        <v>2</v>
      </c>
      <c r="E151" s="6">
        <v>2</v>
      </c>
      <c r="F151" s="6" t="s">
        <v>13</v>
      </c>
      <c r="G151" s="6">
        <v>6.81</v>
      </c>
    </row>
    <row r="152" spans="1:7" x14ac:dyDescent="0.2">
      <c r="A152" s="6">
        <v>12</v>
      </c>
      <c r="B152" s="6">
        <v>828</v>
      </c>
      <c r="C152" s="6">
        <v>3.5</v>
      </c>
      <c r="D152" s="6">
        <v>2</v>
      </c>
      <c r="E152" s="6">
        <v>2</v>
      </c>
      <c r="F152" s="6" t="s">
        <v>13</v>
      </c>
      <c r="G152" s="6">
        <v>6.81</v>
      </c>
    </row>
    <row r="153" spans="1:7" x14ac:dyDescent="0.2">
      <c r="A153" s="6">
        <v>12</v>
      </c>
      <c r="B153" s="6">
        <v>858</v>
      </c>
      <c r="C153" s="6">
        <v>4</v>
      </c>
      <c r="D153" s="6">
        <v>2</v>
      </c>
      <c r="E153" s="6">
        <v>2</v>
      </c>
      <c r="F153" s="6" t="s">
        <v>13</v>
      </c>
      <c r="G153" s="6">
        <v>6.8</v>
      </c>
    </row>
    <row r="154" spans="1:7" x14ac:dyDescent="0.2">
      <c r="A154" s="6">
        <v>12</v>
      </c>
      <c r="B154" s="6">
        <v>888</v>
      </c>
      <c r="C154" s="6">
        <v>4.5</v>
      </c>
      <c r="D154" s="6">
        <v>2</v>
      </c>
      <c r="E154" s="6">
        <v>2</v>
      </c>
      <c r="F154" s="6" t="s">
        <v>13</v>
      </c>
      <c r="G154" s="6">
        <v>6.79</v>
      </c>
    </row>
    <row r="155" spans="1:7" x14ac:dyDescent="0.2">
      <c r="A155" s="6">
        <v>12</v>
      </c>
      <c r="B155" s="6">
        <v>918</v>
      </c>
      <c r="C155" s="6">
        <v>5</v>
      </c>
      <c r="D155" s="6">
        <v>2</v>
      </c>
      <c r="E155" s="6">
        <v>2</v>
      </c>
      <c r="F155" s="6" t="s">
        <v>13</v>
      </c>
      <c r="G155" s="6">
        <v>6.78</v>
      </c>
    </row>
    <row r="156" spans="1:7" x14ac:dyDescent="0.2">
      <c r="A156" s="6">
        <v>12</v>
      </c>
      <c r="B156" s="6">
        <v>948</v>
      </c>
      <c r="C156" s="6">
        <v>5.5</v>
      </c>
      <c r="D156" s="6">
        <v>2</v>
      </c>
      <c r="E156" s="6">
        <v>2</v>
      </c>
      <c r="F156" s="6" t="s">
        <v>13</v>
      </c>
      <c r="G156" s="6">
        <v>6.77</v>
      </c>
    </row>
    <row r="157" spans="1:7" x14ac:dyDescent="0.2">
      <c r="A157" s="6">
        <v>12</v>
      </c>
      <c r="B157" s="6">
        <v>978</v>
      </c>
      <c r="C157" s="6">
        <v>6</v>
      </c>
      <c r="D157" s="6">
        <v>2</v>
      </c>
      <c r="E157" s="6">
        <v>2</v>
      </c>
      <c r="F157" s="6" t="s">
        <v>13</v>
      </c>
      <c r="G157" s="6">
        <v>6.77</v>
      </c>
    </row>
    <row r="158" spans="1:7" x14ac:dyDescent="0.2">
      <c r="A158" s="6">
        <v>12</v>
      </c>
      <c r="B158" s="6">
        <v>1008</v>
      </c>
      <c r="C158" s="6">
        <v>6.5</v>
      </c>
      <c r="D158" s="6">
        <v>2</v>
      </c>
      <c r="E158" s="6">
        <v>2</v>
      </c>
      <c r="F158" s="6" t="s">
        <v>13</v>
      </c>
      <c r="G158" s="6">
        <v>6.77</v>
      </c>
    </row>
    <row r="159" spans="1:7" x14ac:dyDescent="0.2">
      <c r="A159" s="6">
        <v>12</v>
      </c>
      <c r="B159" s="6">
        <v>1038</v>
      </c>
      <c r="C159" s="6">
        <v>7</v>
      </c>
      <c r="D159" s="6">
        <v>2</v>
      </c>
      <c r="E159" s="6">
        <v>2</v>
      </c>
      <c r="F159" s="6" t="s">
        <v>13</v>
      </c>
      <c r="G159" s="6">
        <v>6.77</v>
      </c>
    </row>
    <row r="160" spans="1:7" x14ac:dyDescent="0.2">
      <c r="A160" s="6">
        <v>12</v>
      </c>
      <c r="B160" s="6">
        <v>1068</v>
      </c>
      <c r="C160" s="6">
        <v>7.5</v>
      </c>
      <c r="D160" s="6">
        <v>2</v>
      </c>
      <c r="E160" s="6">
        <v>2</v>
      </c>
      <c r="F160" s="6" t="s">
        <v>13</v>
      </c>
      <c r="G160" s="6">
        <v>6.77</v>
      </c>
    </row>
    <row r="161" spans="1:7" x14ac:dyDescent="0.2">
      <c r="A161" s="6">
        <v>12</v>
      </c>
      <c r="B161" s="6">
        <v>1098</v>
      </c>
      <c r="C161" s="6">
        <v>8</v>
      </c>
      <c r="D161" s="6">
        <v>2</v>
      </c>
      <c r="E161" s="6">
        <v>2</v>
      </c>
      <c r="F161" s="6" t="s">
        <v>13</v>
      </c>
      <c r="G161" s="6">
        <v>6.77</v>
      </c>
    </row>
    <row r="162" spans="1:7" x14ac:dyDescent="0.2">
      <c r="A162" s="6">
        <v>12</v>
      </c>
      <c r="B162" s="6">
        <v>1128</v>
      </c>
      <c r="C162" s="6">
        <v>8.5</v>
      </c>
      <c r="D162" s="6">
        <v>2</v>
      </c>
      <c r="E162" s="6">
        <v>2</v>
      </c>
      <c r="F162" s="6" t="s">
        <v>13</v>
      </c>
      <c r="G162" s="6">
        <v>6.86</v>
      </c>
    </row>
    <row r="163" spans="1:7" x14ac:dyDescent="0.2">
      <c r="A163" s="6">
        <v>12</v>
      </c>
      <c r="B163" s="6">
        <v>1158</v>
      </c>
      <c r="C163" s="6">
        <v>9</v>
      </c>
      <c r="D163" s="6">
        <v>2</v>
      </c>
      <c r="E163" s="6">
        <v>2</v>
      </c>
      <c r="F163" s="6" t="s">
        <v>13</v>
      </c>
      <c r="G163" s="6">
        <v>6.76</v>
      </c>
    </row>
    <row r="164" spans="1:7" x14ac:dyDescent="0.2">
      <c r="A164" s="6">
        <v>12</v>
      </c>
      <c r="B164" s="6">
        <v>1188</v>
      </c>
      <c r="C164" s="6">
        <v>9.5</v>
      </c>
      <c r="D164" s="6">
        <v>2</v>
      </c>
      <c r="E164" s="6">
        <v>2</v>
      </c>
      <c r="F164" s="6" t="s">
        <v>13</v>
      </c>
      <c r="G164" s="6">
        <v>6.77</v>
      </c>
    </row>
    <row r="165" spans="1:7" x14ac:dyDescent="0.2">
      <c r="A165" s="6">
        <v>12</v>
      </c>
      <c r="B165" s="6">
        <v>1218</v>
      </c>
      <c r="C165" s="6">
        <v>10</v>
      </c>
      <c r="D165" s="6">
        <v>2</v>
      </c>
      <c r="E165" s="6">
        <v>2</v>
      </c>
      <c r="F165" s="6" t="s">
        <v>13</v>
      </c>
      <c r="G165" s="6">
        <v>6.77</v>
      </c>
    </row>
    <row r="166" spans="1:7" x14ac:dyDescent="0.2">
      <c r="A166" s="6">
        <v>15</v>
      </c>
      <c r="B166" s="6">
        <v>0</v>
      </c>
      <c r="C166" s="6">
        <v>0</v>
      </c>
      <c r="D166" s="6">
        <v>1</v>
      </c>
      <c r="E166" s="6">
        <v>1</v>
      </c>
      <c r="F166" s="6" t="s">
        <v>13</v>
      </c>
      <c r="G166" s="6">
        <v>6.98</v>
      </c>
    </row>
    <row r="167" spans="1:7" x14ac:dyDescent="0.2">
      <c r="A167" s="6">
        <v>15</v>
      </c>
      <c r="B167" s="6">
        <v>30</v>
      </c>
      <c r="C167" s="6">
        <v>0.5</v>
      </c>
      <c r="D167" s="6">
        <v>1</v>
      </c>
      <c r="E167" s="6">
        <v>1</v>
      </c>
      <c r="F167" s="6" t="s">
        <v>13</v>
      </c>
      <c r="G167" s="6">
        <v>5.93</v>
      </c>
    </row>
    <row r="168" spans="1:7" x14ac:dyDescent="0.2">
      <c r="A168" s="6">
        <v>15</v>
      </c>
      <c r="B168" s="6">
        <v>60</v>
      </c>
      <c r="C168" s="6">
        <v>1</v>
      </c>
      <c r="D168" s="6">
        <v>1</v>
      </c>
      <c r="E168" s="6">
        <v>1</v>
      </c>
      <c r="F168" s="6" t="s">
        <v>13</v>
      </c>
      <c r="G168" s="6">
        <v>5.93</v>
      </c>
    </row>
    <row r="169" spans="1:7" x14ac:dyDescent="0.2">
      <c r="A169" s="6">
        <v>15</v>
      </c>
      <c r="B169" s="6">
        <v>90</v>
      </c>
      <c r="C169" s="6">
        <v>1.5</v>
      </c>
      <c r="D169" s="6">
        <v>1</v>
      </c>
      <c r="E169" s="6">
        <v>1</v>
      </c>
      <c r="F169" s="6" t="s">
        <v>13</v>
      </c>
      <c r="G169" s="6">
        <v>5.92</v>
      </c>
    </row>
    <row r="170" spans="1:7" x14ac:dyDescent="0.2">
      <c r="A170" s="6">
        <v>15</v>
      </c>
      <c r="B170" s="6">
        <v>120</v>
      </c>
      <c r="C170" s="6">
        <v>2</v>
      </c>
      <c r="D170" s="6">
        <v>1</v>
      </c>
      <c r="E170" s="6">
        <v>1</v>
      </c>
      <c r="F170" s="6" t="s">
        <v>13</v>
      </c>
      <c r="G170" s="6">
        <v>5.92</v>
      </c>
    </row>
    <row r="171" spans="1:7" x14ac:dyDescent="0.2">
      <c r="A171" s="6">
        <v>15</v>
      </c>
      <c r="B171" s="6">
        <v>150</v>
      </c>
      <c r="C171" s="6">
        <v>2.5</v>
      </c>
      <c r="D171" s="6">
        <v>1</v>
      </c>
      <c r="E171" s="6">
        <v>1</v>
      </c>
      <c r="F171" s="6" t="s">
        <v>13</v>
      </c>
      <c r="G171" s="6">
        <v>5.91</v>
      </c>
    </row>
    <row r="172" spans="1:7" x14ac:dyDescent="0.2">
      <c r="A172" s="6">
        <v>15</v>
      </c>
      <c r="B172" s="6">
        <v>180</v>
      </c>
      <c r="C172" s="6">
        <v>3</v>
      </c>
      <c r="D172" s="6">
        <v>1</v>
      </c>
      <c r="E172" s="6">
        <v>1</v>
      </c>
      <c r="F172" s="6" t="s">
        <v>13</v>
      </c>
      <c r="G172" s="6">
        <v>5.91</v>
      </c>
    </row>
    <row r="173" spans="1:7" x14ac:dyDescent="0.2">
      <c r="A173" s="6">
        <v>15</v>
      </c>
      <c r="B173" s="6">
        <v>210</v>
      </c>
      <c r="C173" s="6">
        <v>3.5</v>
      </c>
      <c r="D173" s="6">
        <v>1</v>
      </c>
      <c r="E173" s="6">
        <v>1</v>
      </c>
      <c r="F173" s="6" t="s">
        <v>13</v>
      </c>
      <c r="G173" s="6">
        <v>5.91</v>
      </c>
    </row>
    <row r="174" spans="1:7" x14ac:dyDescent="0.2">
      <c r="A174" s="6">
        <v>15</v>
      </c>
      <c r="B174" s="6">
        <v>240</v>
      </c>
      <c r="C174" s="6">
        <v>4</v>
      </c>
      <c r="D174" s="6">
        <v>1</v>
      </c>
      <c r="E174" s="6">
        <v>1</v>
      </c>
      <c r="F174" s="6" t="s">
        <v>13</v>
      </c>
      <c r="G174" s="6">
        <v>5.9</v>
      </c>
    </row>
    <row r="175" spans="1:7" x14ac:dyDescent="0.2">
      <c r="A175" s="6">
        <v>15</v>
      </c>
      <c r="B175" s="6">
        <v>270</v>
      </c>
      <c r="C175" s="6">
        <v>4.5</v>
      </c>
      <c r="D175" s="6">
        <v>1</v>
      </c>
      <c r="E175" s="6">
        <v>1</v>
      </c>
      <c r="F175" s="6" t="s">
        <v>13</v>
      </c>
      <c r="G175" s="6">
        <v>5.9</v>
      </c>
    </row>
    <row r="176" spans="1:7" x14ac:dyDescent="0.2">
      <c r="A176" s="6">
        <v>15</v>
      </c>
      <c r="B176" s="6">
        <v>300</v>
      </c>
      <c r="C176" s="6">
        <v>5</v>
      </c>
      <c r="D176" s="6">
        <v>1</v>
      </c>
      <c r="E176" s="6">
        <v>1</v>
      </c>
      <c r="F176" s="6" t="s">
        <v>13</v>
      </c>
      <c r="G176" s="6">
        <v>5.89</v>
      </c>
    </row>
    <row r="177" spans="1:7" x14ac:dyDescent="0.2">
      <c r="A177" s="6">
        <v>15</v>
      </c>
      <c r="B177" s="6">
        <v>330</v>
      </c>
      <c r="C177" s="6">
        <v>5.5</v>
      </c>
      <c r="D177" s="6">
        <v>1</v>
      </c>
      <c r="E177" s="6">
        <v>1</v>
      </c>
      <c r="F177" s="6" t="s">
        <v>13</v>
      </c>
      <c r="G177" s="6">
        <v>5.88</v>
      </c>
    </row>
    <row r="178" spans="1:7" x14ac:dyDescent="0.2">
      <c r="A178" s="6">
        <v>15</v>
      </c>
      <c r="B178" s="6">
        <v>360</v>
      </c>
      <c r="C178" s="6">
        <v>6</v>
      </c>
      <c r="D178" s="6">
        <v>1</v>
      </c>
      <c r="E178" s="6">
        <v>1</v>
      </c>
      <c r="F178" s="6" t="s">
        <v>13</v>
      </c>
      <c r="G178" s="6">
        <v>5.87</v>
      </c>
    </row>
    <row r="179" spans="1:7" x14ac:dyDescent="0.2">
      <c r="A179" s="6">
        <v>15</v>
      </c>
      <c r="B179" s="6">
        <v>390</v>
      </c>
      <c r="C179" s="6">
        <v>6.5</v>
      </c>
      <c r="D179" s="6">
        <v>1</v>
      </c>
      <c r="E179" s="6">
        <v>1</v>
      </c>
      <c r="F179" s="6" t="s">
        <v>13</v>
      </c>
      <c r="G179" s="6">
        <v>5.89</v>
      </c>
    </row>
    <row r="180" spans="1:7" x14ac:dyDescent="0.2">
      <c r="A180" s="6">
        <v>15</v>
      </c>
      <c r="B180" s="6">
        <v>420</v>
      </c>
      <c r="C180" s="6">
        <v>7</v>
      </c>
      <c r="D180" s="6">
        <v>1</v>
      </c>
      <c r="E180" s="6">
        <v>1</v>
      </c>
      <c r="F180" s="6" t="s">
        <v>13</v>
      </c>
      <c r="G180" s="6">
        <v>5.9</v>
      </c>
    </row>
    <row r="181" spans="1:7" x14ac:dyDescent="0.2">
      <c r="A181" s="6">
        <v>15</v>
      </c>
      <c r="B181" s="6">
        <v>450</v>
      </c>
      <c r="C181" s="6">
        <v>7.5</v>
      </c>
      <c r="D181" s="6">
        <v>1</v>
      </c>
      <c r="E181" s="6">
        <v>1</v>
      </c>
      <c r="F181" s="6" t="s">
        <v>13</v>
      </c>
      <c r="G181" s="6">
        <v>5.89</v>
      </c>
    </row>
    <row r="182" spans="1:7" x14ac:dyDescent="0.2">
      <c r="A182" s="6">
        <v>15</v>
      </c>
      <c r="B182" s="6">
        <v>480</v>
      </c>
      <c r="C182" s="6">
        <v>8</v>
      </c>
      <c r="D182" s="6">
        <v>1</v>
      </c>
      <c r="E182" s="6">
        <v>1</v>
      </c>
      <c r="F182" s="6" t="s">
        <v>13</v>
      </c>
      <c r="G182" s="6">
        <v>5.88</v>
      </c>
    </row>
    <row r="183" spans="1:7" x14ac:dyDescent="0.2">
      <c r="A183" s="6">
        <v>15</v>
      </c>
      <c r="B183" s="6">
        <v>510</v>
      </c>
      <c r="C183" s="6">
        <v>8.5</v>
      </c>
      <c r="D183" s="6">
        <v>1</v>
      </c>
      <c r="E183" s="6">
        <v>1</v>
      </c>
      <c r="F183" s="6" t="s">
        <v>13</v>
      </c>
      <c r="G183" s="6">
        <v>5.85</v>
      </c>
    </row>
    <row r="184" spans="1:7" x14ac:dyDescent="0.2">
      <c r="A184" s="6">
        <v>15</v>
      </c>
      <c r="B184" s="6">
        <v>540</v>
      </c>
      <c r="C184" s="6">
        <v>9</v>
      </c>
      <c r="D184" s="6">
        <v>1</v>
      </c>
      <c r="E184" s="6">
        <v>1</v>
      </c>
      <c r="F184" s="6" t="s">
        <v>13</v>
      </c>
      <c r="G184" s="6">
        <v>5.84</v>
      </c>
    </row>
    <row r="185" spans="1:7" x14ac:dyDescent="0.2">
      <c r="A185" s="6">
        <v>15</v>
      </c>
      <c r="B185" s="6">
        <v>570</v>
      </c>
      <c r="C185" s="6">
        <v>9.5</v>
      </c>
      <c r="D185" s="6">
        <v>1</v>
      </c>
      <c r="E185" s="6">
        <v>1</v>
      </c>
      <c r="F185" s="6" t="s">
        <v>13</v>
      </c>
      <c r="G185" s="6">
        <v>5.85</v>
      </c>
    </row>
    <row r="186" spans="1:7" x14ac:dyDescent="0.2">
      <c r="A186" s="6">
        <v>15</v>
      </c>
      <c r="B186" s="6">
        <v>600</v>
      </c>
      <c r="C186" s="6">
        <v>10</v>
      </c>
      <c r="D186" s="6">
        <v>1</v>
      </c>
      <c r="E186" s="6">
        <v>1</v>
      </c>
      <c r="F186" s="6" t="s">
        <v>13</v>
      </c>
      <c r="G186" s="6">
        <v>5.8</v>
      </c>
    </row>
    <row r="187" spans="1:7" x14ac:dyDescent="0.2">
      <c r="A187" s="6">
        <v>15</v>
      </c>
      <c r="B187" s="6">
        <v>859</v>
      </c>
      <c r="C187" s="6">
        <v>0</v>
      </c>
      <c r="D187" s="6">
        <v>1</v>
      </c>
      <c r="E187" s="6">
        <v>2</v>
      </c>
      <c r="F187" s="6" t="s">
        <v>12</v>
      </c>
      <c r="G187" s="6">
        <v>6.92</v>
      </c>
    </row>
    <row r="188" spans="1:7" x14ac:dyDescent="0.2">
      <c r="A188" s="6">
        <v>15</v>
      </c>
      <c r="B188" s="6">
        <v>889</v>
      </c>
      <c r="C188" s="6">
        <v>0.5</v>
      </c>
      <c r="D188" s="6">
        <v>1</v>
      </c>
      <c r="E188" s="6">
        <v>2</v>
      </c>
      <c r="F188" s="6" t="s">
        <v>12</v>
      </c>
      <c r="G188" s="6">
        <v>5.88</v>
      </c>
    </row>
    <row r="189" spans="1:7" x14ac:dyDescent="0.2">
      <c r="A189" s="6">
        <v>15</v>
      </c>
      <c r="B189" s="6">
        <v>919</v>
      </c>
      <c r="C189" s="6">
        <v>1</v>
      </c>
      <c r="D189" s="6">
        <v>1</v>
      </c>
      <c r="E189" s="6">
        <v>2</v>
      </c>
      <c r="F189" s="6" t="s">
        <v>12</v>
      </c>
      <c r="G189" s="6">
        <v>5.88</v>
      </c>
    </row>
    <row r="190" spans="1:7" x14ac:dyDescent="0.2">
      <c r="A190" s="6">
        <v>15</v>
      </c>
      <c r="B190" s="6">
        <v>949</v>
      </c>
      <c r="C190" s="6">
        <v>1.5</v>
      </c>
      <c r="D190" s="6">
        <v>1</v>
      </c>
      <c r="E190" s="6">
        <v>2</v>
      </c>
      <c r="F190" s="6" t="s">
        <v>12</v>
      </c>
      <c r="G190" s="6">
        <v>5.88</v>
      </c>
    </row>
    <row r="191" spans="1:7" x14ac:dyDescent="0.2">
      <c r="A191" s="6">
        <v>15</v>
      </c>
      <c r="B191" s="6">
        <v>979</v>
      </c>
      <c r="C191" s="6">
        <v>2</v>
      </c>
      <c r="D191" s="6">
        <v>1</v>
      </c>
      <c r="E191" s="6">
        <v>2</v>
      </c>
      <c r="F191" s="6" t="s">
        <v>12</v>
      </c>
      <c r="G191" s="6">
        <v>5.87</v>
      </c>
    </row>
    <row r="192" spans="1:7" x14ac:dyDescent="0.2">
      <c r="A192" s="6">
        <v>15</v>
      </c>
      <c r="B192" s="6">
        <v>1009</v>
      </c>
      <c r="C192" s="6">
        <v>2.5</v>
      </c>
      <c r="D192" s="6">
        <v>1</v>
      </c>
      <c r="E192" s="6">
        <v>2</v>
      </c>
      <c r="F192" s="6" t="s">
        <v>12</v>
      </c>
      <c r="G192" s="6">
        <v>5.87</v>
      </c>
    </row>
    <row r="193" spans="1:7" x14ac:dyDescent="0.2">
      <c r="A193" s="6">
        <v>15</v>
      </c>
      <c r="B193" s="6">
        <v>1039</v>
      </c>
      <c r="C193" s="6">
        <v>3</v>
      </c>
      <c r="D193" s="6">
        <v>1</v>
      </c>
      <c r="E193" s="6">
        <v>2</v>
      </c>
      <c r="F193" s="6" t="s">
        <v>12</v>
      </c>
      <c r="G193" s="6">
        <v>5.87</v>
      </c>
    </row>
    <row r="194" spans="1:7" x14ac:dyDescent="0.2">
      <c r="A194" s="6">
        <v>15</v>
      </c>
      <c r="B194" s="6">
        <v>1069</v>
      </c>
      <c r="C194" s="6">
        <v>3.5</v>
      </c>
      <c r="D194" s="6">
        <v>1</v>
      </c>
      <c r="E194" s="6">
        <v>2</v>
      </c>
      <c r="F194" s="6" t="s">
        <v>12</v>
      </c>
      <c r="G194" s="6">
        <v>5.87</v>
      </c>
    </row>
    <row r="195" spans="1:7" x14ac:dyDescent="0.2">
      <c r="A195" s="6">
        <v>15</v>
      </c>
      <c r="B195" s="6">
        <v>1099</v>
      </c>
      <c r="C195" s="6">
        <v>4</v>
      </c>
      <c r="D195" s="6">
        <v>1</v>
      </c>
      <c r="E195" s="6">
        <v>2</v>
      </c>
      <c r="F195" s="6" t="s">
        <v>12</v>
      </c>
      <c r="G195" s="6">
        <v>5.87</v>
      </c>
    </row>
    <row r="196" spans="1:7" x14ac:dyDescent="0.2">
      <c r="A196" s="6">
        <v>15</v>
      </c>
      <c r="B196" s="6">
        <v>1129</v>
      </c>
      <c r="C196" s="6">
        <v>4.5</v>
      </c>
      <c r="D196" s="6">
        <v>1</v>
      </c>
      <c r="E196" s="6">
        <v>2</v>
      </c>
      <c r="F196" s="6" t="s">
        <v>12</v>
      </c>
      <c r="G196" s="6">
        <v>5.86</v>
      </c>
    </row>
    <row r="197" spans="1:7" x14ac:dyDescent="0.2">
      <c r="A197" s="6">
        <v>15</v>
      </c>
      <c r="B197" s="6">
        <v>1159</v>
      </c>
      <c r="C197" s="6">
        <v>5</v>
      </c>
      <c r="D197" s="6">
        <v>1</v>
      </c>
      <c r="E197" s="6">
        <v>2</v>
      </c>
      <c r="F197" s="6" t="s">
        <v>12</v>
      </c>
      <c r="G197" s="6">
        <v>5.86</v>
      </c>
    </row>
    <row r="198" spans="1:7" x14ac:dyDescent="0.2">
      <c r="A198" s="6">
        <v>15</v>
      </c>
      <c r="B198" s="6">
        <v>1189</v>
      </c>
      <c r="C198" s="6">
        <v>5.5</v>
      </c>
      <c r="D198" s="6">
        <v>1</v>
      </c>
      <c r="E198" s="6">
        <v>2</v>
      </c>
      <c r="F198" s="6" t="s">
        <v>12</v>
      </c>
      <c r="G198" s="6">
        <v>5.86</v>
      </c>
    </row>
    <row r="199" spans="1:7" x14ac:dyDescent="0.2">
      <c r="A199" s="6">
        <v>15</v>
      </c>
      <c r="B199" s="6">
        <v>1219</v>
      </c>
      <c r="C199" s="6">
        <v>6</v>
      </c>
      <c r="D199" s="6">
        <v>1</v>
      </c>
      <c r="E199" s="6">
        <v>2</v>
      </c>
      <c r="F199" s="6" t="s">
        <v>12</v>
      </c>
      <c r="G199" s="6">
        <v>5.85</v>
      </c>
    </row>
    <row r="200" spans="1:7" x14ac:dyDescent="0.2">
      <c r="A200" s="6">
        <v>15</v>
      </c>
      <c r="B200" s="6">
        <v>1249</v>
      </c>
      <c r="C200" s="6">
        <v>6.5</v>
      </c>
      <c r="D200" s="6">
        <v>1</v>
      </c>
      <c r="E200" s="6">
        <v>2</v>
      </c>
      <c r="F200" s="6" t="s">
        <v>12</v>
      </c>
      <c r="G200" s="6">
        <v>5.85</v>
      </c>
    </row>
    <row r="201" spans="1:7" x14ac:dyDescent="0.2">
      <c r="A201" s="6">
        <v>15</v>
      </c>
      <c r="B201" s="6">
        <v>1279</v>
      </c>
      <c r="C201" s="6">
        <v>7</v>
      </c>
      <c r="D201" s="6">
        <v>1</v>
      </c>
      <c r="E201" s="6">
        <v>2</v>
      </c>
      <c r="F201" s="6" t="s">
        <v>12</v>
      </c>
      <c r="G201" s="6">
        <v>5.85</v>
      </c>
    </row>
    <row r="202" spans="1:7" x14ac:dyDescent="0.2">
      <c r="A202" s="6">
        <v>15</v>
      </c>
      <c r="B202" s="6">
        <v>1309</v>
      </c>
      <c r="C202" s="6">
        <v>7.5</v>
      </c>
      <c r="D202" s="6">
        <v>1</v>
      </c>
      <c r="E202" s="6">
        <v>2</v>
      </c>
      <c r="F202" s="6" t="s">
        <v>12</v>
      </c>
      <c r="G202" s="6">
        <v>5.85</v>
      </c>
    </row>
    <row r="203" spans="1:7" x14ac:dyDescent="0.2">
      <c r="A203" s="6">
        <v>15</v>
      </c>
      <c r="B203" s="6">
        <v>1339</v>
      </c>
      <c r="C203" s="6">
        <v>8</v>
      </c>
      <c r="D203" s="6">
        <v>1</v>
      </c>
      <c r="E203" s="6">
        <v>2</v>
      </c>
      <c r="F203" s="6" t="s">
        <v>12</v>
      </c>
      <c r="G203" s="6">
        <v>5.84</v>
      </c>
    </row>
    <row r="204" spans="1:7" x14ac:dyDescent="0.2">
      <c r="A204" s="6">
        <v>15</v>
      </c>
      <c r="B204" s="6">
        <v>1369</v>
      </c>
      <c r="C204" s="6">
        <v>8.5</v>
      </c>
      <c r="D204" s="6">
        <v>1</v>
      </c>
      <c r="E204" s="6">
        <v>2</v>
      </c>
      <c r="F204" s="6" t="s">
        <v>12</v>
      </c>
      <c r="G204" s="6">
        <v>5.84</v>
      </c>
    </row>
    <row r="205" spans="1:7" x14ac:dyDescent="0.2">
      <c r="A205" s="6">
        <v>15</v>
      </c>
      <c r="B205" s="6">
        <v>1399</v>
      </c>
      <c r="C205" s="6">
        <v>9</v>
      </c>
      <c r="D205" s="6">
        <v>1</v>
      </c>
      <c r="E205" s="6">
        <v>2</v>
      </c>
      <c r="F205" s="6" t="s">
        <v>12</v>
      </c>
      <c r="G205" s="6">
        <v>5.84</v>
      </c>
    </row>
    <row r="206" spans="1:7" x14ac:dyDescent="0.2">
      <c r="A206" s="6">
        <v>15</v>
      </c>
      <c r="B206" s="6">
        <v>1429</v>
      </c>
      <c r="C206" s="6">
        <v>9.5</v>
      </c>
      <c r="D206" s="6">
        <v>1</v>
      </c>
      <c r="E206" s="6">
        <v>2</v>
      </c>
      <c r="F206" s="6" t="s">
        <v>12</v>
      </c>
      <c r="G206" s="6">
        <v>5.84</v>
      </c>
    </row>
    <row r="207" spans="1:7" x14ac:dyDescent="0.2">
      <c r="A207" s="6">
        <v>15</v>
      </c>
      <c r="B207" s="6">
        <v>1459</v>
      </c>
      <c r="C207" s="6">
        <v>10</v>
      </c>
      <c r="D207" s="6">
        <v>1</v>
      </c>
      <c r="E207" s="6">
        <v>2</v>
      </c>
      <c r="F207" s="6" t="s">
        <v>12</v>
      </c>
      <c r="G207" s="6">
        <v>5.83</v>
      </c>
    </row>
    <row r="208" spans="1:7" x14ac:dyDescent="0.2">
      <c r="A208" s="6">
        <v>16</v>
      </c>
      <c r="B208" s="6">
        <v>0</v>
      </c>
      <c r="C208" s="6">
        <v>0</v>
      </c>
      <c r="D208" s="6">
        <v>2</v>
      </c>
      <c r="E208" s="6">
        <v>1</v>
      </c>
      <c r="F208" s="6" t="s">
        <v>12</v>
      </c>
      <c r="G208" s="6">
        <v>6.91</v>
      </c>
    </row>
    <row r="209" spans="1:7" x14ac:dyDescent="0.2">
      <c r="A209" s="6">
        <v>16</v>
      </c>
      <c r="B209" s="6">
        <v>30</v>
      </c>
      <c r="C209" s="6">
        <v>0.5</v>
      </c>
      <c r="D209" s="6">
        <v>2</v>
      </c>
      <c r="E209" s="6">
        <v>1</v>
      </c>
      <c r="F209" s="6" t="s">
        <v>12</v>
      </c>
      <c r="G209" s="6">
        <v>6.27</v>
      </c>
    </row>
    <row r="210" spans="1:7" x14ac:dyDescent="0.2">
      <c r="A210" s="6">
        <v>16</v>
      </c>
      <c r="B210" s="6">
        <v>60</v>
      </c>
      <c r="C210" s="6">
        <v>1</v>
      </c>
      <c r="D210" s="6">
        <v>2</v>
      </c>
      <c r="E210" s="6">
        <v>1</v>
      </c>
      <c r="F210" s="6" t="s">
        <v>12</v>
      </c>
      <c r="G210" s="6">
        <v>6.27</v>
      </c>
    </row>
    <row r="211" spans="1:7" x14ac:dyDescent="0.2">
      <c r="A211" s="6">
        <v>16</v>
      </c>
      <c r="B211" s="6">
        <v>90</v>
      </c>
      <c r="C211" s="6">
        <v>1.5</v>
      </c>
      <c r="D211" s="6">
        <v>2</v>
      </c>
      <c r="E211" s="6">
        <v>1</v>
      </c>
      <c r="F211" s="6" t="s">
        <v>12</v>
      </c>
      <c r="G211" s="6">
        <v>6.28</v>
      </c>
    </row>
    <row r="212" spans="1:7" x14ac:dyDescent="0.2">
      <c r="A212" s="6">
        <v>16</v>
      </c>
      <c r="B212" s="6">
        <v>120</v>
      </c>
      <c r="C212" s="6">
        <v>2</v>
      </c>
      <c r="D212" s="6">
        <v>2</v>
      </c>
      <c r="E212" s="6">
        <v>1</v>
      </c>
      <c r="F212" s="6" t="s">
        <v>12</v>
      </c>
      <c r="G212" s="6">
        <v>6.27</v>
      </c>
    </row>
    <row r="213" spans="1:7" x14ac:dyDescent="0.2">
      <c r="A213" s="6">
        <v>16</v>
      </c>
      <c r="B213" s="6">
        <v>150</v>
      </c>
      <c r="C213" s="6">
        <v>2.5</v>
      </c>
      <c r="D213" s="6">
        <v>2</v>
      </c>
      <c r="E213" s="6">
        <v>1</v>
      </c>
      <c r="F213" s="6" t="s">
        <v>12</v>
      </c>
      <c r="G213" s="6">
        <v>6.28</v>
      </c>
    </row>
    <row r="214" spans="1:7" x14ac:dyDescent="0.2">
      <c r="A214" s="6">
        <v>16</v>
      </c>
      <c r="B214" s="6">
        <v>180</v>
      </c>
      <c r="C214" s="6">
        <v>3</v>
      </c>
      <c r="D214" s="6">
        <v>2</v>
      </c>
      <c r="E214" s="6">
        <v>1</v>
      </c>
      <c r="F214" s="6" t="s">
        <v>12</v>
      </c>
      <c r="G214" s="6">
        <v>6.28</v>
      </c>
    </row>
    <row r="215" spans="1:7" x14ac:dyDescent="0.2">
      <c r="A215" s="6">
        <v>16</v>
      </c>
      <c r="B215" s="6">
        <v>210</v>
      </c>
      <c r="C215" s="6">
        <v>3.5</v>
      </c>
      <c r="D215" s="6">
        <v>2</v>
      </c>
      <c r="E215" s="6">
        <v>1</v>
      </c>
      <c r="F215" s="6" t="s">
        <v>12</v>
      </c>
      <c r="G215" s="6">
        <v>6.3</v>
      </c>
    </row>
    <row r="216" spans="1:7" x14ac:dyDescent="0.2">
      <c r="A216" s="6">
        <v>16</v>
      </c>
      <c r="B216" s="6">
        <v>240</v>
      </c>
      <c r="C216" s="6">
        <v>4</v>
      </c>
      <c r="D216" s="6">
        <v>2</v>
      </c>
      <c r="E216" s="6">
        <v>1</v>
      </c>
      <c r="F216" s="6" t="s">
        <v>12</v>
      </c>
      <c r="G216" s="6">
        <v>6.32</v>
      </c>
    </row>
    <row r="217" spans="1:7" x14ac:dyDescent="0.2">
      <c r="A217" s="6">
        <v>16</v>
      </c>
      <c r="B217" s="6">
        <v>270</v>
      </c>
      <c r="C217" s="6">
        <v>4.5</v>
      </c>
      <c r="D217" s="6">
        <v>2</v>
      </c>
      <c r="E217" s="6">
        <v>1</v>
      </c>
      <c r="F217" s="6" t="s">
        <v>12</v>
      </c>
      <c r="G217" s="6">
        <v>6.35</v>
      </c>
    </row>
    <row r="218" spans="1:7" x14ac:dyDescent="0.2">
      <c r="A218" s="6">
        <v>16</v>
      </c>
      <c r="B218" s="6">
        <v>300</v>
      </c>
      <c r="C218" s="6">
        <v>5</v>
      </c>
      <c r="D218" s="6">
        <v>2</v>
      </c>
      <c r="E218" s="6">
        <v>1</v>
      </c>
      <c r="F218" s="6" t="s">
        <v>12</v>
      </c>
      <c r="G218" s="6">
        <v>6.33</v>
      </c>
    </row>
    <row r="219" spans="1:7" x14ac:dyDescent="0.2">
      <c r="A219" s="6">
        <v>16</v>
      </c>
      <c r="B219" s="6">
        <v>330</v>
      </c>
      <c r="C219" s="6">
        <v>5.5</v>
      </c>
      <c r="D219" s="6">
        <v>2</v>
      </c>
      <c r="E219" s="6">
        <v>1</v>
      </c>
      <c r="F219" s="6" t="s">
        <v>12</v>
      </c>
      <c r="G219" s="6">
        <v>6.33</v>
      </c>
    </row>
    <row r="220" spans="1:7" x14ac:dyDescent="0.2">
      <c r="A220" s="6">
        <v>16</v>
      </c>
      <c r="B220" s="6">
        <v>360</v>
      </c>
      <c r="C220" s="6">
        <v>6</v>
      </c>
      <c r="D220" s="6">
        <v>2</v>
      </c>
      <c r="E220" s="6">
        <v>1</v>
      </c>
      <c r="F220" s="6" t="s">
        <v>12</v>
      </c>
      <c r="G220" s="6">
        <v>6.33</v>
      </c>
    </row>
    <row r="221" spans="1:7" x14ac:dyDescent="0.2">
      <c r="A221" s="6">
        <v>16</v>
      </c>
      <c r="B221" s="6">
        <v>390</v>
      </c>
      <c r="C221" s="6">
        <v>6.5</v>
      </c>
      <c r="D221" s="6">
        <v>2</v>
      </c>
      <c r="E221" s="6">
        <v>1</v>
      </c>
      <c r="F221" s="6" t="s">
        <v>12</v>
      </c>
      <c r="G221" s="6">
        <v>6.33</v>
      </c>
    </row>
    <row r="222" spans="1:7" x14ac:dyDescent="0.2">
      <c r="A222" s="6">
        <v>16</v>
      </c>
      <c r="B222" s="6">
        <v>420</v>
      </c>
      <c r="C222" s="6">
        <v>7</v>
      </c>
      <c r="D222" s="6">
        <v>2</v>
      </c>
      <c r="E222" s="6">
        <v>1</v>
      </c>
      <c r="F222" s="6" t="s">
        <v>12</v>
      </c>
      <c r="G222" s="6">
        <v>6.33</v>
      </c>
    </row>
    <row r="223" spans="1:7" x14ac:dyDescent="0.2">
      <c r="A223" s="6">
        <v>16</v>
      </c>
      <c r="B223" s="6">
        <v>450</v>
      </c>
      <c r="C223" s="6">
        <v>7.5</v>
      </c>
      <c r="D223" s="6">
        <v>2</v>
      </c>
      <c r="E223" s="6">
        <v>1</v>
      </c>
      <c r="F223" s="6" t="s">
        <v>12</v>
      </c>
      <c r="G223" s="6">
        <v>6.32</v>
      </c>
    </row>
    <row r="224" spans="1:7" x14ac:dyDescent="0.2">
      <c r="A224" s="6">
        <v>16</v>
      </c>
      <c r="B224" s="6">
        <v>480</v>
      </c>
      <c r="C224" s="6">
        <v>8</v>
      </c>
      <c r="D224" s="6">
        <v>2</v>
      </c>
      <c r="E224" s="6">
        <v>1</v>
      </c>
      <c r="F224" s="6" t="s">
        <v>12</v>
      </c>
      <c r="G224" s="6">
        <v>6.32</v>
      </c>
    </row>
    <row r="225" spans="1:7" x14ac:dyDescent="0.2">
      <c r="A225" s="6">
        <v>16</v>
      </c>
      <c r="B225" s="6">
        <v>510</v>
      </c>
      <c r="C225" s="6">
        <v>8.5</v>
      </c>
      <c r="D225" s="6">
        <v>2</v>
      </c>
      <c r="E225" s="6">
        <v>1</v>
      </c>
      <c r="F225" s="6" t="s">
        <v>12</v>
      </c>
      <c r="G225" s="6">
        <v>6.32</v>
      </c>
    </row>
    <row r="226" spans="1:7" x14ac:dyDescent="0.2">
      <c r="A226" s="6">
        <v>16</v>
      </c>
      <c r="B226" s="6">
        <v>540</v>
      </c>
      <c r="C226" s="6">
        <v>9</v>
      </c>
      <c r="D226" s="6">
        <v>2</v>
      </c>
      <c r="E226" s="6">
        <v>1</v>
      </c>
      <c r="F226" s="6" t="s">
        <v>12</v>
      </c>
      <c r="G226" s="6">
        <v>6.31</v>
      </c>
    </row>
    <row r="227" spans="1:7" x14ac:dyDescent="0.2">
      <c r="A227" s="6">
        <v>16</v>
      </c>
      <c r="B227" s="6">
        <v>570</v>
      </c>
      <c r="C227" s="6">
        <v>9.5</v>
      </c>
      <c r="D227" s="6">
        <v>2</v>
      </c>
      <c r="E227" s="6">
        <v>1</v>
      </c>
      <c r="F227" s="6" t="s">
        <v>12</v>
      </c>
      <c r="G227" s="6">
        <v>6.31</v>
      </c>
    </row>
    <row r="228" spans="1:7" x14ac:dyDescent="0.2">
      <c r="A228" s="6">
        <v>16</v>
      </c>
      <c r="B228" s="6">
        <v>600</v>
      </c>
      <c r="C228" s="6">
        <v>10</v>
      </c>
      <c r="D228" s="6">
        <v>2</v>
      </c>
      <c r="E228" s="6">
        <v>1</v>
      </c>
      <c r="F228" s="6" t="s">
        <v>12</v>
      </c>
      <c r="G228" s="6">
        <v>6.31</v>
      </c>
    </row>
    <row r="229" spans="1:7" x14ac:dyDescent="0.2">
      <c r="A229" s="6">
        <v>16</v>
      </c>
      <c r="B229" s="6">
        <v>859</v>
      </c>
      <c r="C229" s="6">
        <v>0</v>
      </c>
      <c r="D229" s="6">
        <v>2</v>
      </c>
      <c r="E229" s="6">
        <v>2</v>
      </c>
      <c r="F229" s="6" t="s">
        <v>13</v>
      </c>
      <c r="G229" s="6">
        <v>6.87</v>
      </c>
    </row>
    <row r="230" spans="1:7" x14ac:dyDescent="0.2">
      <c r="A230" s="6">
        <v>16</v>
      </c>
      <c r="B230" s="6">
        <v>889</v>
      </c>
      <c r="C230" s="6">
        <v>0.5</v>
      </c>
      <c r="D230" s="6">
        <v>2</v>
      </c>
      <c r="E230" s="6">
        <v>2</v>
      </c>
      <c r="F230" s="6" t="s">
        <v>13</v>
      </c>
      <c r="G230" s="6">
        <v>6.23</v>
      </c>
    </row>
    <row r="231" spans="1:7" x14ac:dyDescent="0.2">
      <c r="A231" s="6">
        <v>16</v>
      </c>
      <c r="B231" s="6">
        <v>919</v>
      </c>
      <c r="C231" s="6">
        <v>1</v>
      </c>
      <c r="D231" s="6">
        <v>2</v>
      </c>
      <c r="E231" s="6">
        <v>2</v>
      </c>
      <c r="F231" s="6" t="s">
        <v>13</v>
      </c>
      <c r="G231" s="6">
        <v>6.22</v>
      </c>
    </row>
    <row r="232" spans="1:7" x14ac:dyDescent="0.2">
      <c r="A232" s="6">
        <v>16</v>
      </c>
      <c r="B232" s="6">
        <v>949</v>
      </c>
      <c r="C232" s="6">
        <v>1.5</v>
      </c>
      <c r="D232" s="6">
        <v>2</v>
      </c>
      <c r="E232" s="6">
        <v>2</v>
      </c>
      <c r="F232" s="6" t="s">
        <v>13</v>
      </c>
      <c r="G232" s="6">
        <v>6.23</v>
      </c>
    </row>
    <row r="233" spans="1:7" x14ac:dyDescent="0.2">
      <c r="A233" s="6">
        <v>16</v>
      </c>
      <c r="B233" s="6">
        <v>979</v>
      </c>
      <c r="C233" s="6">
        <v>2</v>
      </c>
      <c r="D233" s="6">
        <v>2</v>
      </c>
      <c r="E233" s="6">
        <v>2</v>
      </c>
      <c r="F233" s="6" t="s">
        <v>13</v>
      </c>
      <c r="G233" s="6">
        <v>6.2</v>
      </c>
    </row>
    <row r="234" spans="1:7" x14ac:dyDescent="0.2">
      <c r="A234" s="6">
        <v>16</v>
      </c>
      <c r="B234" s="6">
        <v>1009</v>
      </c>
      <c r="C234" s="6">
        <v>2.5</v>
      </c>
      <c r="D234" s="6">
        <v>2</v>
      </c>
      <c r="E234" s="6">
        <v>2</v>
      </c>
      <c r="F234" s="6" t="s">
        <v>13</v>
      </c>
      <c r="G234" s="6">
        <v>6.2</v>
      </c>
    </row>
    <row r="235" spans="1:7" x14ac:dyDescent="0.2">
      <c r="A235" s="6">
        <v>16</v>
      </c>
      <c r="B235" s="6">
        <v>1039</v>
      </c>
      <c r="C235" s="6">
        <v>3</v>
      </c>
      <c r="D235" s="6">
        <v>2</v>
      </c>
      <c r="E235" s="6">
        <v>2</v>
      </c>
      <c r="F235" s="6" t="s">
        <v>13</v>
      </c>
      <c r="G235" s="6">
        <v>6.22</v>
      </c>
    </row>
    <row r="236" spans="1:7" x14ac:dyDescent="0.2">
      <c r="A236" s="6">
        <v>16</v>
      </c>
      <c r="B236" s="6">
        <v>1069</v>
      </c>
      <c r="C236" s="6">
        <v>3.5</v>
      </c>
      <c r="D236" s="6">
        <v>2</v>
      </c>
      <c r="E236" s="6">
        <v>2</v>
      </c>
      <c r="F236" s="6" t="s">
        <v>13</v>
      </c>
      <c r="G236" s="6">
        <v>6.23</v>
      </c>
    </row>
    <row r="237" spans="1:7" x14ac:dyDescent="0.2">
      <c r="A237" s="6">
        <v>16</v>
      </c>
      <c r="B237" s="6">
        <v>1099</v>
      </c>
      <c r="C237" s="6">
        <v>4</v>
      </c>
      <c r="D237" s="6">
        <v>2</v>
      </c>
      <c r="E237" s="6">
        <v>2</v>
      </c>
      <c r="F237" s="6" t="s">
        <v>13</v>
      </c>
      <c r="G237" s="6">
        <v>6.24</v>
      </c>
    </row>
    <row r="238" spans="1:7" x14ac:dyDescent="0.2">
      <c r="A238" s="6">
        <v>16</v>
      </c>
      <c r="B238" s="6">
        <v>1129</v>
      </c>
      <c r="C238" s="6">
        <v>4.5</v>
      </c>
      <c r="D238" s="6">
        <v>2</v>
      </c>
      <c r="E238" s="6">
        <v>2</v>
      </c>
      <c r="F238" s="6" t="s">
        <v>13</v>
      </c>
      <c r="G238" s="6">
        <v>6.24</v>
      </c>
    </row>
    <row r="239" spans="1:7" x14ac:dyDescent="0.2">
      <c r="A239" s="6">
        <v>16</v>
      </c>
      <c r="B239" s="6">
        <v>1159</v>
      </c>
      <c r="C239" s="6">
        <v>5</v>
      </c>
      <c r="D239" s="6">
        <v>2</v>
      </c>
      <c r="E239" s="6">
        <v>2</v>
      </c>
      <c r="F239" s="6" t="s">
        <v>13</v>
      </c>
      <c r="G239" s="6">
        <v>6.23</v>
      </c>
    </row>
    <row r="240" spans="1:7" x14ac:dyDescent="0.2">
      <c r="A240" s="6">
        <v>16</v>
      </c>
      <c r="B240" s="6">
        <v>1189</v>
      </c>
      <c r="C240" s="6">
        <v>5.5</v>
      </c>
      <c r="D240" s="6">
        <v>2</v>
      </c>
      <c r="E240" s="6">
        <v>2</v>
      </c>
      <c r="F240" s="6" t="s">
        <v>13</v>
      </c>
      <c r="G240" s="6">
        <v>6.21</v>
      </c>
    </row>
    <row r="241" spans="1:7" x14ac:dyDescent="0.2">
      <c r="A241" s="6">
        <v>16</v>
      </c>
      <c r="B241" s="6">
        <v>1219</v>
      </c>
      <c r="C241" s="6">
        <v>6</v>
      </c>
      <c r="D241" s="6">
        <v>2</v>
      </c>
      <c r="E241" s="6">
        <v>2</v>
      </c>
      <c r="F241" s="6" t="s">
        <v>13</v>
      </c>
      <c r="G241" s="6">
        <v>6.26</v>
      </c>
    </row>
    <row r="242" spans="1:7" x14ac:dyDescent="0.2">
      <c r="A242" s="6">
        <v>16</v>
      </c>
      <c r="B242" s="6">
        <v>1249</v>
      </c>
      <c r="C242" s="6">
        <v>6.5</v>
      </c>
      <c r="D242" s="6">
        <v>2</v>
      </c>
      <c r="E242" s="6">
        <v>2</v>
      </c>
      <c r="F242" s="6" t="s">
        <v>13</v>
      </c>
      <c r="G242" s="6">
        <v>6.26</v>
      </c>
    </row>
    <row r="243" spans="1:7" x14ac:dyDescent="0.2">
      <c r="A243" s="6">
        <v>16</v>
      </c>
      <c r="B243" s="6">
        <v>1279</v>
      </c>
      <c r="C243" s="6">
        <v>7</v>
      </c>
      <c r="D243" s="6">
        <v>2</v>
      </c>
      <c r="E243" s="6">
        <v>2</v>
      </c>
      <c r="F243" s="6" t="s">
        <v>13</v>
      </c>
      <c r="G243" s="6">
        <v>6.26</v>
      </c>
    </row>
    <row r="244" spans="1:7" x14ac:dyDescent="0.2">
      <c r="A244" s="6">
        <v>16</v>
      </c>
      <c r="B244" s="6">
        <v>1309</v>
      </c>
      <c r="C244" s="6">
        <v>7.5</v>
      </c>
      <c r="D244" s="6">
        <v>2</v>
      </c>
      <c r="E244" s="6">
        <v>2</v>
      </c>
      <c r="F244" s="6" t="s">
        <v>13</v>
      </c>
      <c r="G244" s="6">
        <v>6.26</v>
      </c>
    </row>
    <row r="245" spans="1:7" x14ac:dyDescent="0.2">
      <c r="A245" s="6">
        <v>16</v>
      </c>
      <c r="B245" s="6">
        <v>1339</v>
      </c>
      <c r="C245" s="6">
        <v>8</v>
      </c>
      <c r="D245" s="6">
        <v>2</v>
      </c>
      <c r="E245" s="6">
        <v>2</v>
      </c>
      <c r="F245" s="6" t="s">
        <v>13</v>
      </c>
      <c r="G245" s="6">
        <v>6.25</v>
      </c>
    </row>
    <row r="246" spans="1:7" x14ac:dyDescent="0.2">
      <c r="A246" s="6">
        <v>16</v>
      </c>
      <c r="B246" s="6">
        <v>1369</v>
      </c>
      <c r="C246" s="6">
        <v>8.5</v>
      </c>
      <c r="D246" s="6">
        <v>2</v>
      </c>
      <c r="E246" s="6">
        <v>2</v>
      </c>
      <c r="F246" s="6" t="s">
        <v>13</v>
      </c>
      <c r="G246" s="6">
        <v>6.25</v>
      </c>
    </row>
    <row r="247" spans="1:7" x14ac:dyDescent="0.2">
      <c r="A247" s="6">
        <v>16</v>
      </c>
      <c r="B247" s="6">
        <v>1399</v>
      </c>
      <c r="C247" s="6">
        <v>9</v>
      </c>
      <c r="D247" s="6">
        <v>2</v>
      </c>
      <c r="E247" s="6">
        <v>2</v>
      </c>
      <c r="F247" s="6" t="s">
        <v>13</v>
      </c>
      <c r="G247" s="6">
        <v>6.25</v>
      </c>
    </row>
    <row r="248" spans="1:7" x14ac:dyDescent="0.2">
      <c r="A248" s="6">
        <v>16</v>
      </c>
      <c r="B248" s="6">
        <v>1429</v>
      </c>
      <c r="C248" s="6">
        <v>9.5</v>
      </c>
      <c r="D248" s="6">
        <v>2</v>
      </c>
      <c r="E248" s="6">
        <v>2</v>
      </c>
      <c r="F248" s="6" t="s">
        <v>13</v>
      </c>
      <c r="G248" s="6">
        <v>6.25</v>
      </c>
    </row>
    <row r="249" spans="1:7" x14ac:dyDescent="0.2">
      <c r="A249" s="6">
        <v>16</v>
      </c>
      <c r="B249" s="6">
        <v>1459</v>
      </c>
      <c r="C249" s="6">
        <v>10</v>
      </c>
      <c r="D249" s="6">
        <v>2</v>
      </c>
      <c r="E249" s="6">
        <v>2</v>
      </c>
      <c r="F249" s="6" t="s">
        <v>13</v>
      </c>
      <c r="G249" s="6">
        <v>6.24</v>
      </c>
    </row>
    <row r="250" spans="1:7" x14ac:dyDescent="0.2">
      <c r="A250" s="6">
        <v>21</v>
      </c>
      <c r="B250" s="6">
        <v>0</v>
      </c>
      <c r="C250" s="6">
        <v>0</v>
      </c>
      <c r="D250" s="6">
        <v>1</v>
      </c>
      <c r="E250" s="6">
        <v>1</v>
      </c>
      <c r="F250" s="6" t="s">
        <v>13</v>
      </c>
      <c r="G250" s="6">
        <v>8.0399999999999991</v>
      </c>
    </row>
    <row r="251" spans="1:7" x14ac:dyDescent="0.2">
      <c r="A251" s="6">
        <v>21</v>
      </c>
      <c r="B251" s="6">
        <v>30</v>
      </c>
      <c r="C251" s="6">
        <v>0.5</v>
      </c>
      <c r="D251" s="6">
        <v>1</v>
      </c>
      <c r="E251" s="6">
        <v>1</v>
      </c>
      <c r="F251" s="6" t="s">
        <v>13</v>
      </c>
      <c r="G251" s="6">
        <v>6.82</v>
      </c>
    </row>
    <row r="252" spans="1:7" x14ac:dyDescent="0.2">
      <c r="A252" s="6">
        <v>21</v>
      </c>
      <c r="B252" s="6">
        <v>60</v>
      </c>
      <c r="C252" s="6">
        <v>1</v>
      </c>
      <c r="D252" s="6">
        <v>1</v>
      </c>
      <c r="E252" s="6">
        <v>1</v>
      </c>
      <c r="F252" s="6" t="s">
        <v>13</v>
      </c>
      <c r="G252" s="6">
        <v>6.81</v>
      </c>
    </row>
    <row r="253" spans="1:7" x14ac:dyDescent="0.2">
      <c r="A253" s="6">
        <v>21</v>
      </c>
      <c r="B253" s="6">
        <v>90</v>
      </c>
      <c r="C253" s="6">
        <v>1.5</v>
      </c>
      <c r="D253" s="6">
        <v>1</v>
      </c>
      <c r="E253" s="6">
        <v>1</v>
      </c>
      <c r="F253" s="6" t="s">
        <v>13</v>
      </c>
      <c r="G253" s="6">
        <v>6.78</v>
      </c>
    </row>
    <row r="254" spans="1:7" x14ac:dyDescent="0.2">
      <c r="A254" s="6">
        <v>21</v>
      </c>
      <c r="B254" s="6">
        <v>120</v>
      </c>
      <c r="C254" s="6">
        <v>2</v>
      </c>
      <c r="D254" s="6">
        <v>1</v>
      </c>
      <c r="E254" s="6">
        <v>1</v>
      </c>
      <c r="F254" s="6" t="s">
        <v>13</v>
      </c>
      <c r="G254" s="6">
        <v>6.77</v>
      </c>
    </row>
    <row r="255" spans="1:7" x14ac:dyDescent="0.2">
      <c r="A255" s="6">
        <v>21</v>
      </c>
      <c r="B255" s="6">
        <v>150</v>
      </c>
      <c r="C255" s="6">
        <v>2.5</v>
      </c>
      <c r="D255" s="6">
        <v>1</v>
      </c>
      <c r="E255" s="6">
        <v>1</v>
      </c>
      <c r="F255" s="6" t="s">
        <v>13</v>
      </c>
      <c r="G255" s="6">
        <v>6.76</v>
      </c>
    </row>
    <row r="256" spans="1:7" x14ac:dyDescent="0.2">
      <c r="A256" s="6">
        <v>21</v>
      </c>
      <c r="B256" s="6">
        <v>180</v>
      </c>
      <c r="C256" s="6">
        <v>3</v>
      </c>
      <c r="D256" s="6">
        <v>1</v>
      </c>
      <c r="E256" s="6">
        <v>1</v>
      </c>
      <c r="F256" s="6" t="s">
        <v>13</v>
      </c>
      <c r="G256" s="6">
        <v>6.77</v>
      </c>
    </row>
    <row r="257" spans="1:7" x14ac:dyDescent="0.2">
      <c r="A257" s="6">
        <v>21</v>
      </c>
      <c r="B257" s="6">
        <v>210</v>
      </c>
      <c r="C257" s="6">
        <v>3.5</v>
      </c>
      <c r="D257" s="6">
        <v>1</v>
      </c>
      <c r="E257" s="6">
        <v>1</v>
      </c>
      <c r="F257" s="6" t="s">
        <v>13</v>
      </c>
      <c r="G257" s="6">
        <v>6.76</v>
      </c>
    </row>
    <row r="258" spans="1:7" x14ac:dyDescent="0.2">
      <c r="A258" s="6">
        <v>21</v>
      </c>
      <c r="B258" s="6">
        <v>240</v>
      </c>
      <c r="C258" s="6">
        <v>4</v>
      </c>
      <c r="D258" s="6">
        <v>1</v>
      </c>
      <c r="E258" s="6">
        <v>1</v>
      </c>
      <c r="F258" s="6" t="s">
        <v>13</v>
      </c>
      <c r="G258" s="6">
        <v>6.74</v>
      </c>
    </row>
    <row r="259" spans="1:7" x14ac:dyDescent="0.2">
      <c r="A259" s="6">
        <v>21</v>
      </c>
      <c r="B259" s="6">
        <v>270</v>
      </c>
      <c r="C259" s="6">
        <v>4.5</v>
      </c>
      <c r="D259" s="6">
        <v>1</v>
      </c>
      <c r="E259" s="6">
        <v>1</v>
      </c>
      <c r="F259" s="6" t="s">
        <v>13</v>
      </c>
      <c r="G259" s="6">
        <v>6.73</v>
      </c>
    </row>
    <row r="260" spans="1:7" x14ac:dyDescent="0.2">
      <c r="A260" s="6">
        <v>21</v>
      </c>
      <c r="B260" s="6">
        <v>300</v>
      </c>
      <c r="C260" s="6">
        <v>5</v>
      </c>
      <c r="D260" s="6">
        <v>1</v>
      </c>
      <c r="E260" s="6">
        <v>1</v>
      </c>
      <c r="F260" s="6" t="s">
        <v>13</v>
      </c>
      <c r="G260" s="6">
        <v>6.72</v>
      </c>
    </row>
    <row r="261" spans="1:7" x14ac:dyDescent="0.2">
      <c r="A261" s="6">
        <v>21</v>
      </c>
      <c r="B261" s="6">
        <v>330</v>
      </c>
      <c r="C261" s="6">
        <v>5.5</v>
      </c>
      <c r="D261" s="6">
        <v>1</v>
      </c>
      <c r="E261" s="6">
        <v>1</v>
      </c>
      <c r="F261" s="6" t="s">
        <v>13</v>
      </c>
      <c r="G261" s="6">
        <v>6.71</v>
      </c>
    </row>
    <row r="262" spans="1:7" x14ac:dyDescent="0.2">
      <c r="A262" s="6">
        <v>21</v>
      </c>
      <c r="B262" s="6">
        <v>360</v>
      </c>
      <c r="C262" s="6">
        <v>6</v>
      </c>
      <c r="D262" s="6">
        <v>1</v>
      </c>
      <c r="E262" s="6">
        <v>1</v>
      </c>
      <c r="F262" s="6" t="s">
        <v>13</v>
      </c>
      <c r="G262" s="6">
        <v>6.71</v>
      </c>
    </row>
    <row r="263" spans="1:7" x14ac:dyDescent="0.2">
      <c r="A263" s="6">
        <v>21</v>
      </c>
      <c r="B263" s="6">
        <v>390</v>
      </c>
      <c r="C263" s="6">
        <v>6.5</v>
      </c>
      <c r="D263" s="6">
        <v>1</v>
      </c>
      <c r="E263" s="6">
        <v>1</v>
      </c>
      <c r="F263" s="6" t="s">
        <v>13</v>
      </c>
      <c r="G263" s="6">
        <v>6.7</v>
      </c>
    </row>
    <row r="264" spans="1:7" x14ac:dyDescent="0.2">
      <c r="A264" s="6">
        <v>21</v>
      </c>
      <c r="B264" s="6">
        <v>420</v>
      </c>
      <c r="C264" s="6">
        <v>7</v>
      </c>
      <c r="D264" s="6">
        <v>1</v>
      </c>
      <c r="E264" s="6">
        <v>1</v>
      </c>
      <c r="F264" s="6" t="s">
        <v>13</v>
      </c>
      <c r="G264" s="6">
        <v>6.69</v>
      </c>
    </row>
    <row r="265" spans="1:7" x14ac:dyDescent="0.2">
      <c r="A265" s="6">
        <v>21</v>
      </c>
      <c r="B265" s="6">
        <v>450</v>
      </c>
      <c r="C265" s="6">
        <v>7.5</v>
      </c>
      <c r="D265" s="6">
        <v>1</v>
      </c>
      <c r="E265" s="6">
        <v>1</v>
      </c>
      <c r="F265" s="6" t="s">
        <v>13</v>
      </c>
      <c r="G265" s="6">
        <v>6.69</v>
      </c>
    </row>
    <row r="266" spans="1:7" x14ac:dyDescent="0.2">
      <c r="A266" s="6">
        <v>21</v>
      </c>
      <c r="B266" s="6">
        <v>480</v>
      </c>
      <c r="C266" s="6">
        <v>8</v>
      </c>
      <c r="D266" s="6">
        <v>1</v>
      </c>
      <c r="E266" s="6">
        <v>1</v>
      </c>
      <c r="F266" s="6" t="s">
        <v>13</v>
      </c>
      <c r="G266" s="6">
        <v>6.69</v>
      </c>
    </row>
    <row r="267" spans="1:7" x14ac:dyDescent="0.2">
      <c r="A267" s="6">
        <v>21</v>
      </c>
      <c r="B267" s="6">
        <v>510</v>
      </c>
      <c r="C267" s="6">
        <v>8.5</v>
      </c>
      <c r="D267" s="6">
        <v>1</v>
      </c>
      <c r="E267" s="6">
        <v>1</v>
      </c>
      <c r="F267" s="6" t="s">
        <v>13</v>
      </c>
      <c r="G267" s="6">
        <v>6.69</v>
      </c>
    </row>
    <row r="268" spans="1:7" x14ac:dyDescent="0.2">
      <c r="A268" s="6">
        <v>21</v>
      </c>
      <c r="B268" s="6">
        <v>540</v>
      </c>
      <c r="C268" s="6">
        <v>9</v>
      </c>
      <c r="D268" s="6">
        <v>1</v>
      </c>
      <c r="E268" s="6">
        <v>1</v>
      </c>
      <c r="F268" s="6" t="s">
        <v>13</v>
      </c>
      <c r="G268" s="6">
        <v>6.66</v>
      </c>
    </row>
    <row r="269" spans="1:7" x14ac:dyDescent="0.2">
      <c r="A269" s="6">
        <v>21</v>
      </c>
      <c r="B269" s="6">
        <v>570</v>
      </c>
      <c r="C269" s="6">
        <v>9.5</v>
      </c>
      <c r="D269" s="6">
        <v>1</v>
      </c>
      <c r="E269" s="6">
        <v>1</v>
      </c>
      <c r="F269" s="6" t="s">
        <v>13</v>
      </c>
      <c r="G269" s="6">
        <v>6.66</v>
      </c>
    </row>
    <row r="270" spans="1:7" x14ac:dyDescent="0.2">
      <c r="A270" s="6">
        <v>21</v>
      </c>
      <c r="B270" s="6">
        <v>600</v>
      </c>
      <c r="C270" s="6">
        <v>10</v>
      </c>
      <c r="D270" s="6">
        <v>1</v>
      </c>
      <c r="E270" s="6">
        <v>1</v>
      </c>
      <c r="F270" s="6" t="s">
        <v>13</v>
      </c>
      <c r="G270" s="6">
        <v>6.67</v>
      </c>
    </row>
    <row r="271" spans="1:7" x14ac:dyDescent="0.2">
      <c r="A271" s="6">
        <v>21</v>
      </c>
      <c r="B271" s="6">
        <v>758</v>
      </c>
      <c r="C271" s="6">
        <v>0</v>
      </c>
      <c r="D271" s="6">
        <v>1</v>
      </c>
      <c r="E271" s="6">
        <v>2</v>
      </c>
      <c r="F271" s="6" t="s">
        <v>12</v>
      </c>
      <c r="G271" s="6">
        <v>7.8</v>
      </c>
    </row>
    <row r="272" spans="1:7" x14ac:dyDescent="0.2">
      <c r="A272" s="6">
        <v>21</v>
      </c>
      <c r="B272" s="6">
        <v>788</v>
      </c>
      <c r="C272" s="6">
        <v>0.5</v>
      </c>
      <c r="D272" s="6">
        <v>1</v>
      </c>
      <c r="E272" s="6">
        <v>2</v>
      </c>
      <c r="F272" s="6" t="s">
        <v>12</v>
      </c>
      <c r="G272" s="6">
        <v>6.63</v>
      </c>
    </row>
    <row r="273" spans="1:7" x14ac:dyDescent="0.2">
      <c r="A273" s="6">
        <v>21</v>
      </c>
      <c r="B273" s="6">
        <v>818</v>
      </c>
      <c r="C273" s="6">
        <v>1</v>
      </c>
      <c r="D273" s="6">
        <v>1</v>
      </c>
      <c r="E273" s="6">
        <v>2</v>
      </c>
      <c r="F273" s="6" t="s">
        <v>12</v>
      </c>
      <c r="G273" s="6">
        <v>6.62</v>
      </c>
    </row>
    <row r="274" spans="1:7" x14ac:dyDescent="0.2">
      <c r="A274" s="6">
        <v>21</v>
      </c>
      <c r="B274" s="6">
        <v>848</v>
      </c>
      <c r="C274" s="6">
        <v>1.5</v>
      </c>
      <c r="D274" s="6">
        <v>1</v>
      </c>
      <c r="E274" s="6">
        <v>2</v>
      </c>
      <c r="F274" s="6" t="s">
        <v>12</v>
      </c>
      <c r="G274" s="6">
        <v>6.62</v>
      </c>
    </row>
    <row r="275" spans="1:7" x14ac:dyDescent="0.2">
      <c r="A275" s="6">
        <v>21</v>
      </c>
      <c r="B275" s="6">
        <v>878</v>
      </c>
      <c r="C275" s="6">
        <v>2</v>
      </c>
      <c r="D275" s="6">
        <v>1</v>
      </c>
      <c r="E275" s="6">
        <v>2</v>
      </c>
      <c r="F275" s="6" t="s">
        <v>12</v>
      </c>
      <c r="G275" s="6">
        <v>6.61</v>
      </c>
    </row>
    <row r="276" spans="1:7" x14ac:dyDescent="0.2">
      <c r="A276" s="6">
        <v>21</v>
      </c>
      <c r="B276" s="6">
        <v>908</v>
      </c>
      <c r="C276" s="6">
        <v>2.5</v>
      </c>
      <c r="D276" s="6">
        <v>1</v>
      </c>
      <c r="E276" s="6">
        <v>2</v>
      </c>
      <c r="F276" s="6" t="s">
        <v>12</v>
      </c>
      <c r="G276" s="6">
        <v>6.61</v>
      </c>
    </row>
    <row r="277" spans="1:7" x14ac:dyDescent="0.2">
      <c r="A277" s="6">
        <v>21</v>
      </c>
      <c r="B277" s="6">
        <v>938</v>
      </c>
      <c r="C277" s="6">
        <v>3</v>
      </c>
      <c r="D277" s="6">
        <v>1</v>
      </c>
      <c r="E277" s="6">
        <v>2</v>
      </c>
      <c r="F277" s="6" t="s">
        <v>12</v>
      </c>
      <c r="G277" s="6">
        <v>6.6</v>
      </c>
    </row>
    <row r="278" spans="1:7" x14ac:dyDescent="0.2">
      <c r="A278" s="6">
        <v>21</v>
      </c>
      <c r="B278" s="6">
        <v>968</v>
      </c>
      <c r="C278" s="6">
        <v>3.5</v>
      </c>
      <c r="D278" s="6">
        <v>1</v>
      </c>
      <c r="E278" s="6">
        <v>2</v>
      </c>
      <c r="F278" s="6" t="s">
        <v>12</v>
      </c>
      <c r="G278" s="6">
        <v>6.59</v>
      </c>
    </row>
    <row r="279" spans="1:7" x14ac:dyDescent="0.2">
      <c r="A279" s="6">
        <v>21</v>
      </c>
      <c r="B279" s="6">
        <v>998</v>
      </c>
      <c r="C279" s="6">
        <v>4</v>
      </c>
      <c r="D279" s="6">
        <v>1</v>
      </c>
      <c r="E279" s="6">
        <v>2</v>
      </c>
      <c r="F279" s="6" t="s">
        <v>12</v>
      </c>
      <c r="G279" s="6">
        <v>6.6</v>
      </c>
    </row>
    <row r="280" spans="1:7" x14ac:dyDescent="0.2">
      <c r="A280" s="6">
        <v>21</v>
      </c>
      <c r="B280" s="6">
        <v>1028</v>
      </c>
      <c r="C280" s="6">
        <v>4.5</v>
      </c>
      <c r="D280" s="6">
        <v>1</v>
      </c>
      <c r="E280" s="6">
        <v>2</v>
      </c>
      <c r="F280" s="6" t="s">
        <v>12</v>
      </c>
      <c r="G280" s="6">
        <v>6.58</v>
      </c>
    </row>
    <row r="281" spans="1:7" x14ac:dyDescent="0.2">
      <c r="A281" s="6">
        <v>21</v>
      </c>
      <c r="B281" s="6">
        <v>1058</v>
      </c>
      <c r="C281" s="6">
        <v>5</v>
      </c>
      <c r="D281" s="6">
        <v>1</v>
      </c>
      <c r="E281" s="6">
        <v>2</v>
      </c>
      <c r="F281" s="6" t="s">
        <v>12</v>
      </c>
      <c r="G281" s="6">
        <v>6.58</v>
      </c>
    </row>
    <row r="282" spans="1:7" x14ac:dyDescent="0.2">
      <c r="A282" s="6">
        <v>21</v>
      </c>
      <c r="B282" s="6">
        <v>1088</v>
      </c>
      <c r="C282" s="6">
        <v>5.5</v>
      </c>
      <c r="D282" s="6">
        <v>1</v>
      </c>
      <c r="E282" s="6">
        <v>2</v>
      </c>
      <c r="F282" s="6" t="s">
        <v>12</v>
      </c>
      <c r="G282" s="6">
        <v>6.57</v>
      </c>
    </row>
    <row r="283" spans="1:7" x14ac:dyDescent="0.2">
      <c r="A283" s="6">
        <v>21</v>
      </c>
      <c r="B283" s="6">
        <v>1118</v>
      </c>
      <c r="C283" s="6">
        <v>6</v>
      </c>
      <c r="D283" s="6">
        <v>1</v>
      </c>
      <c r="E283" s="6">
        <v>2</v>
      </c>
      <c r="F283" s="6" t="s">
        <v>12</v>
      </c>
      <c r="G283" s="6">
        <v>6.57</v>
      </c>
    </row>
    <row r="284" spans="1:7" x14ac:dyDescent="0.2">
      <c r="A284" s="6">
        <v>21</v>
      </c>
      <c r="B284" s="6">
        <v>1148</v>
      </c>
      <c r="C284" s="6">
        <v>6.5</v>
      </c>
      <c r="D284" s="6">
        <v>1</v>
      </c>
      <c r="E284" s="6">
        <v>2</v>
      </c>
      <c r="F284" s="6" t="s">
        <v>12</v>
      </c>
      <c r="G284" s="6">
        <v>6.57</v>
      </c>
    </row>
    <row r="285" spans="1:7" x14ac:dyDescent="0.2">
      <c r="A285" s="6">
        <v>21</v>
      </c>
      <c r="B285" s="6">
        <v>1178</v>
      </c>
      <c r="C285" s="6">
        <v>7</v>
      </c>
      <c r="D285" s="6">
        <v>1</v>
      </c>
      <c r="E285" s="6">
        <v>2</v>
      </c>
      <c r="F285" s="6" t="s">
        <v>12</v>
      </c>
      <c r="G285" s="6">
        <v>6.56</v>
      </c>
    </row>
    <row r="286" spans="1:7" x14ac:dyDescent="0.2">
      <c r="A286" s="6">
        <v>21</v>
      </c>
      <c r="B286" s="6">
        <v>1208</v>
      </c>
      <c r="C286" s="6">
        <v>7.5</v>
      </c>
      <c r="D286" s="6">
        <v>1</v>
      </c>
      <c r="E286" s="6">
        <v>2</v>
      </c>
      <c r="F286" s="6" t="s">
        <v>12</v>
      </c>
      <c r="G286" s="6">
        <v>6.56</v>
      </c>
    </row>
    <row r="287" spans="1:7" x14ac:dyDescent="0.2">
      <c r="A287" s="6">
        <v>21</v>
      </c>
      <c r="B287" s="6">
        <v>1238</v>
      </c>
      <c r="C287" s="6">
        <v>8</v>
      </c>
      <c r="D287" s="6">
        <v>1</v>
      </c>
      <c r="E287" s="6">
        <v>2</v>
      </c>
      <c r="F287" s="6" t="s">
        <v>12</v>
      </c>
      <c r="G287" s="6">
        <v>6.55</v>
      </c>
    </row>
    <row r="288" spans="1:7" x14ac:dyDescent="0.2">
      <c r="A288" s="6">
        <v>21</v>
      </c>
      <c r="B288" s="6">
        <v>1268</v>
      </c>
      <c r="C288" s="6">
        <v>8.5</v>
      </c>
      <c r="D288" s="6">
        <v>1</v>
      </c>
      <c r="E288" s="6">
        <v>2</v>
      </c>
      <c r="F288" s="6" t="s">
        <v>12</v>
      </c>
      <c r="G288" s="6">
        <v>6.54</v>
      </c>
    </row>
    <row r="289" spans="1:7" x14ac:dyDescent="0.2">
      <c r="A289" s="6">
        <v>21</v>
      </c>
      <c r="B289" s="6">
        <v>1298</v>
      </c>
      <c r="C289" s="6">
        <v>9</v>
      </c>
      <c r="D289" s="6">
        <v>1</v>
      </c>
      <c r="E289" s="6">
        <v>2</v>
      </c>
      <c r="F289" s="6" t="s">
        <v>12</v>
      </c>
      <c r="G289" s="6">
        <v>6.54</v>
      </c>
    </row>
    <row r="290" spans="1:7" x14ac:dyDescent="0.2">
      <c r="A290" s="6">
        <v>21</v>
      </c>
      <c r="B290" s="6">
        <v>1328</v>
      </c>
      <c r="C290" s="6">
        <v>9.5</v>
      </c>
      <c r="D290" s="6">
        <v>1</v>
      </c>
      <c r="E290" s="6">
        <v>2</v>
      </c>
      <c r="F290" s="6" t="s">
        <v>12</v>
      </c>
      <c r="G290" s="6">
        <v>6.54</v>
      </c>
    </row>
    <row r="291" spans="1:7" x14ac:dyDescent="0.2">
      <c r="A291" s="6">
        <v>21</v>
      </c>
      <c r="B291" s="6">
        <v>1358</v>
      </c>
      <c r="C291" s="6">
        <v>10</v>
      </c>
      <c r="D291" s="6">
        <v>1</v>
      </c>
      <c r="E291" s="6">
        <v>2</v>
      </c>
      <c r="F291" s="6" t="s">
        <v>12</v>
      </c>
      <c r="G291" s="6">
        <v>6.53</v>
      </c>
    </row>
    <row r="292" spans="1:7" x14ac:dyDescent="0.2">
      <c r="A292" s="6">
        <v>22</v>
      </c>
      <c r="B292" s="6">
        <v>0</v>
      </c>
      <c r="C292" s="6">
        <v>0</v>
      </c>
      <c r="D292" s="6">
        <v>2</v>
      </c>
      <c r="E292" s="6">
        <v>1</v>
      </c>
      <c r="F292" s="6" t="s">
        <v>12</v>
      </c>
      <c r="G292" s="6">
        <v>7.7</v>
      </c>
    </row>
    <row r="293" spans="1:7" x14ac:dyDescent="0.2">
      <c r="A293" s="6">
        <v>22</v>
      </c>
      <c r="B293" s="6">
        <v>30</v>
      </c>
      <c r="C293" s="6">
        <v>0.5</v>
      </c>
      <c r="D293" s="6">
        <v>2</v>
      </c>
      <c r="E293" s="6">
        <v>1</v>
      </c>
      <c r="F293" s="6" t="s">
        <v>12</v>
      </c>
      <c r="G293" s="6">
        <v>6.92</v>
      </c>
    </row>
    <row r="294" spans="1:7" x14ac:dyDescent="0.2">
      <c r="A294" s="6">
        <v>22</v>
      </c>
      <c r="B294" s="6">
        <v>60</v>
      </c>
      <c r="C294" s="6">
        <v>1</v>
      </c>
      <c r="D294" s="6">
        <v>2</v>
      </c>
      <c r="E294" s="6">
        <v>1</v>
      </c>
      <c r="F294" s="6" t="s">
        <v>12</v>
      </c>
      <c r="G294" s="6">
        <v>6.91</v>
      </c>
    </row>
    <row r="295" spans="1:7" x14ac:dyDescent="0.2">
      <c r="A295" s="6">
        <v>22</v>
      </c>
      <c r="B295" s="6">
        <v>90</v>
      </c>
      <c r="C295" s="6">
        <v>1.5</v>
      </c>
      <c r="D295" s="6">
        <v>2</v>
      </c>
      <c r="E295" s="6">
        <v>1</v>
      </c>
      <c r="F295" s="6" t="s">
        <v>12</v>
      </c>
      <c r="G295" s="6">
        <v>6.89</v>
      </c>
    </row>
    <row r="296" spans="1:7" x14ac:dyDescent="0.2">
      <c r="A296" s="6">
        <v>22</v>
      </c>
      <c r="B296" s="6">
        <v>120</v>
      </c>
      <c r="C296" s="6">
        <v>2</v>
      </c>
      <c r="D296" s="6">
        <v>2</v>
      </c>
      <c r="E296" s="6">
        <v>1</v>
      </c>
      <c r="F296" s="6" t="s">
        <v>12</v>
      </c>
      <c r="G296" s="6">
        <v>6.91</v>
      </c>
    </row>
    <row r="297" spans="1:7" x14ac:dyDescent="0.2">
      <c r="A297" s="6">
        <v>22</v>
      </c>
      <c r="B297" s="6">
        <v>150</v>
      </c>
      <c r="C297" s="6">
        <v>2.5</v>
      </c>
      <c r="D297" s="6">
        <v>2</v>
      </c>
      <c r="E297" s="6">
        <v>1</v>
      </c>
      <c r="F297" s="6" t="s">
        <v>12</v>
      </c>
      <c r="G297" s="6">
        <v>6.86</v>
      </c>
    </row>
    <row r="298" spans="1:7" x14ac:dyDescent="0.2">
      <c r="A298" s="6">
        <v>22</v>
      </c>
      <c r="B298" s="6">
        <v>180</v>
      </c>
      <c r="C298" s="6">
        <v>3</v>
      </c>
      <c r="D298" s="6">
        <v>2</v>
      </c>
      <c r="E298" s="6">
        <v>1</v>
      </c>
      <c r="F298" s="6" t="s">
        <v>12</v>
      </c>
      <c r="G298" s="6">
        <v>6.85</v>
      </c>
    </row>
    <row r="299" spans="1:7" x14ac:dyDescent="0.2">
      <c r="A299" s="6">
        <v>22</v>
      </c>
      <c r="B299" s="6">
        <v>210</v>
      </c>
      <c r="C299" s="6">
        <v>3.5</v>
      </c>
      <c r="D299" s="6">
        <v>2</v>
      </c>
      <c r="E299" s="6">
        <v>1</v>
      </c>
      <c r="F299" s="6" t="s">
        <v>12</v>
      </c>
      <c r="G299" s="6">
        <v>6.85</v>
      </c>
    </row>
    <row r="300" spans="1:7" x14ac:dyDescent="0.2">
      <c r="A300" s="6">
        <v>22</v>
      </c>
      <c r="B300" s="6">
        <v>240</v>
      </c>
      <c r="C300" s="6">
        <v>4</v>
      </c>
      <c r="D300" s="6">
        <v>2</v>
      </c>
      <c r="E300" s="6">
        <v>1</v>
      </c>
      <c r="F300" s="6" t="s">
        <v>12</v>
      </c>
      <c r="G300" s="6">
        <v>6.84</v>
      </c>
    </row>
    <row r="301" spans="1:7" x14ac:dyDescent="0.2">
      <c r="A301" s="6">
        <v>22</v>
      </c>
      <c r="B301" s="6">
        <v>270</v>
      </c>
      <c r="C301" s="6">
        <v>4.5</v>
      </c>
      <c r="D301" s="6">
        <v>2</v>
      </c>
      <c r="E301" s="6">
        <v>1</v>
      </c>
      <c r="F301" s="6" t="s">
        <v>12</v>
      </c>
      <c r="G301" s="6">
        <v>6.85</v>
      </c>
    </row>
    <row r="302" spans="1:7" x14ac:dyDescent="0.2">
      <c r="A302" s="6">
        <v>22</v>
      </c>
      <c r="B302" s="6">
        <v>300</v>
      </c>
      <c r="C302" s="6">
        <v>5</v>
      </c>
      <c r="D302" s="6">
        <v>2</v>
      </c>
      <c r="E302" s="6">
        <v>1</v>
      </c>
      <c r="F302" s="6" t="s">
        <v>12</v>
      </c>
      <c r="G302" s="6">
        <v>6.82</v>
      </c>
    </row>
    <row r="303" spans="1:7" x14ac:dyDescent="0.2">
      <c r="A303" s="6">
        <v>22</v>
      </c>
      <c r="B303" s="6">
        <v>330</v>
      </c>
      <c r="C303" s="6">
        <v>5.5</v>
      </c>
      <c r="D303" s="6">
        <v>2</v>
      </c>
      <c r="E303" s="6">
        <v>1</v>
      </c>
      <c r="F303" s="6" t="s">
        <v>12</v>
      </c>
      <c r="G303" s="6">
        <v>6.82</v>
      </c>
    </row>
    <row r="304" spans="1:7" x14ac:dyDescent="0.2">
      <c r="A304" s="6">
        <v>22</v>
      </c>
      <c r="B304" s="6">
        <v>360</v>
      </c>
      <c r="C304" s="6">
        <v>6</v>
      </c>
      <c r="D304" s="6">
        <v>2</v>
      </c>
      <c r="E304" s="6">
        <v>1</v>
      </c>
      <c r="F304" s="6" t="s">
        <v>12</v>
      </c>
      <c r="G304" s="6">
        <v>6.8</v>
      </c>
    </row>
    <row r="305" spans="1:7" x14ac:dyDescent="0.2">
      <c r="A305" s="6">
        <v>22</v>
      </c>
      <c r="B305" s="6">
        <v>390</v>
      </c>
      <c r="C305" s="6">
        <v>6.5</v>
      </c>
      <c r="D305" s="6">
        <v>2</v>
      </c>
      <c r="E305" s="6">
        <v>1</v>
      </c>
      <c r="F305" s="6" t="s">
        <v>12</v>
      </c>
      <c r="G305" s="6">
        <v>6.8</v>
      </c>
    </row>
    <row r="306" spans="1:7" x14ac:dyDescent="0.2">
      <c r="A306" s="6">
        <v>22</v>
      </c>
      <c r="B306" s="6">
        <v>420</v>
      </c>
      <c r="C306" s="6">
        <v>7</v>
      </c>
      <c r="D306" s="6">
        <v>2</v>
      </c>
      <c r="E306" s="6">
        <v>1</v>
      </c>
      <c r="F306" s="6" t="s">
        <v>12</v>
      </c>
      <c r="G306" s="6">
        <v>6.78</v>
      </c>
    </row>
    <row r="307" spans="1:7" x14ac:dyDescent="0.2">
      <c r="A307" s="6">
        <v>22</v>
      </c>
      <c r="B307" s="6">
        <v>450</v>
      </c>
      <c r="C307" s="6">
        <v>7.5</v>
      </c>
      <c r="D307" s="6">
        <v>2</v>
      </c>
      <c r="E307" s="6">
        <v>1</v>
      </c>
      <c r="F307" s="6" t="s">
        <v>12</v>
      </c>
      <c r="G307" s="6">
        <v>6.77</v>
      </c>
    </row>
    <row r="308" spans="1:7" x14ac:dyDescent="0.2">
      <c r="A308" s="6">
        <v>22</v>
      </c>
      <c r="B308" s="6">
        <v>480</v>
      </c>
      <c r="C308" s="6">
        <v>8</v>
      </c>
      <c r="D308" s="6">
        <v>2</v>
      </c>
      <c r="E308" s="6">
        <v>1</v>
      </c>
      <c r="F308" s="6" t="s">
        <v>12</v>
      </c>
      <c r="G308" s="6">
        <v>6.76</v>
      </c>
    </row>
    <row r="309" spans="1:7" x14ac:dyDescent="0.2">
      <c r="A309" s="6">
        <v>22</v>
      </c>
      <c r="B309" s="6">
        <v>510</v>
      </c>
      <c r="C309" s="6">
        <v>8.5</v>
      </c>
      <c r="D309" s="6">
        <v>2</v>
      </c>
      <c r="E309" s="6">
        <v>1</v>
      </c>
      <c r="F309" s="6" t="s">
        <v>12</v>
      </c>
      <c r="G309" s="6">
        <v>6.74</v>
      </c>
    </row>
    <row r="310" spans="1:7" x14ac:dyDescent="0.2">
      <c r="A310" s="6">
        <v>22</v>
      </c>
      <c r="B310" s="6">
        <v>540</v>
      </c>
      <c r="C310" s="6">
        <v>9</v>
      </c>
      <c r="D310" s="6">
        <v>2</v>
      </c>
      <c r="E310" s="6">
        <v>1</v>
      </c>
      <c r="F310" s="6" t="s">
        <v>12</v>
      </c>
      <c r="G310" s="6">
        <v>6.74</v>
      </c>
    </row>
    <row r="311" spans="1:7" x14ac:dyDescent="0.2">
      <c r="A311" s="6">
        <v>22</v>
      </c>
      <c r="B311" s="6">
        <v>570</v>
      </c>
      <c r="C311" s="6">
        <v>9.5</v>
      </c>
      <c r="D311" s="6">
        <v>2</v>
      </c>
      <c r="E311" s="6">
        <v>1</v>
      </c>
      <c r="F311" s="6" t="s">
        <v>12</v>
      </c>
      <c r="G311" s="6">
        <v>6.73</v>
      </c>
    </row>
    <row r="312" spans="1:7" x14ac:dyDescent="0.2">
      <c r="A312" s="6">
        <v>22</v>
      </c>
      <c r="B312" s="6">
        <v>600</v>
      </c>
      <c r="C312" s="6">
        <v>10</v>
      </c>
      <c r="D312" s="6">
        <v>2</v>
      </c>
      <c r="E312" s="6">
        <v>1</v>
      </c>
      <c r="F312" s="6" t="s">
        <v>12</v>
      </c>
      <c r="G312" s="6">
        <v>6.74</v>
      </c>
    </row>
    <row r="313" spans="1:7" x14ac:dyDescent="0.2">
      <c r="A313" s="6">
        <v>22</v>
      </c>
      <c r="B313" s="6">
        <v>758</v>
      </c>
      <c r="C313" s="6">
        <v>0</v>
      </c>
      <c r="D313" s="6">
        <v>2</v>
      </c>
      <c r="E313" s="6">
        <v>2</v>
      </c>
      <c r="F313" s="6" t="s">
        <v>13</v>
      </c>
      <c r="G313" s="6">
        <v>7.4</v>
      </c>
    </row>
    <row r="314" spans="1:7" x14ac:dyDescent="0.2">
      <c r="A314" s="6">
        <v>22</v>
      </c>
      <c r="B314" s="6">
        <v>788</v>
      </c>
      <c r="C314" s="6">
        <v>0.5</v>
      </c>
      <c r="D314" s="6">
        <v>2</v>
      </c>
      <c r="E314" s="6">
        <v>2</v>
      </c>
      <c r="F314" s="6" t="s">
        <v>13</v>
      </c>
      <c r="G314" s="6">
        <v>6.73</v>
      </c>
    </row>
    <row r="315" spans="1:7" x14ac:dyDescent="0.2">
      <c r="A315" s="6">
        <v>22</v>
      </c>
      <c r="B315" s="6">
        <v>818</v>
      </c>
      <c r="C315" s="6">
        <v>1</v>
      </c>
      <c r="D315" s="6">
        <v>2</v>
      </c>
      <c r="E315" s="6">
        <v>2</v>
      </c>
      <c r="F315" s="6" t="s">
        <v>13</v>
      </c>
      <c r="G315" s="6">
        <v>6.72</v>
      </c>
    </row>
    <row r="316" spans="1:7" x14ac:dyDescent="0.2">
      <c r="A316" s="6">
        <v>22</v>
      </c>
      <c r="B316" s="6">
        <v>848</v>
      </c>
      <c r="C316" s="6">
        <v>1.5</v>
      </c>
      <c r="D316" s="6">
        <v>2</v>
      </c>
      <c r="E316" s="6">
        <v>2</v>
      </c>
      <c r="F316" s="6" t="s">
        <v>13</v>
      </c>
      <c r="G316" s="6">
        <v>6.72</v>
      </c>
    </row>
    <row r="317" spans="1:7" x14ac:dyDescent="0.2">
      <c r="A317" s="6">
        <v>22</v>
      </c>
      <c r="B317" s="6">
        <v>878</v>
      </c>
      <c r="C317" s="6">
        <v>2</v>
      </c>
      <c r="D317" s="6">
        <v>2</v>
      </c>
      <c r="E317" s="6">
        <v>2</v>
      </c>
      <c r="F317" s="6" t="s">
        <v>13</v>
      </c>
      <c r="G317" s="6">
        <v>6.73</v>
      </c>
    </row>
    <row r="318" spans="1:7" x14ac:dyDescent="0.2">
      <c r="A318" s="6">
        <v>22</v>
      </c>
      <c r="B318" s="6">
        <v>908</v>
      </c>
      <c r="C318" s="6">
        <v>2.5</v>
      </c>
      <c r="D318" s="6">
        <v>2</v>
      </c>
      <c r="E318" s="6">
        <v>2</v>
      </c>
      <c r="F318" s="6" t="s">
        <v>13</v>
      </c>
      <c r="G318" s="6">
        <v>6.68</v>
      </c>
    </row>
    <row r="319" spans="1:7" x14ac:dyDescent="0.2">
      <c r="A319" s="6">
        <v>22</v>
      </c>
      <c r="B319" s="6">
        <v>938</v>
      </c>
      <c r="C319" s="6">
        <v>3</v>
      </c>
      <c r="D319" s="6">
        <v>2</v>
      </c>
      <c r="E319" s="6">
        <v>2</v>
      </c>
      <c r="F319" s="6" t="s">
        <v>13</v>
      </c>
      <c r="G319" s="6">
        <v>6.67</v>
      </c>
    </row>
    <row r="320" spans="1:7" x14ac:dyDescent="0.2">
      <c r="A320" s="6">
        <v>22</v>
      </c>
      <c r="B320" s="6">
        <v>968</v>
      </c>
      <c r="C320" s="6">
        <v>3.5</v>
      </c>
      <c r="D320" s="6">
        <v>2</v>
      </c>
      <c r="E320" s="6">
        <v>2</v>
      </c>
      <c r="F320" s="6" t="s">
        <v>13</v>
      </c>
      <c r="G320" s="6">
        <v>6.67</v>
      </c>
    </row>
    <row r="321" spans="1:7" x14ac:dyDescent="0.2">
      <c r="A321" s="6">
        <v>22</v>
      </c>
      <c r="B321" s="6">
        <v>998</v>
      </c>
      <c r="C321" s="6">
        <v>4</v>
      </c>
      <c r="D321" s="6">
        <v>2</v>
      </c>
      <c r="E321" s="6">
        <v>2</v>
      </c>
      <c r="F321" s="6" t="s">
        <v>13</v>
      </c>
      <c r="G321" s="6">
        <v>6.64</v>
      </c>
    </row>
    <row r="322" spans="1:7" x14ac:dyDescent="0.2">
      <c r="A322" s="6">
        <v>22</v>
      </c>
      <c r="B322" s="6">
        <v>1028</v>
      </c>
      <c r="C322" s="6">
        <v>4.5</v>
      </c>
      <c r="D322" s="6">
        <v>2</v>
      </c>
      <c r="E322" s="6">
        <v>2</v>
      </c>
      <c r="F322" s="6" t="s">
        <v>13</v>
      </c>
      <c r="G322" s="6">
        <v>6.63</v>
      </c>
    </row>
    <row r="323" spans="1:7" x14ac:dyDescent="0.2">
      <c r="A323" s="6">
        <v>22</v>
      </c>
      <c r="B323" s="6">
        <v>1058</v>
      </c>
      <c r="C323" s="6">
        <v>5</v>
      </c>
      <c r="D323" s="6">
        <v>2</v>
      </c>
      <c r="E323" s="6">
        <v>2</v>
      </c>
      <c r="F323" s="6" t="s">
        <v>13</v>
      </c>
      <c r="G323" s="6">
        <v>6.62</v>
      </c>
    </row>
    <row r="324" spans="1:7" x14ac:dyDescent="0.2">
      <c r="A324" s="6">
        <v>22</v>
      </c>
      <c r="B324" s="6">
        <v>1088</v>
      </c>
      <c r="C324" s="6">
        <v>5.5</v>
      </c>
      <c r="D324" s="6">
        <v>2</v>
      </c>
      <c r="E324" s="6">
        <v>2</v>
      </c>
      <c r="F324" s="6" t="s">
        <v>13</v>
      </c>
      <c r="G324" s="6">
        <v>6.62</v>
      </c>
    </row>
    <row r="325" spans="1:7" x14ac:dyDescent="0.2">
      <c r="A325" s="6">
        <v>22</v>
      </c>
      <c r="B325" s="6">
        <v>1118</v>
      </c>
      <c r="C325" s="6">
        <v>6</v>
      </c>
      <c r="D325" s="6">
        <v>2</v>
      </c>
      <c r="E325" s="6">
        <v>2</v>
      </c>
      <c r="F325" s="6" t="s">
        <v>13</v>
      </c>
      <c r="G325" s="6">
        <v>6.67</v>
      </c>
    </row>
    <row r="326" spans="1:7" x14ac:dyDescent="0.2">
      <c r="A326" s="6">
        <v>22</v>
      </c>
      <c r="B326" s="6">
        <v>1148</v>
      </c>
      <c r="C326" s="6">
        <v>6.5</v>
      </c>
      <c r="D326" s="6">
        <v>2</v>
      </c>
      <c r="E326" s="6">
        <v>2</v>
      </c>
      <c r="F326" s="6" t="s">
        <v>13</v>
      </c>
      <c r="G326" s="6">
        <v>6.64</v>
      </c>
    </row>
    <row r="327" spans="1:7" x14ac:dyDescent="0.2">
      <c r="A327" s="6">
        <v>22</v>
      </c>
      <c r="B327" s="6">
        <v>1178</v>
      </c>
      <c r="C327" s="6">
        <v>7</v>
      </c>
      <c r="D327" s="6">
        <v>2</v>
      </c>
      <c r="E327" s="6">
        <v>2</v>
      </c>
      <c r="F327" s="6" t="s">
        <v>13</v>
      </c>
      <c r="G327" s="6">
        <v>6.64</v>
      </c>
    </row>
    <row r="328" spans="1:7" x14ac:dyDescent="0.2">
      <c r="A328" s="6">
        <v>22</v>
      </c>
      <c r="B328" s="6">
        <v>1208</v>
      </c>
      <c r="C328" s="6">
        <v>7.5</v>
      </c>
      <c r="D328" s="6">
        <v>2</v>
      </c>
      <c r="E328" s="6">
        <v>2</v>
      </c>
      <c r="F328" s="6" t="s">
        <v>13</v>
      </c>
      <c r="G328" s="6">
        <v>6.6</v>
      </c>
    </row>
    <row r="329" spans="1:7" x14ac:dyDescent="0.2">
      <c r="A329" s="6">
        <v>22</v>
      </c>
      <c r="B329" s="6">
        <v>1238</v>
      </c>
      <c r="C329" s="6">
        <v>8</v>
      </c>
      <c r="D329" s="6">
        <v>2</v>
      </c>
      <c r="E329" s="6">
        <v>2</v>
      </c>
      <c r="F329" s="6" t="s">
        <v>13</v>
      </c>
      <c r="G329" s="6">
        <v>6.6</v>
      </c>
    </row>
    <row r="330" spans="1:7" x14ac:dyDescent="0.2">
      <c r="A330" s="6">
        <v>22</v>
      </c>
      <c r="B330" s="6">
        <v>1268</v>
      </c>
      <c r="C330" s="6">
        <v>8.5</v>
      </c>
      <c r="D330" s="6">
        <v>2</v>
      </c>
      <c r="E330" s="6">
        <v>2</v>
      </c>
      <c r="F330" s="6" t="s">
        <v>13</v>
      </c>
      <c r="G330" s="6">
        <v>6.58</v>
      </c>
    </row>
    <row r="331" spans="1:7" x14ac:dyDescent="0.2">
      <c r="A331" s="6">
        <v>22</v>
      </c>
      <c r="B331" s="6">
        <v>1298</v>
      </c>
      <c r="C331" s="6">
        <v>9</v>
      </c>
      <c r="D331" s="6">
        <v>2</v>
      </c>
      <c r="E331" s="6">
        <v>2</v>
      </c>
      <c r="F331" s="6" t="s">
        <v>13</v>
      </c>
      <c r="G331" s="6">
        <v>6.6</v>
      </c>
    </row>
    <row r="332" spans="1:7" x14ac:dyDescent="0.2">
      <c r="A332" s="6">
        <v>22</v>
      </c>
      <c r="B332" s="6">
        <v>1328</v>
      </c>
      <c r="C332" s="6">
        <v>9.5</v>
      </c>
      <c r="D332" s="6">
        <v>2</v>
      </c>
      <c r="E332" s="6">
        <v>2</v>
      </c>
      <c r="F332" s="6" t="s">
        <v>13</v>
      </c>
      <c r="G332" s="6">
        <v>6.58</v>
      </c>
    </row>
    <row r="333" spans="1:7" x14ac:dyDescent="0.2">
      <c r="A333" s="6">
        <v>22</v>
      </c>
      <c r="B333" s="6">
        <v>1358</v>
      </c>
      <c r="C333" s="6">
        <v>10</v>
      </c>
      <c r="D333" s="6">
        <v>2</v>
      </c>
      <c r="E333" s="6">
        <v>2</v>
      </c>
      <c r="F333" s="6" t="s">
        <v>13</v>
      </c>
      <c r="G333" s="6">
        <v>6.55</v>
      </c>
    </row>
    <row r="334" spans="1:7" x14ac:dyDescent="0.2">
      <c r="A334" s="6">
        <v>23</v>
      </c>
      <c r="B334" s="6">
        <v>0</v>
      </c>
      <c r="C334" s="6">
        <v>0</v>
      </c>
      <c r="D334" s="6">
        <v>1</v>
      </c>
      <c r="E334" s="6">
        <v>1</v>
      </c>
      <c r="F334" s="6" t="s">
        <v>12</v>
      </c>
      <c r="G334" s="6">
        <v>7.2</v>
      </c>
    </row>
    <row r="335" spans="1:7" x14ac:dyDescent="0.2">
      <c r="A335" s="6">
        <v>23</v>
      </c>
      <c r="B335" s="6">
        <v>30</v>
      </c>
      <c r="C335" s="6">
        <v>0.5</v>
      </c>
      <c r="D335" s="6">
        <v>1</v>
      </c>
      <c r="E335" s="6">
        <v>1</v>
      </c>
      <c r="F335" s="6" t="s">
        <v>12</v>
      </c>
      <c r="G335" s="6">
        <v>6.09</v>
      </c>
    </row>
    <row r="336" spans="1:7" x14ac:dyDescent="0.2">
      <c r="A336" s="6">
        <v>23</v>
      </c>
      <c r="B336" s="6">
        <v>60</v>
      </c>
      <c r="C336" s="6">
        <v>1</v>
      </c>
      <c r="D336" s="6">
        <v>1</v>
      </c>
      <c r="E336" s="6">
        <v>1</v>
      </c>
      <c r="F336" s="6" t="s">
        <v>12</v>
      </c>
      <c r="G336" s="6">
        <v>6.08</v>
      </c>
    </row>
    <row r="337" spans="1:7" x14ac:dyDescent="0.2">
      <c r="A337" s="6">
        <v>23</v>
      </c>
      <c r="B337" s="6">
        <v>90</v>
      </c>
      <c r="C337" s="6">
        <v>1.5</v>
      </c>
      <c r="D337" s="6">
        <v>1</v>
      </c>
      <c r="E337" s="6">
        <v>1</v>
      </c>
      <c r="F337" s="6" t="s">
        <v>12</v>
      </c>
      <c r="G337" s="6">
        <v>6.06</v>
      </c>
    </row>
    <row r="338" spans="1:7" x14ac:dyDescent="0.2">
      <c r="A338" s="6">
        <v>23</v>
      </c>
      <c r="B338" s="6">
        <v>120</v>
      </c>
      <c r="C338" s="6">
        <v>2</v>
      </c>
      <c r="D338" s="6">
        <v>1</v>
      </c>
      <c r="E338" s="6">
        <v>1</v>
      </c>
      <c r="F338" s="6" t="s">
        <v>12</v>
      </c>
      <c r="G338" s="6">
        <v>6.05</v>
      </c>
    </row>
    <row r="339" spans="1:7" x14ac:dyDescent="0.2">
      <c r="A339" s="6">
        <v>23</v>
      </c>
      <c r="B339" s="6">
        <v>150</v>
      </c>
      <c r="C339" s="6">
        <v>2.5</v>
      </c>
      <c r="D339" s="6">
        <v>1</v>
      </c>
      <c r="E339" s="6">
        <v>1</v>
      </c>
      <c r="F339" s="6" t="s">
        <v>12</v>
      </c>
      <c r="G339" s="6">
        <v>6.04</v>
      </c>
    </row>
    <row r="340" spans="1:7" x14ac:dyDescent="0.2">
      <c r="A340" s="6">
        <v>23</v>
      </c>
      <c r="B340" s="6">
        <v>180</v>
      </c>
      <c r="C340" s="6">
        <v>3</v>
      </c>
      <c r="D340" s="6">
        <v>1</v>
      </c>
      <c r="E340" s="6">
        <v>1</v>
      </c>
      <c r="F340" s="6" t="s">
        <v>12</v>
      </c>
      <c r="G340" s="6">
        <v>6.02</v>
      </c>
    </row>
    <row r="341" spans="1:7" x14ac:dyDescent="0.2">
      <c r="A341" s="6">
        <v>23</v>
      </c>
      <c r="B341" s="6">
        <v>210</v>
      </c>
      <c r="C341" s="6">
        <v>3.5</v>
      </c>
      <c r="D341" s="6">
        <v>1</v>
      </c>
      <c r="E341" s="6">
        <v>1</v>
      </c>
      <c r="F341" s="6" t="s">
        <v>12</v>
      </c>
      <c r="G341" s="6">
        <v>6.02</v>
      </c>
    </row>
    <row r="342" spans="1:7" x14ac:dyDescent="0.2">
      <c r="A342" s="6">
        <v>23</v>
      </c>
      <c r="B342" s="6">
        <v>240</v>
      </c>
      <c r="C342" s="6">
        <v>4</v>
      </c>
      <c r="D342" s="6">
        <v>1</v>
      </c>
      <c r="E342" s="6">
        <v>1</v>
      </c>
      <c r="F342" s="6" t="s">
        <v>12</v>
      </c>
      <c r="G342" s="6">
        <v>6.01</v>
      </c>
    </row>
    <row r="343" spans="1:7" x14ac:dyDescent="0.2">
      <c r="A343" s="6">
        <v>23</v>
      </c>
      <c r="B343" s="6">
        <v>270</v>
      </c>
      <c r="C343" s="6">
        <v>4.5</v>
      </c>
      <c r="D343" s="6">
        <v>1</v>
      </c>
      <c r="E343" s="6">
        <v>1</v>
      </c>
      <c r="F343" s="6" t="s">
        <v>12</v>
      </c>
      <c r="G343" s="6">
        <v>6</v>
      </c>
    </row>
    <row r="344" spans="1:7" x14ac:dyDescent="0.2">
      <c r="A344" s="6">
        <v>23</v>
      </c>
      <c r="B344" s="6">
        <v>300</v>
      </c>
      <c r="C344" s="6">
        <v>5</v>
      </c>
      <c r="D344" s="6">
        <v>1</v>
      </c>
      <c r="E344" s="6">
        <v>1</v>
      </c>
      <c r="F344" s="6" t="s">
        <v>12</v>
      </c>
      <c r="G344" s="6">
        <v>5.99</v>
      </c>
    </row>
    <row r="345" spans="1:7" x14ac:dyDescent="0.2">
      <c r="A345" s="6">
        <v>23</v>
      </c>
      <c r="B345" s="6">
        <v>330</v>
      </c>
      <c r="C345" s="6">
        <v>5.5</v>
      </c>
      <c r="D345" s="6">
        <v>1</v>
      </c>
      <c r="E345" s="6">
        <v>1</v>
      </c>
      <c r="F345" s="6" t="s">
        <v>12</v>
      </c>
      <c r="G345" s="6">
        <v>5.97</v>
      </c>
    </row>
    <row r="346" spans="1:7" x14ac:dyDescent="0.2">
      <c r="A346" s="6">
        <v>23</v>
      </c>
      <c r="B346" s="6">
        <v>360</v>
      </c>
      <c r="C346" s="6">
        <v>6</v>
      </c>
      <c r="D346" s="6">
        <v>1</v>
      </c>
      <c r="E346" s="6">
        <v>1</v>
      </c>
      <c r="F346" s="6" t="s">
        <v>12</v>
      </c>
      <c r="G346" s="6">
        <v>5.97</v>
      </c>
    </row>
    <row r="347" spans="1:7" x14ac:dyDescent="0.2">
      <c r="A347" s="6">
        <v>23</v>
      </c>
      <c r="B347" s="6">
        <v>390</v>
      </c>
      <c r="C347" s="6">
        <v>6.5</v>
      </c>
      <c r="D347" s="6">
        <v>1</v>
      </c>
      <c r="E347" s="6">
        <v>1</v>
      </c>
      <c r="F347" s="6" t="s">
        <v>12</v>
      </c>
      <c r="G347" s="6">
        <v>5.97</v>
      </c>
    </row>
    <row r="348" spans="1:7" x14ac:dyDescent="0.2">
      <c r="A348" s="6">
        <v>23</v>
      </c>
      <c r="B348" s="6">
        <v>420</v>
      </c>
      <c r="C348" s="6">
        <v>7</v>
      </c>
      <c r="D348" s="6">
        <v>1</v>
      </c>
      <c r="E348" s="6">
        <v>1</v>
      </c>
      <c r="F348" s="6" t="s">
        <v>12</v>
      </c>
      <c r="G348" s="6">
        <v>5.96</v>
      </c>
    </row>
    <row r="349" spans="1:7" x14ac:dyDescent="0.2">
      <c r="A349" s="6">
        <v>23</v>
      </c>
      <c r="B349" s="6">
        <v>450</v>
      </c>
      <c r="C349" s="6">
        <v>7.5</v>
      </c>
      <c r="D349" s="6">
        <v>1</v>
      </c>
      <c r="E349" s="6">
        <v>1</v>
      </c>
      <c r="F349" s="6" t="s">
        <v>12</v>
      </c>
      <c r="G349" s="6">
        <v>5.95</v>
      </c>
    </row>
    <row r="350" spans="1:7" x14ac:dyDescent="0.2">
      <c r="A350" s="6">
        <v>23</v>
      </c>
      <c r="B350" s="6">
        <v>480</v>
      </c>
      <c r="C350" s="6">
        <v>8</v>
      </c>
      <c r="D350" s="6">
        <v>1</v>
      </c>
      <c r="E350" s="6">
        <v>1</v>
      </c>
      <c r="F350" s="6" t="s">
        <v>12</v>
      </c>
      <c r="G350" s="6">
        <v>5.94</v>
      </c>
    </row>
    <row r="351" spans="1:7" x14ac:dyDescent="0.2">
      <c r="A351" s="6">
        <v>23</v>
      </c>
      <c r="B351" s="6">
        <v>510</v>
      </c>
      <c r="C351" s="6">
        <v>8.5</v>
      </c>
      <c r="D351" s="6">
        <v>1</v>
      </c>
      <c r="E351" s="6">
        <v>1</v>
      </c>
      <c r="F351" s="6" t="s">
        <v>12</v>
      </c>
      <c r="G351" s="6">
        <v>5.94</v>
      </c>
    </row>
    <row r="352" spans="1:7" x14ac:dyDescent="0.2">
      <c r="A352" s="6">
        <v>23</v>
      </c>
      <c r="B352" s="6">
        <v>540</v>
      </c>
      <c r="C352" s="6">
        <v>9</v>
      </c>
      <c r="D352" s="6">
        <v>1</v>
      </c>
      <c r="E352" s="6">
        <v>1</v>
      </c>
      <c r="F352" s="6" t="s">
        <v>12</v>
      </c>
      <c r="G352" s="6">
        <v>5.93</v>
      </c>
    </row>
    <row r="353" spans="1:7" x14ac:dyDescent="0.2">
      <c r="A353" s="6">
        <v>23</v>
      </c>
      <c r="B353" s="6">
        <v>570</v>
      </c>
      <c r="C353" s="6">
        <v>9.5</v>
      </c>
      <c r="D353" s="6">
        <v>1</v>
      </c>
      <c r="E353" s="6">
        <v>1</v>
      </c>
      <c r="F353" s="6" t="s">
        <v>12</v>
      </c>
      <c r="G353" s="6">
        <v>5.92</v>
      </c>
    </row>
    <row r="354" spans="1:7" x14ac:dyDescent="0.2">
      <c r="A354" s="6">
        <v>23</v>
      </c>
      <c r="B354" s="6">
        <v>600</v>
      </c>
      <c r="C354" s="6">
        <v>10</v>
      </c>
      <c r="D354" s="6">
        <v>1</v>
      </c>
      <c r="E354" s="6">
        <v>1</v>
      </c>
      <c r="F354" s="6" t="s">
        <v>12</v>
      </c>
      <c r="G354" s="6">
        <v>5.92</v>
      </c>
    </row>
    <row r="355" spans="1:7" x14ac:dyDescent="0.2">
      <c r="A355" s="6">
        <v>23</v>
      </c>
      <c r="B355" s="6">
        <v>908</v>
      </c>
      <c r="C355" s="6">
        <v>0</v>
      </c>
      <c r="D355" s="6">
        <v>1</v>
      </c>
      <c r="E355" s="6">
        <v>2</v>
      </c>
      <c r="F355" s="6" t="s">
        <v>13</v>
      </c>
      <c r="G355" s="6">
        <v>6.88</v>
      </c>
    </row>
    <row r="356" spans="1:7" x14ac:dyDescent="0.2">
      <c r="A356" s="6">
        <v>23</v>
      </c>
      <c r="B356" s="6">
        <v>938</v>
      </c>
      <c r="C356" s="6">
        <v>0.5</v>
      </c>
      <c r="D356" s="6">
        <v>1</v>
      </c>
      <c r="E356" s="6">
        <v>2</v>
      </c>
      <c r="F356" s="6" t="s">
        <v>13</v>
      </c>
      <c r="G356" s="6">
        <v>5.82</v>
      </c>
    </row>
    <row r="357" spans="1:7" x14ac:dyDescent="0.2">
      <c r="A357" s="6">
        <v>23</v>
      </c>
      <c r="B357" s="6">
        <v>968</v>
      </c>
      <c r="C357" s="6">
        <v>1</v>
      </c>
      <c r="D357" s="6">
        <v>1</v>
      </c>
      <c r="E357" s="6">
        <v>2</v>
      </c>
      <c r="F357" s="6" t="s">
        <v>13</v>
      </c>
      <c r="G357" s="6">
        <v>5.81</v>
      </c>
    </row>
    <row r="358" spans="1:7" x14ac:dyDescent="0.2">
      <c r="A358" s="6">
        <v>23</v>
      </c>
      <c r="B358" s="6">
        <v>998</v>
      </c>
      <c r="C358" s="6">
        <v>1.5</v>
      </c>
      <c r="D358" s="6">
        <v>1</v>
      </c>
      <c r="E358" s="6">
        <v>2</v>
      </c>
      <c r="F358" s="6" t="s">
        <v>13</v>
      </c>
      <c r="G358" s="6">
        <v>5.79</v>
      </c>
    </row>
    <row r="359" spans="1:7" x14ac:dyDescent="0.2">
      <c r="A359" s="6">
        <v>23</v>
      </c>
      <c r="B359" s="6">
        <v>1028</v>
      </c>
      <c r="C359" s="6">
        <v>2</v>
      </c>
      <c r="D359" s="6">
        <v>1</v>
      </c>
      <c r="E359" s="6">
        <v>2</v>
      </c>
      <c r="F359" s="6" t="s">
        <v>13</v>
      </c>
      <c r="G359" s="6">
        <v>5.79</v>
      </c>
    </row>
    <row r="360" spans="1:7" x14ac:dyDescent="0.2">
      <c r="A360" s="6">
        <v>23</v>
      </c>
      <c r="B360" s="6">
        <v>1058</v>
      </c>
      <c r="C360" s="6">
        <v>2.5</v>
      </c>
      <c r="D360" s="6">
        <v>1</v>
      </c>
      <c r="E360" s="6">
        <v>2</v>
      </c>
      <c r="F360" s="6" t="s">
        <v>13</v>
      </c>
      <c r="G360" s="6">
        <v>5.79</v>
      </c>
    </row>
    <row r="361" spans="1:7" x14ac:dyDescent="0.2">
      <c r="A361" s="6">
        <v>23</v>
      </c>
      <c r="B361" s="6">
        <v>1088</v>
      </c>
      <c r="C361" s="6">
        <v>3</v>
      </c>
      <c r="D361" s="6">
        <v>1</v>
      </c>
      <c r="E361" s="6">
        <v>2</v>
      </c>
      <c r="F361" s="6" t="s">
        <v>13</v>
      </c>
      <c r="G361" s="6">
        <v>5.79</v>
      </c>
    </row>
    <row r="362" spans="1:7" x14ac:dyDescent="0.2">
      <c r="A362" s="6">
        <v>23</v>
      </c>
      <c r="B362" s="6">
        <v>1118</v>
      </c>
      <c r="C362" s="6">
        <v>3.5</v>
      </c>
      <c r="D362" s="6">
        <v>1</v>
      </c>
      <c r="E362" s="6">
        <v>2</v>
      </c>
      <c r="F362" s="6" t="s">
        <v>13</v>
      </c>
      <c r="G362" s="6">
        <v>5.78</v>
      </c>
    </row>
    <row r="363" spans="1:7" x14ac:dyDescent="0.2">
      <c r="A363" s="6">
        <v>23</v>
      </c>
      <c r="B363" s="6">
        <v>1148</v>
      </c>
      <c r="C363" s="6">
        <v>4</v>
      </c>
      <c r="D363" s="6">
        <v>1</v>
      </c>
      <c r="E363" s="6">
        <v>2</v>
      </c>
      <c r="F363" s="6" t="s">
        <v>13</v>
      </c>
      <c r="G363" s="6">
        <v>5.78</v>
      </c>
    </row>
    <row r="364" spans="1:7" x14ac:dyDescent="0.2">
      <c r="A364" s="6">
        <v>23</v>
      </c>
      <c r="B364" s="6">
        <v>1178</v>
      </c>
      <c r="C364" s="6">
        <v>4.5</v>
      </c>
      <c r="D364" s="6">
        <v>1</v>
      </c>
      <c r="E364" s="6">
        <v>2</v>
      </c>
      <c r="F364" s="6" t="s">
        <v>13</v>
      </c>
      <c r="G364" s="6">
        <v>5.77</v>
      </c>
    </row>
    <row r="365" spans="1:7" x14ac:dyDescent="0.2">
      <c r="A365" s="6">
        <v>23</v>
      </c>
      <c r="B365" s="6">
        <v>1208</v>
      </c>
      <c r="C365" s="6">
        <v>5</v>
      </c>
      <c r="D365" s="6">
        <v>1</v>
      </c>
      <c r="E365" s="6">
        <v>2</v>
      </c>
      <c r="F365" s="6" t="s">
        <v>13</v>
      </c>
      <c r="G365" s="6">
        <v>5.77</v>
      </c>
    </row>
    <row r="366" spans="1:7" x14ac:dyDescent="0.2">
      <c r="A366" s="6">
        <v>23</v>
      </c>
      <c r="B366" s="6">
        <v>1238</v>
      </c>
      <c r="C366" s="6">
        <v>5.5</v>
      </c>
      <c r="D366" s="6">
        <v>1</v>
      </c>
      <c r="E366" s="6">
        <v>2</v>
      </c>
      <c r="F366" s="6" t="s">
        <v>13</v>
      </c>
      <c r="G366" s="6">
        <v>5.77</v>
      </c>
    </row>
    <row r="367" spans="1:7" x14ac:dyDescent="0.2">
      <c r="A367" s="6">
        <v>23</v>
      </c>
      <c r="B367" s="6">
        <v>1268</v>
      </c>
      <c r="C367" s="6">
        <v>6</v>
      </c>
      <c r="D367" s="6">
        <v>1</v>
      </c>
      <c r="E367" s="6">
        <v>2</v>
      </c>
      <c r="F367" s="6" t="s">
        <v>13</v>
      </c>
      <c r="G367" s="6">
        <v>5.77</v>
      </c>
    </row>
    <row r="368" spans="1:7" x14ac:dyDescent="0.2">
      <c r="A368" s="6">
        <v>23</v>
      </c>
      <c r="B368" s="6">
        <v>1298</v>
      </c>
      <c r="C368" s="6">
        <v>6.5</v>
      </c>
      <c r="D368" s="6">
        <v>1</v>
      </c>
      <c r="E368" s="6">
        <v>2</v>
      </c>
      <c r="F368" s="6" t="s">
        <v>13</v>
      </c>
      <c r="G368" s="6">
        <v>5.75</v>
      </c>
    </row>
    <row r="369" spans="1:7" x14ac:dyDescent="0.2">
      <c r="A369" s="6">
        <v>23</v>
      </c>
      <c r="B369" s="6">
        <v>1328</v>
      </c>
      <c r="C369" s="6">
        <v>7</v>
      </c>
      <c r="D369" s="6">
        <v>1</v>
      </c>
      <c r="E369" s="6">
        <v>2</v>
      </c>
      <c r="F369" s="6" t="s">
        <v>13</v>
      </c>
      <c r="G369" s="6">
        <v>5.74</v>
      </c>
    </row>
    <row r="370" spans="1:7" x14ac:dyDescent="0.2">
      <c r="A370" s="6">
        <v>23</v>
      </c>
      <c r="B370" s="6">
        <v>1358</v>
      </c>
      <c r="C370" s="6">
        <v>7.5</v>
      </c>
      <c r="D370" s="6">
        <v>1</v>
      </c>
      <c r="E370" s="6">
        <v>2</v>
      </c>
      <c r="F370" s="6" t="s">
        <v>13</v>
      </c>
      <c r="G370" s="6">
        <v>5.74</v>
      </c>
    </row>
    <row r="371" spans="1:7" x14ac:dyDescent="0.2">
      <c r="A371" s="6">
        <v>23</v>
      </c>
      <c r="B371" s="6">
        <v>1388</v>
      </c>
      <c r="C371" s="6">
        <v>8</v>
      </c>
      <c r="D371" s="6">
        <v>1</v>
      </c>
      <c r="E371" s="6">
        <v>2</v>
      </c>
      <c r="F371" s="6" t="s">
        <v>13</v>
      </c>
      <c r="G371" s="6">
        <v>5.74</v>
      </c>
    </row>
    <row r="372" spans="1:7" x14ac:dyDescent="0.2">
      <c r="A372" s="6">
        <v>23</v>
      </c>
      <c r="B372" s="6">
        <v>1418</v>
      </c>
      <c r="C372" s="6">
        <v>8.5</v>
      </c>
      <c r="D372" s="6">
        <v>1</v>
      </c>
      <c r="E372" s="6">
        <v>2</v>
      </c>
      <c r="F372" s="6" t="s">
        <v>13</v>
      </c>
      <c r="G372" s="6">
        <v>5.74</v>
      </c>
    </row>
    <row r="373" spans="1:7" x14ac:dyDescent="0.2">
      <c r="A373" s="6">
        <v>23</v>
      </c>
      <c r="B373" s="6">
        <v>1448</v>
      </c>
      <c r="C373" s="6">
        <v>9</v>
      </c>
      <c r="D373" s="6">
        <v>1</v>
      </c>
      <c r="E373" s="6">
        <v>2</v>
      </c>
      <c r="F373" s="6" t="s">
        <v>13</v>
      </c>
      <c r="G373" s="6">
        <v>5.73</v>
      </c>
    </row>
    <row r="374" spans="1:7" x14ac:dyDescent="0.2">
      <c r="A374" s="6">
        <v>23</v>
      </c>
      <c r="B374" s="6">
        <v>1478</v>
      </c>
      <c r="C374" s="6">
        <v>9.5</v>
      </c>
      <c r="D374" s="6">
        <v>1</v>
      </c>
      <c r="E374" s="6">
        <v>2</v>
      </c>
      <c r="F374" s="6" t="s">
        <v>13</v>
      </c>
      <c r="G374" s="6">
        <v>5.73</v>
      </c>
    </row>
    <row r="375" spans="1:7" x14ac:dyDescent="0.2">
      <c r="A375" s="6">
        <v>23</v>
      </c>
      <c r="B375" s="6">
        <v>1508</v>
      </c>
      <c r="C375" s="6">
        <v>10</v>
      </c>
      <c r="D375" s="6">
        <v>1</v>
      </c>
      <c r="E375" s="6">
        <v>2</v>
      </c>
      <c r="F375" s="6" t="s">
        <v>13</v>
      </c>
      <c r="G375" s="6">
        <v>5.73</v>
      </c>
    </row>
    <row r="376" spans="1:7" x14ac:dyDescent="0.2">
      <c r="A376" s="6">
        <v>25</v>
      </c>
      <c r="B376" s="6">
        <v>0</v>
      </c>
      <c r="C376" s="6">
        <v>0</v>
      </c>
      <c r="D376" s="6">
        <v>2</v>
      </c>
      <c r="E376" s="6">
        <v>1</v>
      </c>
      <c r="F376" s="6" t="s">
        <v>13</v>
      </c>
      <c r="G376" s="6">
        <v>7.08</v>
      </c>
    </row>
    <row r="377" spans="1:7" x14ac:dyDescent="0.2">
      <c r="A377" s="6">
        <v>25</v>
      </c>
      <c r="B377" s="6">
        <v>30</v>
      </c>
      <c r="C377" s="6">
        <v>0.5</v>
      </c>
      <c r="D377" s="6">
        <v>2</v>
      </c>
      <c r="E377" s="6">
        <v>1</v>
      </c>
      <c r="F377" s="6" t="s">
        <v>13</v>
      </c>
      <c r="G377" s="6">
        <v>6.38</v>
      </c>
    </row>
    <row r="378" spans="1:7" x14ac:dyDescent="0.2">
      <c r="A378" s="6">
        <v>25</v>
      </c>
      <c r="B378" s="6">
        <v>60</v>
      </c>
      <c r="C378" s="6">
        <v>1</v>
      </c>
      <c r="D378" s="6">
        <v>2</v>
      </c>
      <c r="E378" s="6">
        <v>1</v>
      </c>
      <c r="F378" s="6" t="s">
        <v>13</v>
      </c>
      <c r="G378" s="6">
        <v>6.35</v>
      </c>
    </row>
    <row r="379" spans="1:7" x14ac:dyDescent="0.2">
      <c r="A379" s="6">
        <v>25</v>
      </c>
      <c r="B379" s="6">
        <v>90</v>
      </c>
      <c r="C379" s="6">
        <v>1.5</v>
      </c>
      <c r="D379" s="6">
        <v>2</v>
      </c>
      <c r="E379" s="6">
        <v>1</v>
      </c>
      <c r="F379" s="6" t="s">
        <v>13</v>
      </c>
      <c r="G379" s="6">
        <v>6.34</v>
      </c>
    </row>
    <row r="380" spans="1:7" x14ac:dyDescent="0.2">
      <c r="A380" s="6">
        <v>25</v>
      </c>
      <c r="B380" s="6">
        <v>120</v>
      </c>
      <c r="C380" s="6">
        <v>2</v>
      </c>
      <c r="D380" s="6">
        <v>2</v>
      </c>
      <c r="E380" s="6">
        <v>1</v>
      </c>
      <c r="F380" s="6" t="s">
        <v>13</v>
      </c>
      <c r="G380" s="6">
        <v>6.31</v>
      </c>
    </row>
    <row r="381" spans="1:7" x14ac:dyDescent="0.2">
      <c r="A381" s="6">
        <v>25</v>
      </c>
      <c r="B381" s="6">
        <v>150</v>
      </c>
      <c r="C381" s="6">
        <v>2.5</v>
      </c>
      <c r="D381" s="6">
        <v>2</v>
      </c>
      <c r="E381" s="6">
        <v>1</v>
      </c>
      <c r="F381" s="6" t="s">
        <v>13</v>
      </c>
      <c r="G381" s="6">
        <v>6.29</v>
      </c>
    </row>
    <row r="382" spans="1:7" x14ac:dyDescent="0.2">
      <c r="A382" s="6">
        <v>25</v>
      </c>
      <c r="B382" s="6">
        <v>180</v>
      </c>
      <c r="C382" s="6">
        <v>3</v>
      </c>
      <c r="D382" s="6">
        <v>2</v>
      </c>
      <c r="E382" s="6">
        <v>1</v>
      </c>
      <c r="F382" s="6" t="s">
        <v>13</v>
      </c>
      <c r="G382" s="6">
        <v>6.29</v>
      </c>
    </row>
    <row r="383" spans="1:7" x14ac:dyDescent="0.2">
      <c r="A383" s="6">
        <v>25</v>
      </c>
      <c r="B383" s="6">
        <v>210</v>
      </c>
      <c r="C383" s="6">
        <v>3.5</v>
      </c>
      <c r="D383" s="6">
        <v>2</v>
      </c>
      <c r="E383" s="6">
        <v>1</v>
      </c>
      <c r="F383" s="6" t="s">
        <v>13</v>
      </c>
      <c r="G383" s="6">
        <v>6.26</v>
      </c>
    </row>
    <row r="384" spans="1:7" x14ac:dyDescent="0.2">
      <c r="A384" s="6">
        <v>25</v>
      </c>
      <c r="B384" s="6">
        <v>240</v>
      </c>
      <c r="C384" s="6">
        <v>4</v>
      </c>
      <c r="D384" s="6">
        <v>2</v>
      </c>
      <c r="E384" s="6">
        <v>1</v>
      </c>
      <c r="F384" s="6" t="s">
        <v>13</v>
      </c>
      <c r="G384" s="6">
        <v>6.26</v>
      </c>
    </row>
    <row r="385" spans="1:7" x14ac:dyDescent="0.2">
      <c r="A385" s="6">
        <v>25</v>
      </c>
      <c r="B385" s="6">
        <v>270</v>
      </c>
      <c r="C385" s="6">
        <v>4.5</v>
      </c>
      <c r="D385" s="6">
        <v>2</v>
      </c>
      <c r="E385" s="6">
        <v>1</v>
      </c>
      <c r="F385" s="6" t="s">
        <v>13</v>
      </c>
      <c r="G385" s="6">
        <v>6.27</v>
      </c>
    </row>
    <row r="386" spans="1:7" x14ac:dyDescent="0.2">
      <c r="A386" s="6">
        <v>25</v>
      </c>
      <c r="B386" s="6">
        <v>300</v>
      </c>
      <c r="C386" s="6">
        <v>5</v>
      </c>
      <c r="D386" s="6">
        <v>2</v>
      </c>
      <c r="E386" s="6">
        <v>1</v>
      </c>
      <c r="F386" s="6" t="s">
        <v>13</v>
      </c>
      <c r="G386" s="6">
        <v>6.26</v>
      </c>
    </row>
    <row r="387" spans="1:7" x14ac:dyDescent="0.2">
      <c r="A387" s="6">
        <v>25</v>
      </c>
      <c r="B387" s="6">
        <v>330</v>
      </c>
      <c r="C387" s="6">
        <v>5.5</v>
      </c>
      <c r="D387" s="6">
        <v>2</v>
      </c>
      <c r="E387" s="6">
        <v>1</v>
      </c>
      <c r="F387" s="6" t="s">
        <v>13</v>
      </c>
      <c r="G387" s="6">
        <v>6.27</v>
      </c>
    </row>
    <row r="388" spans="1:7" x14ac:dyDescent="0.2">
      <c r="A388" s="6">
        <v>25</v>
      </c>
      <c r="B388" s="6">
        <v>360</v>
      </c>
      <c r="C388" s="6">
        <v>6</v>
      </c>
      <c r="D388" s="6">
        <v>2</v>
      </c>
      <c r="E388" s="6">
        <v>1</v>
      </c>
      <c r="F388" s="6" t="s">
        <v>13</v>
      </c>
      <c r="G388" s="6">
        <v>6.28</v>
      </c>
    </row>
    <row r="389" spans="1:7" x14ac:dyDescent="0.2">
      <c r="A389" s="6">
        <v>25</v>
      </c>
      <c r="B389" s="6">
        <v>390</v>
      </c>
      <c r="C389" s="6">
        <v>6.5</v>
      </c>
      <c r="D389" s="6">
        <v>2</v>
      </c>
      <c r="E389" s="6">
        <v>1</v>
      </c>
      <c r="F389" s="6" t="s">
        <v>13</v>
      </c>
      <c r="G389" s="6">
        <v>6.26</v>
      </c>
    </row>
    <row r="390" spans="1:7" x14ac:dyDescent="0.2">
      <c r="A390" s="6">
        <v>25</v>
      </c>
      <c r="B390" s="6">
        <v>420</v>
      </c>
      <c r="C390" s="6">
        <v>7</v>
      </c>
      <c r="D390" s="6">
        <v>2</v>
      </c>
      <c r="E390" s="6">
        <v>1</v>
      </c>
      <c r="F390" s="6" t="s">
        <v>13</v>
      </c>
      <c r="G390" s="6">
        <v>6.26</v>
      </c>
    </row>
    <row r="391" spans="1:7" x14ac:dyDescent="0.2">
      <c r="A391" s="6">
        <v>25</v>
      </c>
      <c r="B391" s="6">
        <v>450</v>
      </c>
      <c r="C391" s="6">
        <v>7.5</v>
      </c>
      <c r="D391" s="6">
        <v>2</v>
      </c>
      <c r="E391" s="6">
        <v>1</v>
      </c>
      <c r="F391" s="6" t="s">
        <v>13</v>
      </c>
      <c r="G391" s="6">
        <v>6.25</v>
      </c>
    </row>
    <row r="392" spans="1:7" x14ac:dyDescent="0.2">
      <c r="A392" s="6">
        <v>25</v>
      </c>
      <c r="B392" s="6">
        <v>480</v>
      </c>
      <c r="C392" s="6">
        <v>8</v>
      </c>
      <c r="D392" s="6">
        <v>2</v>
      </c>
      <c r="E392" s="6">
        <v>1</v>
      </c>
      <c r="F392" s="6" t="s">
        <v>13</v>
      </c>
      <c r="G392" s="6">
        <v>6.25</v>
      </c>
    </row>
    <row r="393" spans="1:7" x14ac:dyDescent="0.2">
      <c r="A393" s="6">
        <v>25</v>
      </c>
      <c r="B393" s="6">
        <v>510</v>
      </c>
      <c r="C393" s="6">
        <v>8.5</v>
      </c>
      <c r="D393" s="6">
        <v>2</v>
      </c>
      <c r="E393" s="6">
        <v>1</v>
      </c>
      <c r="F393" s="6" t="s">
        <v>13</v>
      </c>
      <c r="G393" s="6">
        <v>6.25</v>
      </c>
    </row>
    <row r="394" spans="1:7" x14ac:dyDescent="0.2">
      <c r="A394" s="6">
        <v>25</v>
      </c>
      <c r="B394" s="6">
        <v>540</v>
      </c>
      <c r="C394" s="6">
        <v>9</v>
      </c>
      <c r="D394" s="6">
        <v>2</v>
      </c>
      <c r="E394" s="6">
        <v>1</v>
      </c>
      <c r="F394" s="6" t="s">
        <v>13</v>
      </c>
      <c r="G394" s="6">
        <v>6.25</v>
      </c>
    </row>
    <row r="395" spans="1:7" x14ac:dyDescent="0.2">
      <c r="A395" s="6">
        <v>25</v>
      </c>
      <c r="B395" s="6">
        <v>570</v>
      </c>
      <c r="C395" s="6">
        <v>9.5</v>
      </c>
      <c r="D395" s="6">
        <v>2</v>
      </c>
      <c r="E395" s="6">
        <v>1</v>
      </c>
      <c r="F395" s="6" t="s">
        <v>13</v>
      </c>
      <c r="G395" s="6">
        <v>6.24</v>
      </c>
    </row>
    <row r="396" spans="1:7" x14ac:dyDescent="0.2">
      <c r="A396" s="6">
        <v>25</v>
      </c>
      <c r="B396" s="6">
        <v>600</v>
      </c>
      <c r="C396" s="6">
        <v>10</v>
      </c>
      <c r="D396" s="6">
        <v>2</v>
      </c>
      <c r="E396" s="6">
        <v>1</v>
      </c>
      <c r="F396" s="6" t="s">
        <v>13</v>
      </c>
      <c r="G396" s="6">
        <v>6.23</v>
      </c>
    </row>
    <row r="397" spans="1:7" x14ac:dyDescent="0.2">
      <c r="A397" s="6">
        <v>25</v>
      </c>
      <c r="B397" s="6">
        <v>908</v>
      </c>
      <c r="C397" s="6">
        <v>0</v>
      </c>
      <c r="D397" s="6">
        <v>2</v>
      </c>
      <c r="E397" s="6">
        <v>2</v>
      </c>
      <c r="F397" s="6" t="s">
        <v>12</v>
      </c>
      <c r="G397" s="6">
        <v>6.76</v>
      </c>
    </row>
    <row r="398" spans="1:7" x14ac:dyDescent="0.2">
      <c r="A398" s="6">
        <v>25</v>
      </c>
      <c r="B398" s="6">
        <v>938</v>
      </c>
      <c r="C398" s="6">
        <v>0.5</v>
      </c>
      <c r="D398" s="6">
        <v>2</v>
      </c>
      <c r="E398" s="6">
        <v>2</v>
      </c>
      <c r="F398" s="6" t="s">
        <v>12</v>
      </c>
      <c r="G398" s="6">
        <v>6.12</v>
      </c>
    </row>
    <row r="399" spans="1:7" x14ac:dyDescent="0.2">
      <c r="A399" s="6">
        <v>25</v>
      </c>
      <c r="B399" s="6">
        <v>968</v>
      </c>
      <c r="C399" s="6">
        <v>1</v>
      </c>
      <c r="D399" s="6">
        <v>2</v>
      </c>
      <c r="E399" s="6">
        <v>2</v>
      </c>
      <c r="F399" s="6" t="s">
        <v>12</v>
      </c>
      <c r="G399" s="6">
        <v>6.12</v>
      </c>
    </row>
    <row r="400" spans="1:7" x14ac:dyDescent="0.2">
      <c r="A400" s="6">
        <v>25</v>
      </c>
      <c r="B400" s="6">
        <v>998</v>
      </c>
      <c r="C400" s="6">
        <v>1.5</v>
      </c>
      <c r="D400" s="6">
        <v>2</v>
      </c>
      <c r="E400" s="6">
        <v>2</v>
      </c>
      <c r="F400" s="6" t="s">
        <v>12</v>
      </c>
      <c r="G400" s="6">
        <v>6.08</v>
      </c>
    </row>
    <row r="401" spans="1:7" x14ac:dyDescent="0.2">
      <c r="A401" s="6">
        <v>25</v>
      </c>
      <c r="B401" s="6">
        <v>1028</v>
      </c>
      <c r="C401" s="6">
        <v>2</v>
      </c>
      <c r="D401" s="6">
        <v>2</v>
      </c>
      <c r="E401" s="6">
        <v>2</v>
      </c>
      <c r="F401" s="6" t="s">
        <v>12</v>
      </c>
      <c r="G401" s="6">
        <v>6.06</v>
      </c>
    </row>
    <row r="402" spans="1:7" x14ac:dyDescent="0.2">
      <c r="A402" s="6">
        <v>25</v>
      </c>
      <c r="B402" s="6">
        <v>1058</v>
      </c>
      <c r="C402" s="6">
        <v>2.5</v>
      </c>
      <c r="D402" s="6">
        <v>2</v>
      </c>
      <c r="E402" s="6">
        <v>2</v>
      </c>
      <c r="F402" s="6" t="s">
        <v>12</v>
      </c>
      <c r="G402" s="6">
        <v>6.03</v>
      </c>
    </row>
    <row r="403" spans="1:7" x14ac:dyDescent="0.2">
      <c r="A403" s="6">
        <v>25</v>
      </c>
      <c r="B403" s="6">
        <v>1088</v>
      </c>
      <c r="C403" s="6">
        <v>3</v>
      </c>
      <c r="D403" s="6">
        <v>2</v>
      </c>
      <c r="E403" s="6">
        <v>2</v>
      </c>
      <c r="F403" s="6" t="s">
        <v>12</v>
      </c>
      <c r="G403" s="6">
        <v>6.01</v>
      </c>
    </row>
    <row r="404" spans="1:7" x14ac:dyDescent="0.2">
      <c r="A404" s="6">
        <v>25</v>
      </c>
      <c r="B404" s="6">
        <v>1118</v>
      </c>
      <c r="C404" s="6">
        <v>3.5</v>
      </c>
      <c r="D404" s="6">
        <v>2</v>
      </c>
      <c r="E404" s="6">
        <v>2</v>
      </c>
      <c r="F404" s="6" t="s">
        <v>12</v>
      </c>
      <c r="G404" s="6">
        <v>6.02</v>
      </c>
    </row>
    <row r="405" spans="1:7" x14ac:dyDescent="0.2">
      <c r="A405" s="6">
        <v>25</v>
      </c>
      <c r="B405" s="6">
        <v>1148</v>
      </c>
      <c r="C405" s="6">
        <v>4</v>
      </c>
      <c r="D405" s="6">
        <v>2</v>
      </c>
      <c r="E405" s="6">
        <v>2</v>
      </c>
      <c r="F405" s="6" t="s">
        <v>12</v>
      </c>
      <c r="G405" s="6">
        <v>6.01</v>
      </c>
    </row>
    <row r="406" spans="1:7" x14ac:dyDescent="0.2">
      <c r="A406" s="6">
        <v>25</v>
      </c>
      <c r="B406" s="6">
        <v>1178</v>
      </c>
      <c r="C406" s="6">
        <v>4.5</v>
      </c>
      <c r="D406" s="6">
        <v>2</v>
      </c>
      <c r="E406" s="6">
        <v>2</v>
      </c>
      <c r="F406" s="6" t="s">
        <v>12</v>
      </c>
      <c r="G406" s="6">
        <v>6.01</v>
      </c>
    </row>
    <row r="407" spans="1:7" x14ac:dyDescent="0.2">
      <c r="A407" s="6">
        <v>25</v>
      </c>
      <c r="B407" s="6">
        <v>1208</v>
      </c>
      <c r="C407" s="6">
        <v>5</v>
      </c>
      <c r="D407" s="6">
        <v>2</v>
      </c>
      <c r="E407" s="6">
        <v>2</v>
      </c>
      <c r="F407" s="6" t="s">
        <v>12</v>
      </c>
      <c r="G407" s="6">
        <v>6.01</v>
      </c>
    </row>
    <row r="408" spans="1:7" x14ac:dyDescent="0.2">
      <c r="A408" s="6">
        <v>25</v>
      </c>
      <c r="B408" s="6">
        <v>1238</v>
      </c>
      <c r="C408" s="6">
        <v>5.5</v>
      </c>
      <c r="D408" s="6">
        <v>2</v>
      </c>
      <c r="E408" s="6">
        <v>2</v>
      </c>
      <c r="F408" s="6" t="s">
        <v>12</v>
      </c>
      <c r="G408" s="6">
        <v>6.01</v>
      </c>
    </row>
    <row r="409" spans="1:7" x14ac:dyDescent="0.2">
      <c r="A409" s="6">
        <v>25</v>
      </c>
      <c r="B409" s="6">
        <v>1268</v>
      </c>
      <c r="C409" s="6">
        <v>6</v>
      </c>
      <c r="D409" s="6">
        <v>2</v>
      </c>
      <c r="E409" s="6">
        <v>2</v>
      </c>
      <c r="F409" s="6" t="s">
        <v>12</v>
      </c>
      <c r="G409" s="6">
        <v>6.01</v>
      </c>
    </row>
    <row r="410" spans="1:7" x14ac:dyDescent="0.2">
      <c r="A410" s="6">
        <v>25</v>
      </c>
      <c r="B410" s="6">
        <v>1298</v>
      </c>
      <c r="C410" s="6">
        <v>6.5</v>
      </c>
      <c r="D410" s="6">
        <v>2</v>
      </c>
      <c r="E410" s="6">
        <v>2</v>
      </c>
      <c r="F410" s="6" t="s">
        <v>12</v>
      </c>
      <c r="G410" s="6">
        <v>6.01</v>
      </c>
    </row>
    <row r="411" spans="1:7" x14ac:dyDescent="0.2">
      <c r="A411" s="6">
        <v>25</v>
      </c>
      <c r="B411" s="6">
        <v>1328</v>
      </c>
      <c r="C411" s="6">
        <v>7</v>
      </c>
      <c r="D411" s="6">
        <v>2</v>
      </c>
      <c r="E411" s="6">
        <v>2</v>
      </c>
      <c r="F411" s="6" t="s">
        <v>12</v>
      </c>
      <c r="G411" s="6">
        <v>6.03</v>
      </c>
    </row>
    <row r="412" spans="1:7" x14ac:dyDescent="0.2">
      <c r="A412" s="6">
        <v>25</v>
      </c>
      <c r="B412" s="6">
        <v>1358</v>
      </c>
      <c r="C412" s="6">
        <v>7.5</v>
      </c>
      <c r="D412" s="6">
        <v>2</v>
      </c>
      <c r="E412" s="6">
        <v>2</v>
      </c>
      <c r="F412" s="6" t="s">
        <v>12</v>
      </c>
      <c r="G412" s="6">
        <v>6.03</v>
      </c>
    </row>
    <row r="413" spans="1:7" x14ac:dyDescent="0.2">
      <c r="A413" s="6">
        <v>25</v>
      </c>
      <c r="B413" s="6">
        <v>1388</v>
      </c>
      <c r="C413" s="6">
        <v>8</v>
      </c>
      <c r="D413" s="6">
        <v>2</v>
      </c>
      <c r="E413" s="6">
        <v>2</v>
      </c>
      <c r="F413" s="6" t="s">
        <v>12</v>
      </c>
      <c r="G413" s="6">
        <v>6.04</v>
      </c>
    </row>
    <row r="414" spans="1:7" x14ac:dyDescent="0.2">
      <c r="A414" s="6">
        <v>25</v>
      </c>
      <c r="B414" s="6">
        <v>1418</v>
      </c>
      <c r="C414" s="6">
        <v>8.5</v>
      </c>
      <c r="D414" s="6">
        <v>2</v>
      </c>
      <c r="E414" s="6">
        <v>2</v>
      </c>
      <c r="F414" s="6" t="s">
        <v>12</v>
      </c>
      <c r="G414" s="6">
        <v>6.01</v>
      </c>
    </row>
    <row r="415" spans="1:7" x14ac:dyDescent="0.2">
      <c r="A415" s="6">
        <v>25</v>
      </c>
      <c r="B415" s="6">
        <v>1448</v>
      </c>
      <c r="C415" s="6">
        <v>9</v>
      </c>
      <c r="D415" s="6">
        <v>2</v>
      </c>
      <c r="E415" s="6">
        <v>2</v>
      </c>
      <c r="F415" s="6" t="s">
        <v>12</v>
      </c>
      <c r="G415" s="6">
        <v>6.03</v>
      </c>
    </row>
    <row r="416" spans="1:7" x14ac:dyDescent="0.2">
      <c r="A416" s="6">
        <v>25</v>
      </c>
      <c r="B416" s="6">
        <v>1478</v>
      </c>
      <c r="C416" s="6">
        <v>9.5</v>
      </c>
      <c r="D416" s="6">
        <v>2</v>
      </c>
      <c r="E416" s="6">
        <v>2</v>
      </c>
      <c r="F416" s="6" t="s">
        <v>12</v>
      </c>
      <c r="G416" s="6">
        <v>6.02</v>
      </c>
    </row>
    <row r="417" spans="1:7" x14ac:dyDescent="0.2">
      <c r="A417" s="6">
        <v>25</v>
      </c>
      <c r="B417" s="6">
        <v>1508</v>
      </c>
      <c r="C417" s="6">
        <v>10</v>
      </c>
      <c r="D417" s="6">
        <v>2</v>
      </c>
      <c r="E417" s="6">
        <v>2</v>
      </c>
      <c r="F417" s="6" t="s">
        <v>12</v>
      </c>
      <c r="G417" s="6">
        <v>6.01</v>
      </c>
    </row>
  </sheetData>
  <sortState ref="A2:J181">
    <sortCondition ref="E2:E181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4"/>
  <dimension ref="A1:L301"/>
  <sheetViews>
    <sheetView workbookViewId="0">
      <selection activeCell="Q1" sqref="Q1"/>
    </sheetView>
  </sheetViews>
  <sheetFormatPr baseColWidth="10" defaultColWidth="8.83203125" defaultRowHeight="15" x14ac:dyDescent="0.2"/>
  <cols>
    <col min="1" max="2" width="8.83203125" style="1"/>
    <col min="3" max="3" width="11.1640625" style="1" customWidth="1"/>
    <col min="4" max="7" width="8.83203125" style="1"/>
    <col min="8" max="8" width="10.33203125" style="1" customWidth="1"/>
    <col min="9" max="9" width="8.83203125" style="1"/>
    <col min="10" max="10" width="14" style="1" customWidth="1"/>
    <col min="11" max="11" width="10.1640625" style="1" customWidth="1"/>
    <col min="12" max="12" width="17.1640625" style="1" customWidth="1"/>
    <col min="13" max="16384" width="8.83203125" style="1"/>
  </cols>
  <sheetData>
    <row r="1" spans="1:12" s="5" customFormat="1" ht="31" thickBot="1" x14ac:dyDescent="0.25">
      <c r="A1" s="4" t="s">
        <v>8</v>
      </c>
      <c r="B1" s="4" t="s">
        <v>14</v>
      </c>
      <c r="C1" s="4" t="s">
        <v>9</v>
      </c>
      <c r="D1" s="4" t="s">
        <v>3</v>
      </c>
      <c r="E1" s="4" t="s">
        <v>0</v>
      </c>
      <c r="F1" s="4" t="s">
        <v>2</v>
      </c>
      <c r="G1" s="4" t="s">
        <v>1</v>
      </c>
      <c r="H1" s="4" t="s">
        <v>6</v>
      </c>
      <c r="I1" s="4" t="s">
        <v>4</v>
      </c>
      <c r="J1" s="4" t="s">
        <v>24</v>
      </c>
      <c r="K1" s="4" t="s">
        <v>25</v>
      </c>
      <c r="L1" s="4" t="s">
        <v>27</v>
      </c>
    </row>
    <row r="2" spans="1:12" x14ac:dyDescent="0.2">
      <c r="A2" s="1" t="s">
        <v>11</v>
      </c>
      <c r="B2" s="1" t="s">
        <v>19</v>
      </c>
      <c r="C2" s="1">
        <v>6</v>
      </c>
      <c r="D2" s="1">
        <v>2669</v>
      </c>
      <c r="E2" s="1">
        <v>0.5</v>
      </c>
      <c r="F2" s="1">
        <v>2</v>
      </c>
      <c r="G2" s="1">
        <v>2</v>
      </c>
      <c r="H2" s="1" t="s">
        <v>13</v>
      </c>
      <c r="I2" s="1">
        <v>5.67</v>
      </c>
      <c r="J2" s="6"/>
      <c r="K2" s="6"/>
      <c r="L2" s="6"/>
    </row>
    <row r="3" spans="1:12" x14ac:dyDescent="0.2">
      <c r="A3" s="1" t="s">
        <v>11</v>
      </c>
      <c r="B3" s="1" t="s">
        <v>19</v>
      </c>
      <c r="C3" s="1">
        <v>6</v>
      </c>
      <c r="D3" s="1">
        <v>2689</v>
      </c>
      <c r="E3" s="1">
        <v>1</v>
      </c>
      <c r="F3" s="1">
        <v>2</v>
      </c>
      <c r="G3" s="1">
        <v>2</v>
      </c>
      <c r="H3" s="1" t="s">
        <v>13</v>
      </c>
      <c r="I3" s="1">
        <v>5.67</v>
      </c>
      <c r="J3" s="6">
        <f t="shared" ref="J3:J31" si="0">I3-I2</f>
        <v>0</v>
      </c>
      <c r="K3" s="6">
        <f t="shared" ref="K3:K31" si="1">I3-I$2</f>
        <v>0</v>
      </c>
      <c r="L3" s="6">
        <v>0</v>
      </c>
    </row>
    <row r="4" spans="1:12" x14ac:dyDescent="0.2">
      <c r="A4" s="1" t="s">
        <v>11</v>
      </c>
      <c r="B4" s="1" t="s">
        <v>19</v>
      </c>
      <c r="C4" s="1">
        <v>6</v>
      </c>
      <c r="D4" s="1">
        <v>2719</v>
      </c>
      <c r="E4" s="1">
        <v>1.5</v>
      </c>
      <c r="F4" s="1">
        <v>2</v>
      </c>
      <c r="G4" s="1">
        <v>2</v>
      </c>
      <c r="H4" s="1" t="s">
        <v>13</v>
      </c>
      <c r="I4" s="1">
        <v>5.67</v>
      </c>
      <c r="J4" s="6">
        <f t="shared" si="0"/>
        <v>0</v>
      </c>
      <c r="K4" s="6">
        <f t="shared" si="1"/>
        <v>0</v>
      </c>
      <c r="L4" s="6">
        <v>0</v>
      </c>
    </row>
    <row r="5" spans="1:12" x14ac:dyDescent="0.2">
      <c r="A5" s="1" t="s">
        <v>11</v>
      </c>
      <c r="B5" s="1" t="s">
        <v>19</v>
      </c>
      <c r="C5" s="1">
        <v>6</v>
      </c>
      <c r="D5" s="1">
        <v>2749</v>
      </c>
      <c r="E5" s="1">
        <v>2</v>
      </c>
      <c r="F5" s="1">
        <v>2</v>
      </c>
      <c r="G5" s="1">
        <v>2</v>
      </c>
      <c r="H5" s="1" t="s">
        <v>13</v>
      </c>
      <c r="I5" s="1">
        <v>5.66</v>
      </c>
      <c r="J5" s="6">
        <f t="shared" si="0"/>
        <v>-9.9999999999997868E-3</v>
      </c>
      <c r="K5" s="6">
        <f t="shared" si="1"/>
        <v>-9.9999999999997868E-3</v>
      </c>
      <c r="L5" s="6">
        <v>5.8823529411763477E-2</v>
      </c>
    </row>
    <row r="6" spans="1:12" x14ac:dyDescent="0.2">
      <c r="A6" s="1" t="s">
        <v>11</v>
      </c>
      <c r="B6" s="1" t="s">
        <v>19</v>
      </c>
      <c r="C6" s="1">
        <v>6</v>
      </c>
      <c r="D6" s="1">
        <v>2779</v>
      </c>
      <c r="E6" s="1">
        <v>2.5</v>
      </c>
      <c r="F6" s="1">
        <v>2</v>
      </c>
      <c r="G6" s="1">
        <v>2</v>
      </c>
      <c r="H6" s="1" t="s">
        <v>13</v>
      </c>
      <c r="I6" s="1">
        <v>5.65</v>
      </c>
      <c r="J6" s="6">
        <f t="shared" si="0"/>
        <v>-9.9999999999997868E-3</v>
      </c>
      <c r="K6" s="6">
        <f t="shared" si="1"/>
        <v>-1.9999999999999574E-2</v>
      </c>
      <c r="L6" s="6">
        <v>0.11764705882352695</v>
      </c>
    </row>
    <row r="7" spans="1:12" x14ac:dyDescent="0.2">
      <c r="A7" s="1" t="s">
        <v>11</v>
      </c>
      <c r="B7" s="1" t="s">
        <v>19</v>
      </c>
      <c r="C7" s="1">
        <v>6</v>
      </c>
      <c r="D7" s="1">
        <v>2809</v>
      </c>
      <c r="E7" s="1">
        <v>3</v>
      </c>
      <c r="F7" s="1">
        <v>2</v>
      </c>
      <c r="G7" s="1">
        <v>2</v>
      </c>
      <c r="H7" s="1" t="s">
        <v>13</v>
      </c>
      <c r="I7" s="1">
        <v>5.67</v>
      </c>
      <c r="J7" s="6">
        <f t="shared" si="0"/>
        <v>1.9999999999999574E-2</v>
      </c>
      <c r="K7" s="6">
        <f t="shared" si="1"/>
        <v>0</v>
      </c>
      <c r="L7" s="6">
        <v>0</v>
      </c>
    </row>
    <row r="8" spans="1:12" x14ac:dyDescent="0.2">
      <c r="A8" s="1" t="s">
        <v>11</v>
      </c>
      <c r="B8" s="1" t="s">
        <v>19</v>
      </c>
      <c r="C8" s="1">
        <v>6</v>
      </c>
      <c r="D8" s="1">
        <v>2839</v>
      </c>
      <c r="E8" s="1">
        <v>3.5</v>
      </c>
      <c r="F8" s="1">
        <v>2</v>
      </c>
      <c r="G8" s="1">
        <v>2</v>
      </c>
      <c r="H8" s="1" t="s">
        <v>13</v>
      </c>
      <c r="I8" s="1">
        <v>5.67</v>
      </c>
      <c r="J8" s="6">
        <f t="shared" si="0"/>
        <v>0</v>
      </c>
      <c r="K8" s="6">
        <f t="shared" si="1"/>
        <v>0</v>
      </c>
      <c r="L8" s="6">
        <v>0</v>
      </c>
    </row>
    <row r="9" spans="1:12" x14ac:dyDescent="0.2">
      <c r="A9" s="1" t="s">
        <v>11</v>
      </c>
      <c r="B9" s="1" t="s">
        <v>19</v>
      </c>
      <c r="C9" s="1">
        <v>6</v>
      </c>
      <c r="D9" s="1">
        <v>2869</v>
      </c>
      <c r="E9" s="1">
        <v>4</v>
      </c>
      <c r="F9" s="1">
        <v>2</v>
      </c>
      <c r="G9" s="1">
        <v>2</v>
      </c>
      <c r="H9" s="1" t="s">
        <v>13</v>
      </c>
      <c r="I9" s="1">
        <v>5.67</v>
      </c>
      <c r="J9" s="6">
        <f t="shared" si="0"/>
        <v>0</v>
      </c>
      <c r="K9" s="6">
        <f t="shared" si="1"/>
        <v>0</v>
      </c>
      <c r="L9" s="6">
        <v>0</v>
      </c>
    </row>
    <row r="10" spans="1:12" x14ac:dyDescent="0.2">
      <c r="A10" s="1" t="s">
        <v>11</v>
      </c>
      <c r="B10" s="1" t="s">
        <v>19</v>
      </c>
      <c r="C10" s="1">
        <v>6</v>
      </c>
      <c r="D10" s="1">
        <v>2899</v>
      </c>
      <c r="E10" s="1">
        <v>4.5</v>
      </c>
      <c r="F10" s="1">
        <v>2</v>
      </c>
      <c r="G10" s="1">
        <v>2</v>
      </c>
      <c r="H10" s="1" t="s">
        <v>13</v>
      </c>
      <c r="I10" s="1">
        <v>5.67</v>
      </c>
      <c r="J10" s="6">
        <f t="shared" si="0"/>
        <v>0</v>
      </c>
      <c r="K10" s="6">
        <f t="shared" si="1"/>
        <v>0</v>
      </c>
      <c r="L10" s="6">
        <v>0</v>
      </c>
    </row>
    <row r="11" spans="1:12" x14ac:dyDescent="0.2">
      <c r="A11" s="1" t="s">
        <v>11</v>
      </c>
      <c r="B11" s="1" t="s">
        <v>19</v>
      </c>
      <c r="C11" s="1">
        <v>6</v>
      </c>
      <c r="D11" s="1">
        <v>2929</v>
      </c>
      <c r="E11" s="1">
        <v>5</v>
      </c>
      <c r="F11" s="1">
        <v>2</v>
      </c>
      <c r="G11" s="1">
        <v>2</v>
      </c>
      <c r="H11" s="1" t="s">
        <v>13</v>
      </c>
      <c r="I11" s="1">
        <v>5.67</v>
      </c>
      <c r="J11" s="6">
        <f t="shared" si="0"/>
        <v>0</v>
      </c>
      <c r="K11" s="6">
        <f t="shared" si="1"/>
        <v>0</v>
      </c>
      <c r="L11" s="6">
        <v>0</v>
      </c>
    </row>
    <row r="12" spans="1:12" x14ac:dyDescent="0.2">
      <c r="A12" s="1" t="s">
        <v>11</v>
      </c>
      <c r="B12" s="1" t="s">
        <v>19</v>
      </c>
      <c r="C12" s="1">
        <v>6</v>
      </c>
      <c r="D12" s="1">
        <v>2959</v>
      </c>
      <c r="E12" s="1">
        <v>5.5</v>
      </c>
      <c r="F12" s="1">
        <v>2</v>
      </c>
      <c r="G12" s="1">
        <v>2</v>
      </c>
      <c r="H12" s="1" t="s">
        <v>13</v>
      </c>
      <c r="I12" s="1">
        <v>5.67</v>
      </c>
      <c r="J12" s="6">
        <f t="shared" si="0"/>
        <v>0</v>
      </c>
      <c r="K12" s="6">
        <f t="shared" si="1"/>
        <v>0</v>
      </c>
      <c r="L12" s="6">
        <v>0</v>
      </c>
    </row>
    <row r="13" spans="1:12" x14ac:dyDescent="0.2">
      <c r="A13" s="1" t="s">
        <v>11</v>
      </c>
      <c r="B13" s="1" t="s">
        <v>19</v>
      </c>
      <c r="C13" s="1">
        <v>6</v>
      </c>
      <c r="D13" s="1">
        <v>2989</v>
      </c>
      <c r="E13" s="1">
        <v>6</v>
      </c>
      <c r="F13" s="1">
        <v>2</v>
      </c>
      <c r="G13" s="1">
        <v>2</v>
      </c>
      <c r="H13" s="1" t="s">
        <v>13</v>
      </c>
      <c r="I13" s="1">
        <v>5.67</v>
      </c>
      <c r="J13" s="6">
        <f t="shared" si="0"/>
        <v>0</v>
      </c>
      <c r="K13" s="6">
        <f t="shared" si="1"/>
        <v>0</v>
      </c>
      <c r="L13" s="6">
        <v>0</v>
      </c>
    </row>
    <row r="14" spans="1:12" x14ac:dyDescent="0.2">
      <c r="A14" s="1" t="s">
        <v>11</v>
      </c>
      <c r="B14" s="1" t="s">
        <v>19</v>
      </c>
      <c r="C14" s="1">
        <v>6</v>
      </c>
      <c r="D14" s="1">
        <v>3019</v>
      </c>
      <c r="E14" s="1">
        <v>6.5</v>
      </c>
      <c r="F14" s="1">
        <v>2</v>
      </c>
      <c r="G14" s="1">
        <v>2</v>
      </c>
      <c r="H14" s="1" t="s">
        <v>13</v>
      </c>
      <c r="I14" s="1">
        <v>5.67</v>
      </c>
      <c r="J14" s="6">
        <f t="shared" si="0"/>
        <v>0</v>
      </c>
      <c r="K14" s="6">
        <f t="shared" si="1"/>
        <v>0</v>
      </c>
      <c r="L14" s="6">
        <v>0</v>
      </c>
    </row>
    <row r="15" spans="1:12" x14ac:dyDescent="0.2">
      <c r="A15" s="1" t="s">
        <v>11</v>
      </c>
      <c r="B15" s="1" t="s">
        <v>19</v>
      </c>
      <c r="C15" s="1">
        <v>6</v>
      </c>
      <c r="D15" s="1">
        <v>3049</v>
      </c>
      <c r="E15" s="1">
        <v>7</v>
      </c>
      <c r="F15" s="1">
        <v>2</v>
      </c>
      <c r="G15" s="1">
        <v>2</v>
      </c>
      <c r="H15" s="1" t="s">
        <v>13</v>
      </c>
      <c r="I15" s="1">
        <v>5.67</v>
      </c>
      <c r="J15" s="6">
        <f t="shared" si="0"/>
        <v>0</v>
      </c>
      <c r="K15" s="6">
        <f t="shared" si="1"/>
        <v>0</v>
      </c>
      <c r="L15" s="6">
        <v>0</v>
      </c>
    </row>
    <row r="16" spans="1:12" x14ac:dyDescent="0.2">
      <c r="A16" s="1" t="s">
        <v>11</v>
      </c>
      <c r="B16" s="1" t="s">
        <v>19</v>
      </c>
      <c r="C16" s="1">
        <v>6</v>
      </c>
      <c r="D16" s="1">
        <v>3079</v>
      </c>
      <c r="E16" s="1">
        <v>7.5</v>
      </c>
      <c r="F16" s="1">
        <v>2</v>
      </c>
      <c r="G16" s="1">
        <v>2</v>
      </c>
      <c r="H16" s="1" t="s">
        <v>13</v>
      </c>
      <c r="I16" s="1">
        <v>5.67</v>
      </c>
      <c r="J16" s="6">
        <f t="shared" si="0"/>
        <v>0</v>
      </c>
      <c r="K16" s="6">
        <f t="shared" si="1"/>
        <v>0</v>
      </c>
      <c r="L16" s="6">
        <v>0</v>
      </c>
    </row>
    <row r="17" spans="1:12" x14ac:dyDescent="0.2">
      <c r="A17" s="1" t="s">
        <v>11</v>
      </c>
      <c r="B17" s="1" t="s">
        <v>19</v>
      </c>
      <c r="C17" s="1">
        <v>6</v>
      </c>
      <c r="D17" s="1">
        <v>3109</v>
      </c>
      <c r="E17" s="1">
        <v>8</v>
      </c>
      <c r="F17" s="1">
        <v>2</v>
      </c>
      <c r="G17" s="1">
        <v>2</v>
      </c>
      <c r="H17" s="1" t="s">
        <v>13</v>
      </c>
      <c r="I17" s="1">
        <v>5.67</v>
      </c>
      <c r="J17" s="6">
        <f t="shared" si="0"/>
        <v>0</v>
      </c>
      <c r="K17" s="6">
        <f t="shared" si="1"/>
        <v>0</v>
      </c>
      <c r="L17" s="6">
        <v>0</v>
      </c>
    </row>
    <row r="18" spans="1:12" x14ac:dyDescent="0.2">
      <c r="A18" s="1" t="s">
        <v>11</v>
      </c>
      <c r="B18" s="1" t="s">
        <v>19</v>
      </c>
      <c r="C18" s="1">
        <v>6</v>
      </c>
      <c r="D18" s="1">
        <v>3139</v>
      </c>
      <c r="E18" s="1">
        <v>8.5</v>
      </c>
      <c r="F18" s="1">
        <v>2</v>
      </c>
      <c r="G18" s="1">
        <v>2</v>
      </c>
      <c r="H18" s="1" t="s">
        <v>13</v>
      </c>
      <c r="I18" s="1">
        <v>5.67</v>
      </c>
      <c r="J18" s="6">
        <f t="shared" si="0"/>
        <v>0</v>
      </c>
      <c r="K18" s="6">
        <f t="shared" si="1"/>
        <v>0</v>
      </c>
      <c r="L18" s="6">
        <v>0</v>
      </c>
    </row>
    <row r="19" spans="1:12" x14ac:dyDescent="0.2">
      <c r="A19" s="1" t="s">
        <v>11</v>
      </c>
      <c r="B19" s="1" t="s">
        <v>19</v>
      </c>
      <c r="C19" s="1">
        <v>6</v>
      </c>
      <c r="D19" s="1">
        <v>3169</v>
      </c>
      <c r="E19" s="1">
        <v>9</v>
      </c>
      <c r="F19" s="1">
        <v>2</v>
      </c>
      <c r="G19" s="1">
        <v>2</v>
      </c>
      <c r="H19" s="1" t="s">
        <v>13</v>
      </c>
      <c r="I19" s="1">
        <v>5.67</v>
      </c>
      <c r="J19" s="6">
        <f t="shared" si="0"/>
        <v>0</v>
      </c>
      <c r="K19" s="6">
        <f t="shared" si="1"/>
        <v>0</v>
      </c>
      <c r="L19" s="6">
        <v>0</v>
      </c>
    </row>
    <row r="20" spans="1:12" x14ac:dyDescent="0.2">
      <c r="A20" s="1" t="s">
        <v>11</v>
      </c>
      <c r="B20" s="1" t="s">
        <v>19</v>
      </c>
      <c r="C20" s="1">
        <v>6</v>
      </c>
      <c r="D20" s="1">
        <v>3199</v>
      </c>
      <c r="E20" s="1">
        <v>9.5</v>
      </c>
      <c r="F20" s="1">
        <v>2</v>
      </c>
      <c r="G20" s="1">
        <v>2</v>
      </c>
      <c r="H20" s="1" t="s">
        <v>13</v>
      </c>
      <c r="I20" s="1">
        <v>5.67</v>
      </c>
      <c r="J20" s="6">
        <f t="shared" si="0"/>
        <v>0</v>
      </c>
      <c r="K20" s="6">
        <f t="shared" si="1"/>
        <v>0</v>
      </c>
      <c r="L20" s="6">
        <v>0</v>
      </c>
    </row>
    <row r="21" spans="1:12" x14ac:dyDescent="0.2">
      <c r="A21" s="1" t="s">
        <v>11</v>
      </c>
      <c r="B21" s="1" t="s">
        <v>19</v>
      </c>
      <c r="C21" s="1">
        <v>6</v>
      </c>
      <c r="D21" s="1">
        <v>3229</v>
      </c>
      <c r="E21" s="1">
        <v>10</v>
      </c>
      <c r="F21" s="1">
        <v>2</v>
      </c>
      <c r="G21" s="1">
        <v>2</v>
      </c>
      <c r="H21" s="1" t="s">
        <v>13</v>
      </c>
      <c r="I21" s="1">
        <v>5.67</v>
      </c>
      <c r="J21" s="6">
        <f t="shared" si="0"/>
        <v>0</v>
      </c>
      <c r="K21" s="6">
        <f t="shared" si="1"/>
        <v>0</v>
      </c>
      <c r="L21" s="6">
        <v>0</v>
      </c>
    </row>
    <row r="22" spans="1:12" x14ac:dyDescent="0.2">
      <c r="A22" s="1" t="s">
        <v>11</v>
      </c>
      <c r="B22" s="1" t="s">
        <v>19</v>
      </c>
      <c r="C22" s="1">
        <v>6</v>
      </c>
      <c r="D22" s="1">
        <v>3259</v>
      </c>
      <c r="E22" s="1">
        <v>10.5</v>
      </c>
      <c r="F22" s="1">
        <v>2</v>
      </c>
      <c r="G22" s="1">
        <v>2</v>
      </c>
      <c r="H22" s="1" t="s">
        <v>13</v>
      </c>
      <c r="I22" s="1">
        <v>5.67</v>
      </c>
      <c r="J22" s="6">
        <f t="shared" si="0"/>
        <v>0</v>
      </c>
      <c r="K22" s="6">
        <f t="shared" si="1"/>
        <v>0</v>
      </c>
      <c r="L22" s="6">
        <v>0</v>
      </c>
    </row>
    <row r="23" spans="1:12" x14ac:dyDescent="0.2">
      <c r="A23" s="1" t="s">
        <v>11</v>
      </c>
      <c r="B23" s="1" t="s">
        <v>19</v>
      </c>
      <c r="C23" s="1">
        <v>6</v>
      </c>
      <c r="D23" s="1">
        <v>3289</v>
      </c>
      <c r="E23" s="1">
        <v>11</v>
      </c>
      <c r="F23" s="1">
        <v>2</v>
      </c>
      <c r="G23" s="1">
        <v>2</v>
      </c>
      <c r="H23" s="1" t="s">
        <v>13</v>
      </c>
      <c r="I23" s="1">
        <v>5.67</v>
      </c>
      <c r="J23" s="6">
        <f t="shared" si="0"/>
        <v>0</v>
      </c>
      <c r="K23" s="6">
        <f t="shared" si="1"/>
        <v>0</v>
      </c>
      <c r="L23" s="6">
        <v>0</v>
      </c>
    </row>
    <row r="24" spans="1:12" x14ac:dyDescent="0.2">
      <c r="A24" s="1" t="s">
        <v>11</v>
      </c>
      <c r="B24" s="1" t="s">
        <v>19</v>
      </c>
      <c r="C24" s="1">
        <v>6</v>
      </c>
      <c r="D24" s="1">
        <v>3319</v>
      </c>
      <c r="E24" s="1">
        <v>11.5</v>
      </c>
      <c r="F24" s="1">
        <v>2</v>
      </c>
      <c r="G24" s="1">
        <v>2</v>
      </c>
      <c r="H24" s="1" t="s">
        <v>13</v>
      </c>
      <c r="I24" s="1">
        <v>5.67</v>
      </c>
      <c r="J24" s="6">
        <f t="shared" si="0"/>
        <v>0</v>
      </c>
      <c r="K24" s="6">
        <f t="shared" si="1"/>
        <v>0</v>
      </c>
      <c r="L24" s="6">
        <v>0</v>
      </c>
    </row>
    <row r="25" spans="1:12" x14ac:dyDescent="0.2">
      <c r="A25" s="1" t="s">
        <v>11</v>
      </c>
      <c r="B25" s="1" t="s">
        <v>19</v>
      </c>
      <c r="C25" s="1">
        <v>6</v>
      </c>
      <c r="D25" s="1">
        <v>3349</v>
      </c>
      <c r="E25" s="1">
        <v>12</v>
      </c>
      <c r="F25" s="1">
        <v>2</v>
      </c>
      <c r="G25" s="1">
        <v>2</v>
      </c>
      <c r="H25" s="1" t="s">
        <v>13</v>
      </c>
      <c r="I25" s="1">
        <v>5.66</v>
      </c>
      <c r="J25" s="6">
        <f t="shared" si="0"/>
        <v>-9.9999999999997868E-3</v>
      </c>
      <c r="K25" s="6">
        <f t="shared" si="1"/>
        <v>-9.9999999999997868E-3</v>
      </c>
      <c r="L25" s="6">
        <v>5.8823529411763477E-2</v>
      </c>
    </row>
    <row r="26" spans="1:12" x14ac:dyDescent="0.2">
      <c r="A26" s="1" t="s">
        <v>11</v>
      </c>
      <c r="B26" s="1" t="s">
        <v>19</v>
      </c>
      <c r="C26" s="1">
        <v>6</v>
      </c>
      <c r="D26" s="1">
        <v>3379</v>
      </c>
      <c r="E26" s="1">
        <v>12.5</v>
      </c>
      <c r="F26" s="1">
        <v>2</v>
      </c>
      <c r="G26" s="1">
        <v>2</v>
      </c>
      <c r="H26" s="1" t="s">
        <v>13</v>
      </c>
      <c r="I26" s="1">
        <v>5.66</v>
      </c>
      <c r="J26" s="6">
        <f t="shared" si="0"/>
        <v>0</v>
      </c>
      <c r="K26" s="6">
        <f t="shared" si="1"/>
        <v>-9.9999999999997868E-3</v>
      </c>
      <c r="L26" s="6">
        <v>5.8823529411763477E-2</v>
      </c>
    </row>
    <row r="27" spans="1:12" x14ac:dyDescent="0.2">
      <c r="A27" s="1" t="s">
        <v>11</v>
      </c>
      <c r="B27" s="1" t="s">
        <v>19</v>
      </c>
      <c r="C27" s="1">
        <v>6</v>
      </c>
      <c r="D27" s="1">
        <v>3409</v>
      </c>
      <c r="E27" s="1">
        <v>13</v>
      </c>
      <c r="F27" s="1">
        <v>2</v>
      </c>
      <c r="G27" s="1">
        <v>2</v>
      </c>
      <c r="H27" s="1" t="s">
        <v>13</v>
      </c>
      <c r="I27" s="1">
        <v>5.66</v>
      </c>
      <c r="J27" s="6">
        <f t="shared" si="0"/>
        <v>0</v>
      </c>
      <c r="K27" s="6">
        <f t="shared" si="1"/>
        <v>-9.9999999999997868E-3</v>
      </c>
      <c r="L27" s="6">
        <v>5.8823529411763477E-2</v>
      </c>
    </row>
    <row r="28" spans="1:12" x14ac:dyDescent="0.2">
      <c r="A28" s="1" t="s">
        <v>11</v>
      </c>
      <c r="B28" s="1" t="s">
        <v>19</v>
      </c>
      <c r="C28" s="1">
        <v>6</v>
      </c>
      <c r="D28" s="1">
        <v>3439</v>
      </c>
      <c r="E28" s="1">
        <v>13.5</v>
      </c>
      <c r="F28" s="1">
        <v>2</v>
      </c>
      <c r="G28" s="1">
        <v>2</v>
      </c>
      <c r="H28" s="1" t="s">
        <v>13</v>
      </c>
      <c r="I28" s="1">
        <v>5.65</v>
      </c>
      <c r="J28" s="6">
        <f t="shared" si="0"/>
        <v>-9.9999999999997868E-3</v>
      </c>
      <c r="K28" s="6">
        <f t="shared" si="1"/>
        <v>-1.9999999999999574E-2</v>
      </c>
      <c r="L28" s="6">
        <v>0.11764705882352695</v>
      </c>
    </row>
    <row r="29" spans="1:12" x14ac:dyDescent="0.2">
      <c r="A29" s="1" t="s">
        <v>11</v>
      </c>
      <c r="B29" s="1" t="s">
        <v>19</v>
      </c>
      <c r="C29" s="1">
        <v>6</v>
      </c>
      <c r="D29" s="1">
        <v>3469</v>
      </c>
      <c r="E29" s="1">
        <v>14</v>
      </c>
      <c r="F29" s="1">
        <v>2</v>
      </c>
      <c r="G29" s="1">
        <v>2</v>
      </c>
      <c r="H29" s="1" t="s">
        <v>13</v>
      </c>
      <c r="I29" s="1">
        <v>5.66</v>
      </c>
      <c r="J29" s="6">
        <f t="shared" si="0"/>
        <v>9.9999999999997868E-3</v>
      </c>
      <c r="K29" s="6">
        <f t="shared" si="1"/>
        <v>-9.9999999999997868E-3</v>
      </c>
      <c r="L29" s="6">
        <v>5.8823529411763477E-2</v>
      </c>
    </row>
    <row r="30" spans="1:12" x14ac:dyDescent="0.2">
      <c r="A30" s="1" t="s">
        <v>11</v>
      </c>
      <c r="B30" s="1" t="s">
        <v>19</v>
      </c>
      <c r="C30" s="1">
        <v>6</v>
      </c>
      <c r="D30" s="1">
        <v>3499</v>
      </c>
      <c r="E30" s="1">
        <v>14.5</v>
      </c>
      <c r="F30" s="1">
        <v>2</v>
      </c>
      <c r="G30" s="1">
        <v>2</v>
      </c>
      <c r="H30" s="1" t="s">
        <v>13</v>
      </c>
      <c r="I30" s="1">
        <v>5.65</v>
      </c>
      <c r="J30" s="6">
        <f t="shared" si="0"/>
        <v>-9.9999999999997868E-3</v>
      </c>
      <c r="K30" s="6">
        <f t="shared" si="1"/>
        <v>-1.9999999999999574E-2</v>
      </c>
      <c r="L30" s="6">
        <v>0.11764705882352695</v>
      </c>
    </row>
    <row r="31" spans="1:12" x14ac:dyDescent="0.2">
      <c r="A31" s="1" t="s">
        <v>11</v>
      </c>
      <c r="B31" s="1" t="s">
        <v>19</v>
      </c>
      <c r="C31" s="1">
        <v>6</v>
      </c>
      <c r="D31" s="1">
        <v>3529</v>
      </c>
      <c r="E31" s="1">
        <v>15</v>
      </c>
      <c r="F31" s="1">
        <v>2</v>
      </c>
      <c r="G31" s="1">
        <v>2</v>
      </c>
      <c r="H31" s="1" t="s">
        <v>13</v>
      </c>
      <c r="I31" s="1">
        <v>5.65</v>
      </c>
      <c r="J31" s="6">
        <f t="shared" si="0"/>
        <v>0</v>
      </c>
      <c r="K31" s="6">
        <f t="shared" si="1"/>
        <v>-1.9999999999999574E-2</v>
      </c>
      <c r="L31" s="6">
        <v>0.11764705882352695</v>
      </c>
    </row>
    <row r="32" spans="1:12" x14ac:dyDescent="0.2">
      <c r="A32" s="1" t="s">
        <v>11</v>
      </c>
      <c r="B32" s="1" t="s">
        <v>19</v>
      </c>
      <c r="C32" s="1">
        <v>7</v>
      </c>
      <c r="D32" s="1">
        <v>2587</v>
      </c>
      <c r="E32" s="1">
        <v>0.5</v>
      </c>
      <c r="F32" s="1">
        <v>1</v>
      </c>
      <c r="G32" s="1">
        <v>2</v>
      </c>
      <c r="H32" s="1" t="s">
        <v>13</v>
      </c>
      <c r="I32" s="1">
        <v>6.29</v>
      </c>
      <c r="J32" s="6"/>
      <c r="K32" s="6"/>
      <c r="L32" s="6"/>
    </row>
    <row r="33" spans="1:12" x14ac:dyDescent="0.2">
      <c r="A33" s="1" t="s">
        <v>11</v>
      </c>
      <c r="B33" s="1" t="s">
        <v>19</v>
      </c>
      <c r="C33" s="1">
        <v>7</v>
      </c>
      <c r="D33" s="1">
        <v>2617</v>
      </c>
      <c r="E33" s="1">
        <v>1</v>
      </c>
      <c r="F33" s="1">
        <v>1</v>
      </c>
      <c r="G33" s="1">
        <v>2</v>
      </c>
      <c r="H33" s="1" t="s">
        <v>13</v>
      </c>
      <c r="I33" s="1">
        <v>6.29</v>
      </c>
      <c r="J33" s="6">
        <f t="shared" ref="J33:J61" si="2">I33-I32</f>
        <v>0</v>
      </c>
      <c r="K33" s="6">
        <f t="shared" ref="K33:K61" si="3">I33-I$62</f>
        <v>-1.04</v>
      </c>
      <c r="L33" s="6">
        <v>0</v>
      </c>
    </row>
    <row r="34" spans="1:12" x14ac:dyDescent="0.2">
      <c r="A34" s="1" t="s">
        <v>11</v>
      </c>
      <c r="B34" s="1" t="s">
        <v>19</v>
      </c>
      <c r="C34" s="1">
        <v>7</v>
      </c>
      <c r="D34" s="1">
        <v>2647</v>
      </c>
      <c r="E34" s="1">
        <v>1.5</v>
      </c>
      <c r="F34" s="1">
        <v>1</v>
      </c>
      <c r="G34" s="1">
        <v>2</v>
      </c>
      <c r="H34" s="1" t="s">
        <v>13</v>
      </c>
      <c r="I34" s="1">
        <v>6.29</v>
      </c>
      <c r="J34" s="6">
        <f t="shared" si="2"/>
        <v>0</v>
      </c>
      <c r="K34" s="6">
        <f t="shared" si="3"/>
        <v>-1.04</v>
      </c>
      <c r="L34" s="6">
        <v>0</v>
      </c>
    </row>
    <row r="35" spans="1:12" x14ac:dyDescent="0.2">
      <c r="A35" s="1" t="s">
        <v>11</v>
      </c>
      <c r="B35" s="1" t="s">
        <v>19</v>
      </c>
      <c r="C35" s="1">
        <v>7</v>
      </c>
      <c r="D35" s="1">
        <v>2677</v>
      </c>
      <c r="E35" s="1">
        <v>2</v>
      </c>
      <c r="F35" s="1">
        <v>1</v>
      </c>
      <c r="G35" s="1">
        <v>2</v>
      </c>
      <c r="H35" s="1" t="s">
        <v>13</v>
      </c>
      <c r="I35" s="1">
        <v>6.29</v>
      </c>
      <c r="J35" s="6">
        <f t="shared" si="2"/>
        <v>0</v>
      </c>
      <c r="K35" s="6">
        <f t="shared" si="3"/>
        <v>-1.04</v>
      </c>
      <c r="L35" s="6">
        <v>0</v>
      </c>
    </row>
    <row r="36" spans="1:12" x14ac:dyDescent="0.2">
      <c r="A36" s="1" t="s">
        <v>11</v>
      </c>
      <c r="B36" s="1" t="s">
        <v>19</v>
      </c>
      <c r="C36" s="1">
        <v>7</v>
      </c>
      <c r="D36" s="1">
        <v>2707</v>
      </c>
      <c r="E36" s="1">
        <v>2.5</v>
      </c>
      <c r="F36" s="1">
        <v>1</v>
      </c>
      <c r="G36" s="1">
        <v>2</v>
      </c>
      <c r="H36" s="1" t="s">
        <v>13</v>
      </c>
      <c r="I36" s="1">
        <v>6.28</v>
      </c>
      <c r="J36" s="6">
        <f t="shared" si="2"/>
        <v>-9.9999999999997868E-3</v>
      </c>
      <c r="K36" s="6">
        <f t="shared" si="3"/>
        <v>-1.0499999999999998</v>
      </c>
      <c r="L36" s="6">
        <v>5.263157894736719E-2</v>
      </c>
    </row>
    <row r="37" spans="1:12" x14ac:dyDescent="0.2">
      <c r="A37" s="1" t="s">
        <v>11</v>
      </c>
      <c r="B37" s="1" t="s">
        <v>19</v>
      </c>
      <c r="C37" s="1">
        <v>7</v>
      </c>
      <c r="D37" s="1">
        <v>2737</v>
      </c>
      <c r="E37" s="1">
        <v>3</v>
      </c>
      <c r="F37" s="1">
        <v>1</v>
      </c>
      <c r="G37" s="1">
        <v>2</v>
      </c>
      <c r="H37" s="1" t="s">
        <v>13</v>
      </c>
      <c r="I37" s="1">
        <v>6.26</v>
      </c>
      <c r="J37" s="6">
        <f t="shared" si="2"/>
        <v>-2.0000000000000462E-2</v>
      </c>
      <c r="K37" s="6">
        <f t="shared" si="3"/>
        <v>-1.0700000000000003</v>
      </c>
      <c r="L37" s="6">
        <v>0.15789473684210625</v>
      </c>
    </row>
    <row r="38" spans="1:12" x14ac:dyDescent="0.2">
      <c r="A38" s="1" t="s">
        <v>11</v>
      </c>
      <c r="B38" s="1" t="s">
        <v>19</v>
      </c>
      <c r="C38" s="1">
        <v>7</v>
      </c>
      <c r="D38" s="1">
        <v>2767</v>
      </c>
      <c r="E38" s="1">
        <v>3.5</v>
      </c>
      <c r="F38" s="1">
        <v>1</v>
      </c>
      <c r="G38" s="1">
        <v>2</v>
      </c>
      <c r="H38" s="1" t="s">
        <v>13</v>
      </c>
      <c r="I38" s="1">
        <v>6.28</v>
      </c>
      <c r="J38" s="6">
        <f t="shared" si="2"/>
        <v>2.0000000000000462E-2</v>
      </c>
      <c r="K38" s="6">
        <f t="shared" si="3"/>
        <v>-1.0499999999999998</v>
      </c>
      <c r="L38" s="6">
        <v>5.263157894736719E-2</v>
      </c>
    </row>
    <row r="39" spans="1:12" x14ac:dyDescent="0.2">
      <c r="A39" s="1" t="s">
        <v>11</v>
      </c>
      <c r="B39" s="1" t="s">
        <v>19</v>
      </c>
      <c r="C39" s="1">
        <v>7</v>
      </c>
      <c r="D39" s="1">
        <v>2797</v>
      </c>
      <c r="E39" s="1">
        <v>4</v>
      </c>
      <c r="F39" s="1">
        <v>1</v>
      </c>
      <c r="G39" s="1">
        <v>2</v>
      </c>
      <c r="H39" s="1" t="s">
        <v>13</v>
      </c>
      <c r="I39" s="1">
        <v>6.27</v>
      </c>
      <c r="J39" s="6">
        <f t="shared" si="2"/>
        <v>-1.0000000000000675E-2</v>
      </c>
      <c r="K39" s="6">
        <f t="shared" si="3"/>
        <v>-1.0600000000000005</v>
      </c>
      <c r="L39" s="6">
        <v>0.10526315789473906</v>
      </c>
    </row>
    <row r="40" spans="1:12" x14ac:dyDescent="0.2">
      <c r="A40" s="1" t="s">
        <v>11</v>
      </c>
      <c r="B40" s="1" t="s">
        <v>19</v>
      </c>
      <c r="C40" s="1">
        <v>7</v>
      </c>
      <c r="D40" s="1">
        <v>2827</v>
      </c>
      <c r="E40" s="1">
        <v>4.5</v>
      </c>
      <c r="F40" s="1">
        <v>1</v>
      </c>
      <c r="G40" s="1">
        <v>2</v>
      </c>
      <c r="H40" s="1" t="s">
        <v>13</v>
      </c>
      <c r="I40" s="1">
        <v>6.27</v>
      </c>
      <c r="J40" s="6">
        <f t="shared" si="2"/>
        <v>0</v>
      </c>
      <c r="K40" s="6">
        <f t="shared" si="3"/>
        <v>-1.0600000000000005</v>
      </c>
      <c r="L40" s="6">
        <v>0.10526315789473906</v>
      </c>
    </row>
    <row r="41" spans="1:12" x14ac:dyDescent="0.2">
      <c r="A41" s="1" t="s">
        <v>11</v>
      </c>
      <c r="B41" s="1" t="s">
        <v>19</v>
      </c>
      <c r="C41" s="1">
        <v>7</v>
      </c>
      <c r="D41" s="1">
        <v>2857</v>
      </c>
      <c r="E41" s="1">
        <v>5</v>
      </c>
      <c r="F41" s="1">
        <v>1</v>
      </c>
      <c r="G41" s="1">
        <v>2</v>
      </c>
      <c r="H41" s="1" t="s">
        <v>13</v>
      </c>
      <c r="I41" s="1">
        <v>6.26</v>
      </c>
      <c r="J41" s="6">
        <f t="shared" si="2"/>
        <v>-9.9999999999997868E-3</v>
      </c>
      <c r="K41" s="6">
        <f t="shared" si="3"/>
        <v>-1.0700000000000003</v>
      </c>
      <c r="L41" s="6">
        <v>0.15789473684210625</v>
      </c>
    </row>
    <row r="42" spans="1:12" x14ac:dyDescent="0.2">
      <c r="A42" s="1" t="s">
        <v>11</v>
      </c>
      <c r="B42" s="1" t="s">
        <v>19</v>
      </c>
      <c r="C42" s="1">
        <v>7</v>
      </c>
      <c r="D42" s="1">
        <v>2887</v>
      </c>
      <c r="E42" s="1">
        <v>5.5</v>
      </c>
      <c r="F42" s="1">
        <v>1</v>
      </c>
      <c r="G42" s="1">
        <v>2</v>
      </c>
      <c r="H42" s="1" t="s">
        <v>13</v>
      </c>
      <c r="I42" s="1">
        <v>6.26</v>
      </c>
      <c r="J42" s="6">
        <f t="shared" si="2"/>
        <v>0</v>
      </c>
      <c r="K42" s="6">
        <f t="shared" si="3"/>
        <v>-1.0700000000000003</v>
      </c>
      <c r="L42" s="6">
        <v>0.15789473684210625</v>
      </c>
    </row>
    <row r="43" spans="1:12" x14ac:dyDescent="0.2">
      <c r="A43" s="1" t="s">
        <v>11</v>
      </c>
      <c r="B43" s="1" t="s">
        <v>19</v>
      </c>
      <c r="C43" s="1">
        <v>7</v>
      </c>
      <c r="D43" s="1">
        <v>2917</v>
      </c>
      <c r="E43" s="1">
        <v>6</v>
      </c>
      <c r="F43" s="1">
        <v>1</v>
      </c>
      <c r="G43" s="1">
        <v>2</v>
      </c>
      <c r="H43" s="1" t="s">
        <v>13</v>
      </c>
      <c r="I43" s="1">
        <v>6.26</v>
      </c>
      <c r="J43" s="6">
        <f t="shared" si="2"/>
        <v>0</v>
      </c>
      <c r="K43" s="6">
        <f t="shared" si="3"/>
        <v>-1.0700000000000003</v>
      </c>
      <c r="L43" s="6">
        <v>0.15789473684210625</v>
      </c>
    </row>
    <row r="44" spans="1:12" x14ac:dyDescent="0.2">
      <c r="A44" s="1" t="s">
        <v>11</v>
      </c>
      <c r="B44" s="1" t="s">
        <v>19</v>
      </c>
      <c r="C44" s="1">
        <v>7</v>
      </c>
      <c r="D44" s="1">
        <v>2947</v>
      </c>
      <c r="E44" s="1">
        <v>6.5</v>
      </c>
      <c r="F44" s="1">
        <v>1</v>
      </c>
      <c r="G44" s="1">
        <v>2</v>
      </c>
      <c r="H44" s="1" t="s">
        <v>13</v>
      </c>
      <c r="I44" s="1">
        <v>6.25</v>
      </c>
      <c r="J44" s="6">
        <f t="shared" si="2"/>
        <v>-9.9999999999997868E-3</v>
      </c>
      <c r="K44" s="6">
        <f t="shared" si="3"/>
        <v>-1.08</v>
      </c>
      <c r="L44" s="6">
        <v>0.21052631578947345</v>
      </c>
    </row>
    <row r="45" spans="1:12" x14ac:dyDescent="0.2">
      <c r="A45" s="1" t="s">
        <v>11</v>
      </c>
      <c r="B45" s="1" t="s">
        <v>19</v>
      </c>
      <c r="C45" s="1">
        <v>7</v>
      </c>
      <c r="D45" s="1">
        <v>2977</v>
      </c>
      <c r="E45" s="1">
        <v>7</v>
      </c>
      <c r="F45" s="1">
        <v>1</v>
      </c>
      <c r="G45" s="1">
        <v>2</v>
      </c>
      <c r="H45" s="1" t="s">
        <v>13</v>
      </c>
      <c r="I45" s="1">
        <v>6.25</v>
      </c>
      <c r="J45" s="6">
        <f t="shared" si="2"/>
        <v>0</v>
      </c>
      <c r="K45" s="6">
        <f t="shared" si="3"/>
        <v>-1.08</v>
      </c>
      <c r="L45" s="6">
        <v>0.21052631578947345</v>
      </c>
    </row>
    <row r="46" spans="1:12" x14ac:dyDescent="0.2">
      <c r="A46" s="1" t="s">
        <v>11</v>
      </c>
      <c r="B46" s="1" t="s">
        <v>19</v>
      </c>
      <c r="C46" s="1">
        <v>7</v>
      </c>
      <c r="D46" s="1">
        <v>3007</v>
      </c>
      <c r="E46" s="1">
        <v>7.5</v>
      </c>
      <c r="F46" s="1">
        <v>1</v>
      </c>
      <c r="G46" s="1">
        <v>2</v>
      </c>
      <c r="H46" s="1" t="s">
        <v>13</v>
      </c>
      <c r="I46" s="1">
        <v>6.25</v>
      </c>
      <c r="J46" s="6">
        <f t="shared" si="2"/>
        <v>0</v>
      </c>
      <c r="K46" s="6">
        <f t="shared" si="3"/>
        <v>-1.08</v>
      </c>
      <c r="L46" s="6">
        <v>0.21052631578947345</v>
      </c>
    </row>
    <row r="47" spans="1:12" x14ac:dyDescent="0.2">
      <c r="A47" s="1" t="s">
        <v>11</v>
      </c>
      <c r="B47" s="1" t="s">
        <v>19</v>
      </c>
      <c r="C47" s="1">
        <v>7</v>
      </c>
      <c r="D47" s="1">
        <v>3037</v>
      </c>
      <c r="E47" s="1">
        <v>8</v>
      </c>
      <c r="F47" s="1">
        <v>1</v>
      </c>
      <c r="G47" s="1">
        <v>2</v>
      </c>
      <c r="H47" s="1" t="s">
        <v>13</v>
      </c>
      <c r="I47" s="1">
        <v>6.24</v>
      </c>
      <c r="J47" s="6">
        <f t="shared" si="2"/>
        <v>-9.9999999999997868E-3</v>
      </c>
      <c r="K47" s="6">
        <f t="shared" si="3"/>
        <v>-1.0899999999999999</v>
      </c>
      <c r="L47" s="6">
        <v>0.26315789473684065</v>
      </c>
    </row>
    <row r="48" spans="1:12" x14ac:dyDescent="0.2">
      <c r="A48" s="1" t="s">
        <v>11</v>
      </c>
      <c r="B48" s="1" t="s">
        <v>19</v>
      </c>
      <c r="C48" s="1">
        <v>7</v>
      </c>
      <c r="D48" s="1">
        <v>3067</v>
      </c>
      <c r="E48" s="1">
        <v>8.5</v>
      </c>
      <c r="F48" s="1">
        <v>1</v>
      </c>
      <c r="G48" s="1">
        <v>2</v>
      </c>
      <c r="H48" s="1" t="s">
        <v>13</v>
      </c>
      <c r="I48" s="1">
        <v>6.24</v>
      </c>
      <c r="J48" s="6">
        <f t="shared" si="2"/>
        <v>0</v>
      </c>
      <c r="K48" s="6">
        <f t="shared" si="3"/>
        <v>-1.0899999999999999</v>
      </c>
      <c r="L48" s="6">
        <v>0.26315789473684065</v>
      </c>
    </row>
    <row r="49" spans="1:12" x14ac:dyDescent="0.2">
      <c r="A49" s="1" t="s">
        <v>11</v>
      </c>
      <c r="B49" s="1" t="s">
        <v>19</v>
      </c>
      <c r="C49" s="1">
        <v>7</v>
      </c>
      <c r="D49" s="1">
        <v>3097</v>
      </c>
      <c r="E49" s="1">
        <v>9</v>
      </c>
      <c r="F49" s="1">
        <v>1</v>
      </c>
      <c r="G49" s="1">
        <v>2</v>
      </c>
      <c r="H49" s="1" t="s">
        <v>13</v>
      </c>
      <c r="I49" s="1">
        <v>6.24</v>
      </c>
      <c r="J49" s="6">
        <f t="shared" si="2"/>
        <v>0</v>
      </c>
      <c r="K49" s="6">
        <f t="shared" si="3"/>
        <v>-1.0899999999999999</v>
      </c>
      <c r="L49" s="6">
        <v>0.26315789473684065</v>
      </c>
    </row>
    <row r="50" spans="1:12" x14ac:dyDescent="0.2">
      <c r="A50" s="1" t="s">
        <v>11</v>
      </c>
      <c r="B50" s="1" t="s">
        <v>19</v>
      </c>
      <c r="C50" s="1">
        <v>7</v>
      </c>
      <c r="D50" s="1">
        <v>3127</v>
      </c>
      <c r="E50" s="1">
        <v>9.5</v>
      </c>
      <c r="F50" s="1">
        <v>1</v>
      </c>
      <c r="G50" s="1">
        <v>2</v>
      </c>
      <c r="H50" s="1" t="s">
        <v>13</v>
      </c>
      <c r="I50" s="1">
        <v>6.24</v>
      </c>
      <c r="J50" s="6">
        <f t="shared" si="2"/>
        <v>0</v>
      </c>
      <c r="K50" s="6">
        <f t="shared" si="3"/>
        <v>-1.0899999999999999</v>
      </c>
      <c r="L50" s="6">
        <v>0.26315789473684065</v>
      </c>
    </row>
    <row r="51" spans="1:12" x14ac:dyDescent="0.2">
      <c r="A51" s="1" t="s">
        <v>11</v>
      </c>
      <c r="B51" s="1" t="s">
        <v>19</v>
      </c>
      <c r="C51" s="1">
        <v>7</v>
      </c>
      <c r="D51" s="1">
        <v>3157</v>
      </c>
      <c r="E51" s="1">
        <v>10</v>
      </c>
      <c r="F51" s="1">
        <v>1</v>
      </c>
      <c r="G51" s="1">
        <v>2</v>
      </c>
      <c r="H51" s="1" t="s">
        <v>13</v>
      </c>
      <c r="I51" s="1">
        <v>6.24</v>
      </c>
      <c r="J51" s="6">
        <f t="shared" si="2"/>
        <v>0</v>
      </c>
      <c r="K51" s="6">
        <f t="shared" si="3"/>
        <v>-1.0899999999999999</v>
      </c>
      <c r="L51" s="6">
        <v>0.26315789473684065</v>
      </c>
    </row>
    <row r="52" spans="1:12" x14ac:dyDescent="0.2">
      <c r="A52" s="1" t="s">
        <v>11</v>
      </c>
      <c r="B52" s="1" t="s">
        <v>19</v>
      </c>
      <c r="C52" s="1">
        <v>7</v>
      </c>
      <c r="D52" s="1">
        <v>3187</v>
      </c>
      <c r="E52" s="1">
        <v>10.5</v>
      </c>
      <c r="F52" s="1">
        <v>1</v>
      </c>
      <c r="G52" s="1">
        <v>2</v>
      </c>
      <c r="H52" s="1" t="s">
        <v>13</v>
      </c>
      <c r="I52" s="1">
        <v>6.24</v>
      </c>
      <c r="J52" s="6">
        <f t="shared" si="2"/>
        <v>0</v>
      </c>
      <c r="K52" s="6">
        <f t="shared" si="3"/>
        <v>-1.0899999999999999</v>
      </c>
      <c r="L52" s="6">
        <v>0.26315789473684065</v>
      </c>
    </row>
    <row r="53" spans="1:12" x14ac:dyDescent="0.2">
      <c r="A53" s="1" t="s">
        <v>11</v>
      </c>
      <c r="B53" s="1" t="s">
        <v>19</v>
      </c>
      <c r="C53" s="1">
        <v>7</v>
      </c>
      <c r="D53" s="1">
        <v>3217</v>
      </c>
      <c r="E53" s="1">
        <v>11</v>
      </c>
      <c r="F53" s="1">
        <v>1</v>
      </c>
      <c r="G53" s="1">
        <v>2</v>
      </c>
      <c r="H53" s="1" t="s">
        <v>13</v>
      </c>
      <c r="I53" s="1">
        <v>6.23</v>
      </c>
      <c r="J53" s="6">
        <f t="shared" si="2"/>
        <v>-9.9999999999997868E-3</v>
      </c>
      <c r="K53" s="6">
        <f t="shared" si="3"/>
        <v>-1.0999999999999996</v>
      </c>
      <c r="L53" s="6">
        <v>0.31578947368420784</v>
      </c>
    </row>
    <row r="54" spans="1:12" x14ac:dyDescent="0.2">
      <c r="A54" s="1" t="s">
        <v>11</v>
      </c>
      <c r="B54" s="1" t="s">
        <v>19</v>
      </c>
      <c r="C54" s="1">
        <v>7</v>
      </c>
      <c r="D54" s="1">
        <v>3247</v>
      </c>
      <c r="E54" s="1">
        <v>11.5</v>
      </c>
      <c r="F54" s="1">
        <v>1</v>
      </c>
      <c r="G54" s="1">
        <v>2</v>
      </c>
      <c r="H54" s="1" t="s">
        <v>13</v>
      </c>
      <c r="I54" s="1">
        <v>6.23</v>
      </c>
      <c r="J54" s="6">
        <f t="shared" si="2"/>
        <v>0</v>
      </c>
      <c r="K54" s="6">
        <f t="shared" si="3"/>
        <v>-1.0999999999999996</v>
      </c>
      <c r="L54" s="6">
        <v>0.31578947368420784</v>
      </c>
    </row>
    <row r="55" spans="1:12" x14ac:dyDescent="0.2">
      <c r="A55" s="1" t="s">
        <v>11</v>
      </c>
      <c r="B55" s="1" t="s">
        <v>19</v>
      </c>
      <c r="C55" s="1">
        <v>7</v>
      </c>
      <c r="D55" s="1">
        <v>3277</v>
      </c>
      <c r="E55" s="1">
        <v>12</v>
      </c>
      <c r="F55" s="1">
        <v>1</v>
      </c>
      <c r="G55" s="1">
        <v>2</v>
      </c>
      <c r="H55" s="1" t="s">
        <v>13</v>
      </c>
      <c r="I55" s="1">
        <v>6.22</v>
      </c>
      <c r="J55" s="6">
        <f t="shared" si="2"/>
        <v>-1.0000000000000675E-2</v>
      </c>
      <c r="K55" s="6">
        <f t="shared" si="3"/>
        <v>-1.1100000000000003</v>
      </c>
      <c r="L55" s="6">
        <v>0.3684210526315797</v>
      </c>
    </row>
    <row r="56" spans="1:12" x14ac:dyDescent="0.2">
      <c r="A56" s="1" t="s">
        <v>11</v>
      </c>
      <c r="B56" s="1" t="s">
        <v>19</v>
      </c>
      <c r="C56" s="1">
        <v>7</v>
      </c>
      <c r="D56" s="1">
        <v>3307</v>
      </c>
      <c r="E56" s="1">
        <v>12.5</v>
      </c>
      <c r="F56" s="1">
        <v>1</v>
      </c>
      <c r="G56" s="1">
        <v>2</v>
      </c>
      <c r="H56" s="1" t="s">
        <v>13</v>
      </c>
      <c r="I56" s="1">
        <v>6.22</v>
      </c>
      <c r="J56" s="6">
        <f t="shared" si="2"/>
        <v>0</v>
      </c>
      <c r="K56" s="6">
        <f t="shared" si="3"/>
        <v>-1.1100000000000003</v>
      </c>
      <c r="L56" s="6">
        <v>0.3684210526315797</v>
      </c>
    </row>
    <row r="57" spans="1:12" x14ac:dyDescent="0.2">
      <c r="A57" s="1" t="s">
        <v>11</v>
      </c>
      <c r="B57" s="1" t="s">
        <v>19</v>
      </c>
      <c r="C57" s="1">
        <v>7</v>
      </c>
      <c r="D57" s="1">
        <v>3337</v>
      </c>
      <c r="E57" s="1">
        <v>13</v>
      </c>
      <c r="F57" s="1">
        <v>1</v>
      </c>
      <c r="G57" s="1">
        <v>2</v>
      </c>
      <c r="H57" s="1" t="s">
        <v>13</v>
      </c>
      <c r="I57" s="1">
        <v>6.22</v>
      </c>
      <c r="J57" s="6">
        <f t="shared" si="2"/>
        <v>0</v>
      </c>
      <c r="K57" s="6">
        <f t="shared" si="3"/>
        <v>-1.1100000000000003</v>
      </c>
      <c r="L57" s="6">
        <v>0.3684210526315797</v>
      </c>
    </row>
    <row r="58" spans="1:12" x14ac:dyDescent="0.2">
      <c r="A58" s="1" t="s">
        <v>11</v>
      </c>
      <c r="B58" s="1" t="s">
        <v>19</v>
      </c>
      <c r="C58" s="1">
        <v>7</v>
      </c>
      <c r="D58" s="1">
        <v>3367</v>
      </c>
      <c r="E58" s="1">
        <v>13.5</v>
      </c>
      <c r="F58" s="1">
        <v>1</v>
      </c>
      <c r="G58" s="1">
        <v>2</v>
      </c>
      <c r="H58" s="1" t="s">
        <v>13</v>
      </c>
      <c r="I58" s="1">
        <v>6.22</v>
      </c>
      <c r="J58" s="6">
        <f t="shared" si="2"/>
        <v>0</v>
      </c>
      <c r="K58" s="6">
        <f t="shared" si="3"/>
        <v>-1.1100000000000003</v>
      </c>
      <c r="L58" s="6">
        <v>0.3684210526315797</v>
      </c>
    </row>
    <row r="59" spans="1:12" x14ac:dyDescent="0.2">
      <c r="A59" s="1" t="s">
        <v>11</v>
      </c>
      <c r="B59" s="1" t="s">
        <v>19</v>
      </c>
      <c r="C59" s="1">
        <v>7</v>
      </c>
      <c r="D59" s="1">
        <v>3397</v>
      </c>
      <c r="E59" s="1">
        <v>14</v>
      </c>
      <c r="F59" s="1">
        <v>1</v>
      </c>
      <c r="G59" s="1">
        <v>2</v>
      </c>
      <c r="H59" s="1" t="s">
        <v>13</v>
      </c>
      <c r="I59" s="1">
        <v>6.21</v>
      </c>
      <c r="J59" s="6">
        <f t="shared" si="2"/>
        <v>-9.9999999999997868E-3</v>
      </c>
      <c r="K59" s="6">
        <f t="shared" si="3"/>
        <v>-1.1200000000000001</v>
      </c>
      <c r="L59" s="6">
        <v>0.4210526315789469</v>
      </c>
    </row>
    <row r="60" spans="1:12" x14ac:dyDescent="0.2">
      <c r="A60" s="1" t="s">
        <v>11</v>
      </c>
      <c r="B60" s="1" t="s">
        <v>19</v>
      </c>
      <c r="C60" s="1">
        <v>7</v>
      </c>
      <c r="D60" s="1">
        <v>3427</v>
      </c>
      <c r="E60" s="1">
        <v>14.5</v>
      </c>
      <c r="F60" s="1">
        <v>1</v>
      </c>
      <c r="G60" s="1">
        <v>2</v>
      </c>
      <c r="H60" s="1" t="s">
        <v>13</v>
      </c>
      <c r="I60" s="1">
        <v>6.21</v>
      </c>
      <c r="J60" s="6">
        <f t="shared" si="2"/>
        <v>0</v>
      </c>
      <c r="K60" s="6">
        <f t="shared" si="3"/>
        <v>-1.1200000000000001</v>
      </c>
      <c r="L60" s="6">
        <v>0.4210526315789469</v>
      </c>
    </row>
    <row r="61" spans="1:12" x14ac:dyDescent="0.2">
      <c r="A61" s="1" t="s">
        <v>11</v>
      </c>
      <c r="B61" s="1" t="s">
        <v>19</v>
      </c>
      <c r="C61" s="1">
        <v>7</v>
      </c>
      <c r="D61" s="1">
        <v>3457</v>
      </c>
      <c r="E61" s="1">
        <v>15</v>
      </c>
      <c r="F61" s="1">
        <v>1</v>
      </c>
      <c r="G61" s="1">
        <v>2</v>
      </c>
      <c r="H61" s="1" t="s">
        <v>13</v>
      </c>
      <c r="I61" s="1">
        <v>6.21</v>
      </c>
      <c r="J61" s="6">
        <f t="shared" si="2"/>
        <v>0</v>
      </c>
      <c r="K61" s="6">
        <f t="shared" si="3"/>
        <v>-1.1200000000000001</v>
      </c>
      <c r="L61" s="6">
        <v>0.4210526315789469</v>
      </c>
    </row>
    <row r="62" spans="1:12" x14ac:dyDescent="0.2">
      <c r="A62" s="1" t="s">
        <v>11</v>
      </c>
      <c r="B62" s="1" t="s">
        <v>19</v>
      </c>
      <c r="C62" s="1">
        <v>8</v>
      </c>
      <c r="D62" s="1">
        <v>719</v>
      </c>
      <c r="E62" s="1">
        <v>0.5</v>
      </c>
      <c r="F62" s="1">
        <v>2</v>
      </c>
      <c r="G62" s="1">
        <v>1</v>
      </c>
      <c r="H62" s="1" t="s">
        <v>13</v>
      </c>
      <c r="I62" s="1">
        <v>7.33</v>
      </c>
      <c r="L62" s="6"/>
    </row>
    <row r="63" spans="1:12" x14ac:dyDescent="0.2">
      <c r="A63" s="1" t="s">
        <v>11</v>
      </c>
      <c r="B63" s="1" t="s">
        <v>19</v>
      </c>
      <c r="C63" s="1">
        <v>8</v>
      </c>
      <c r="D63" s="1">
        <v>749</v>
      </c>
      <c r="E63" s="1">
        <v>1</v>
      </c>
      <c r="F63" s="1">
        <v>2</v>
      </c>
      <c r="G63" s="1">
        <v>1</v>
      </c>
      <c r="H63" s="1" t="s">
        <v>13</v>
      </c>
      <c r="I63" s="1">
        <v>7.33</v>
      </c>
      <c r="J63" s="6">
        <f t="shared" ref="J63:J91" si="4">I63-I62</f>
        <v>0</v>
      </c>
      <c r="K63" s="6">
        <f t="shared" ref="K63:K91" si="5">I63-I$122</f>
        <v>0.44000000000000039</v>
      </c>
      <c r="L63" s="6">
        <v>0</v>
      </c>
    </row>
    <row r="64" spans="1:12" x14ac:dyDescent="0.2">
      <c r="A64" s="1" t="s">
        <v>11</v>
      </c>
      <c r="B64" s="1" t="s">
        <v>19</v>
      </c>
      <c r="C64" s="1">
        <v>8</v>
      </c>
      <c r="D64" s="1">
        <v>779</v>
      </c>
      <c r="E64" s="1">
        <v>1.5</v>
      </c>
      <c r="F64" s="1">
        <v>2</v>
      </c>
      <c r="G64" s="1">
        <v>1</v>
      </c>
      <c r="H64" s="1" t="s">
        <v>13</v>
      </c>
      <c r="I64" s="1">
        <v>7.33</v>
      </c>
      <c r="J64" s="6">
        <f t="shared" si="4"/>
        <v>0</v>
      </c>
      <c r="K64" s="6">
        <f t="shared" si="5"/>
        <v>0.44000000000000039</v>
      </c>
      <c r="L64" s="6">
        <v>0</v>
      </c>
    </row>
    <row r="65" spans="1:12" x14ac:dyDescent="0.2">
      <c r="A65" s="1" t="s">
        <v>11</v>
      </c>
      <c r="B65" s="1" t="s">
        <v>19</v>
      </c>
      <c r="C65" s="1">
        <v>8</v>
      </c>
      <c r="D65" s="1">
        <v>809</v>
      </c>
      <c r="E65" s="1">
        <v>2</v>
      </c>
      <c r="F65" s="1">
        <v>2</v>
      </c>
      <c r="G65" s="1">
        <v>1</v>
      </c>
      <c r="H65" s="1" t="s">
        <v>13</v>
      </c>
      <c r="I65" s="1">
        <v>7.33</v>
      </c>
      <c r="J65" s="6">
        <f t="shared" si="4"/>
        <v>0</v>
      </c>
      <c r="K65" s="6">
        <f t="shared" si="5"/>
        <v>0.44000000000000039</v>
      </c>
      <c r="L65" s="6">
        <v>0</v>
      </c>
    </row>
    <row r="66" spans="1:12" x14ac:dyDescent="0.2">
      <c r="A66" s="1" t="s">
        <v>11</v>
      </c>
      <c r="B66" s="1" t="s">
        <v>19</v>
      </c>
      <c r="C66" s="1">
        <v>8</v>
      </c>
      <c r="D66" s="1">
        <v>839</v>
      </c>
      <c r="E66" s="1">
        <v>2.5</v>
      </c>
      <c r="F66" s="1">
        <v>2</v>
      </c>
      <c r="G66" s="1">
        <v>1</v>
      </c>
      <c r="H66" s="1" t="s">
        <v>13</v>
      </c>
      <c r="I66" s="1">
        <v>7.33</v>
      </c>
      <c r="J66" s="6">
        <f t="shared" si="4"/>
        <v>0</v>
      </c>
      <c r="K66" s="6">
        <f t="shared" si="5"/>
        <v>0.44000000000000039</v>
      </c>
      <c r="L66" s="6">
        <v>0</v>
      </c>
    </row>
    <row r="67" spans="1:12" x14ac:dyDescent="0.2">
      <c r="A67" s="1" t="s">
        <v>11</v>
      </c>
      <c r="B67" s="1" t="s">
        <v>19</v>
      </c>
      <c r="C67" s="1">
        <v>8</v>
      </c>
      <c r="D67" s="1">
        <v>869</v>
      </c>
      <c r="E67" s="1">
        <v>3</v>
      </c>
      <c r="F67" s="1">
        <v>2</v>
      </c>
      <c r="G67" s="1">
        <v>1</v>
      </c>
      <c r="H67" s="1" t="s">
        <v>13</v>
      </c>
      <c r="I67" s="1">
        <v>7.32</v>
      </c>
      <c r="J67" s="6">
        <f t="shared" si="4"/>
        <v>-9.9999999999997868E-3</v>
      </c>
      <c r="K67" s="6">
        <f t="shared" si="5"/>
        <v>0.4300000000000006</v>
      </c>
      <c r="L67" s="6">
        <v>0.11111111111110891</v>
      </c>
    </row>
    <row r="68" spans="1:12" x14ac:dyDescent="0.2">
      <c r="A68" s="1" t="s">
        <v>11</v>
      </c>
      <c r="B68" s="1" t="s">
        <v>19</v>
      </c>
      <c r="C68" s="1">
        <v>8</v>
      </c>
      <c r="D68" s="1">
        <v>899</v>
      </c>
      <c r="E68" s="1">
        <v>3.5</v>
      </c>
      <c r="F68" s="1">
        <v>2</v>
      </c>
      <c r="G68" s="1">
        <v>1</v>
      </c>
      <c r="H68" s="1" t="s">
        <v>13</v>
      </c>
      <c r="I68" s="1">
        <v>7.31</v>
      </c>
      <c r="J68" s="6">
        <f t="shared" si="4"/>
        <v>-1.0000000000000675E-2</v>
      </c>
      <c r="K68" s="6">
        <f t="shared" si="5"/>
        <v>0.41999999999999993</v>
      </c>
      <c r="L68" s="6">
        <v>0.22222222222222771</v>
      </c>
    </row>
    <row r="69" spans="1:12" x14ac:dyDescent="0.2">
      <c r="A69" s="1" t="s">
        <v>11</v>
      </c>
      <c r="B69" s="1" t="s">
        <v>19</v>
      </c>
      <c r="C69" s="1">
        <v>8</v>
      </c>
      <c r="D69" s="1">
        <v>929</v>
      </c>
      <c r="E69" s="1">
        <v>4</v>
      </c>
      <c r="F69" s="1">
        <v>2</v>
      </c>
      <c r="G69" s="1">
        <v>1</v>
      </c>
      <c r="H69" s="1" t="s">
        <v>13</v>
      </c>
      <c r="I69" s="1">
        <v>7.31</v>
      </c>
      <c r="J69" s="6">
        <f t="shared" si="4"/>
        <v>0</v>
      </c>
      <c r="K69" s="6">
        <f t="shared" si="5"/>
        <v>0.41999999999999993</v>
      </c>
      <c r="L69" s="6">
        <v>0.22222222222222771</v>
      </c>
    </row>
    <row r="70" spans="1:12" x14ac:dyDescent="0.2">
      <c r="A70" s="1" t="s">
        <v>11</v>
      </c>
      <c r="B70" s="1" t="s">
        <v>19</v>
      </c>
      <c r="C70" s="1">
        <v>8</v>
      </c>
      <c r="D70" s="1">
        <v>959</v>
      </c>
      <c r="E70" s="1">
        <v>4.5</v>
      </c>
      <c r="F70" s="1">
        <v>2</v>
      </c>
      <c r="G70" s="1">
        <v>1</v>
      </c>
      <c r="H70" s="1" t="s">
        <v>13</v>
      </c>
      <c r="I70" s="1">
        <v>7.31</v>
      </c>
      <c r="J70" s="6">
        <f t="shared" si="4"/>
        <v>0</v>
      </c>
      <c r="K70" s="6">
        <f t="shared" si="5"/>
        <v>0.41999999999999993</v>
      </c>
      <c r="L70" s="6">
        <v>0.22222222222222771</v>
      </c>
    </row>
    <row r="71" spans="1:12" x14ac:dyDescent="0.2">
      <c r="A71" s="1" t="s">
        <v>11</v>
      </c>
      <c r="B71" s="1" t="s">
        <v>19</v>
      </c>
      <c r="C71" s="1">
        <v>8</v>
      </c>
      <c r="D71" s="1">
        <v>989</v>
      </c>
      <c r="E71" s="1">
        <v>5</v>
      </c>
      <c r="F71" s="1">
        <v>2</v>
      </c>
      <c r="G71" s="1">
        <v>1</v>
      </c>
      <c r="H71" s="1" t="s">
        <v>13</v>
      </c>
      <c r="I71" s="1">
        <v>7.31</v>
      </c>
      <c r="J71" s="6">
        <f t="shared" si="4"/>
        <v>0</v>
      </c>
      <c r="K71" s="6">
        <f t="shared" si="5"/>
        <v>0.41999999999999993</v>
      </c>
      <c r="L71" s="6">
        <v>0.22222222222222771</v>
      </c>
    </row>
    <row r="72" spans="1:12" x14ac:dyDescent="0.2">
      <c r="A72" s="1" t="s">
        <v>11</v>
      </c>
      <c r="B72" s="1" t="s">
        <v>19</v>
      </c>
      <c r="C72" s="1">
        <v>8</v>
      </c>
      <c r="D72" s="1">
        <v>1019</v>
      </c>
      <c r="E72" s="1">
        <v>5.5</v>
      </c>
      <c r="F72" s="1">
        <v>2</v>
      </c>
      <c r="G72" s="1">
        <v>1</v>
      </c>
      <c r="H72" s="1" t="s">
        <v>13</v>
      </c>
      <c r="I72" s="1">
        <v>7.3</v>
      </c>
      <c r="J72" s="6">
        <f t="shared" si="4"/>
        <v>-9.9999999999997868E-3</v>
      </c>
      <c r="K72" s="6">
        <f t="shared" si="5"/>
        <v>0.41000000000000014</v>
      </c>
      <c r="L72" s="6">
        <v>0.33333333333333665</v>
      </c>
    </row>
    <row r="73" spans="1:12" x14ac:dyDescent="0.2">
      <c r="A73" s="1" t="s">
        <v>11</v>
      </c>
      <c r="B73" s="1" t="s">
        <v>19</v>
      </c>
      <c r="C73" s="1">
        <v>8</v>
      </c>
      <c r="D73" s="1">
        <v>1049</v>
      </c>
      <c r="E73" s="1">
        <v>6</v>
      </c>
      <c r="F73" s="1">
        <v>2</v>
      </c>
      <c r="G73" s="1">
        <v>1</v>
      </c>
      <c r="H73" s="1" t="s">
        <v>13</v>
      </c>
      <c r="I73" s="1">
        <v>7.3</v>
      </c>
      <c r="J73" s="6">
        <f t="shared" si="4"/>
        <v>0</v>
      </c>
      <c r="K73" s="6">
        <f t="shared" si="5"/>
        <v>0.41000000000000014</v>
      </c>
      <c r="L73" s="6">
        <v>0.33333333333333665</v>
      </c>
    </row>
    <row r="74" spans="1:12" x14ac:dyDescent="0.2">
      <c r="A74" s="1" t="s">
        <v>11</v>
      </c>
      <c r="B74" s="1" t="s">
        <v>19</v>
      </c>
      <c r="C74" s="1">
        <v>8</v>
      </c>
      <c r="D74" s="1">
        <v>1079</v>
      </c>
      <c r="E74" s="1">
        <v>6.5</v>
      </c>
      <c r="F74" s="1">
        <v>2</v>
      </c>
      <c r="G74" s="1">
        <v>1</v>
      </c>
      <c r="H74" s="1" t="s">
        <v>13</v>
      </c>
      <c r="I74" s="1">
        <v>7.35</v>
      </c>
      <c r="J74" s="6">
        <f t="shared" si="4"/>
        <v>4.9999999999999822E-2</v>
      </c>
      <c r="K74" s="6">
        <f t="shared" si="5"/>
        <v>0.45999999999999996</v>
      </c>
      <c r="L74" s="6">
        <v>-0.22222222222221782</v>
      </c>
    </row>
    <row r="75" spans="1:12" x14ac:dyDescent="0.2">
      <c r="A75" s="1" t="s">
        <v>11</v>
      </c>
      <c r="B75" s="1" t="s">
        <v>19</v>
      </c>
      <c r="C75" s="1">
        <v>8</v>
      </c>
      <c r="D75" s="1">
        <v>1109</v>
      </c>
      <c r="E75" s="1">
        <v>7</v>
      </c>
      <c r="F75" s="1">
        <v>2</v>
      </c>
      <c r="G75" s="1">
        <v>1</v>
      </c>
      <c r="H75" s="1" t="s">
        <v>13</v>
      </c>
      <c r="I75" s="1">
        <v>7.34</v>
      </c>
      <c r="J75" s="6">
        <f t="shared" si="4"/>
        <v>-9.9999999999997868E-3</v>
      </c>
      <c r="K75" s="6">
        <f t="shared" si="5"/>
        <v>0.45000000000000018</v>
      </c>
      <c r="L75" s="6">
        <v>-0.11111111111110891</v>
      </c>
    </row>
    <row r="76" spans="1:12" x14ac:dyDescent="0.2">
      <c r="A76" s="1" t="s">
        <v>11</v>
      </c>
      <c r="B76" s="1" t="s">
        <v>19</v>
      </c>
      <c r="C76" s="1">
        <v>8</v>
      </c>
      <c r="D76" s="1">
        <v>1139</v>
      </c>
      <c r="E76" s="1">
        <v>7.5</v>
      </c>
      <c r="F76" s="1">
        <v>2</v>
      </c>
      <c r="G76" s="1">
        <v>1</v>
      </c>
      <c r="H76" s="1" t="s">
        <v>13</v>
      </c>
      <c r="I76" s="1">
        <v>7.29</v>
      </c>
      <c r="J76" s="6">
        <f t="shared" si="4"/>
        <v>-4.9999999999999822E-2</v>
      </c>
      <c r="K76" s="6">
        <f t="shared" si="5"/>
        <v>0.40000000000000036</v>
      </c>
      <c r="L76" s="6">
        <v>0.44444444444444553</v>
      </c>
    </row>
    <row r="77" spans="1:12" x14ac:dyDescent="0.2">
      <c r="A77" s="1" t="s">
        <v>11</v>
      </c>
      <c r="B77" s="1" t="s">
        <v>19</v>
      </c>
      <c r="C77" s="1">
        <v>8</v>
      </c>
      <c r="D77" s="1">
        <v>1169</v>
      </c>
      <c r="E77" s="1">
        <v>8</v>
      </c>
      <c r="F77" s="1">
        <v>2</v>
      </c>
      <c r="G77" s="1">
        <v>1</v>
      </c>
      <c r="H77" s="1" t="s">
        <v>13</v>
      </c>
      <c r="I77" s="1">
        <v>7.33</v>
      </c>
      <c r="J77" s="6">
        <f t="shared" si="4"/>
        <v>4.0000000000000036E-2</v>
      </c>
      <c r="K77" s="6">
        <f t="shared" si="5"/>
        <v>0.44000000000000039</v>
      </c>
      <c r="L77" s="6">
        <v>0</v>
      </c>
    </row>
    <row r="78" spans="1:12" x14ac:dyDescent="0.2">
      <c r="A78" s="1" t="s">
        <v>11</v>
      </c>
      <c r="B78" s="1" t="s">
        <v>19</v>
      </c>
      <c r="C78" s="1">
        <v>8</v>
      </c>
      <c r="D78" s="1">
        <v>1199</v>
      </c>
      <c r="E78" s="1">
        <v>8.5</v>
      </c>
      <c r="F78" s="1">
        <v>2</v>
      </c>
      <c r="G78" s="1">
        <v>1</v>
      </c>
      <c r="H78" s="1" t="s">
        <v>13</v>
      </c>
      <c r="I78" s="1">
        <v>7.28</v>
      </c>
      <c r="J78" s="6">
        <f t="shared" si="4"/>
        <v>-4.9999999999999822E-2</v>
      </c>
      <c r="K78" s="6">
        <f t="shared" si="5"/>
        <v>0.39000000000000057</v>
      </c>
      <c r="L78" s="6">
        <v>0.55555555555555447</v>
      </c>
    </row>
    <row r="79" spans="1:12" x14ac:dyDescent="0.2">
      <c r="A79" s="1" t="s">
        <v>11</v>
      </c>
      <c r="B79" s="1" t="s">
        <v>19</v>
      </c>
      <c r="C79" s="1">
        <v>8</v>
      </c>
      <c r="D79" s="1">
        <v>1229</v>
      </c>
      <c r="E79" s="1">
        <v>9</v>
      </c>
      <c r="F79" s="1">
        <v>2</v>
      </c>
      <c r="G79" s="1">
        <v>1</v>
      </c>
      <c r="H79" s="1" t="s">
        <v>13</v>
      </c>
      <c r="I79" s="1">
        <v>7.27</v>
      </c>
      <c r="J79" s="6">
        <f t="shared" si="4"/>
        <v>-1.0000000000000675E-2</v>
      </c>
      <c r="K79" s="6">
        <f t="shared" si="5"/>
        <v>0.37999999999999989</v>
      </c>
      <c r="L79" s="6">
        <v>0.66666666666667329</v>
      </c>
    </row>
    <row r="80" spans="1:12" x14ac:dyDescent="0.2">
      <c r="A80" s="1" t="s">
        <v>11</v>
      </c>
      <c r="B80" s="1" t="s">
        <v>19</v>
      </c>
      <c r="C80" s="1">
        <v>8</v>
      </c>
      <c r="D80" s="1">
        <v>1259</v>
      </c>
      <c r="E80" s="1">
        <v>9.5</v>
      </c>
      <c r="F80" s="1">
        <v>2</v>
      </c>
      <c r="G80" s="1">
        <v>1</v>
      </c>
      <c r="H80" s="1" t="s">
        <v>13</v>
      </c>
      <c r="I80" s="1">
        <v>7.26</v>
      </c>
      <c r="J80" s="6">
        <f t="shared" si="4"/>
        <v>-9.9999999999997868E-3</v>
      </c>
      <c r="K80" s="6">
        <f t="shared" si="5"/>
        <v>0.37000000000000011</v>
      </c>
      <c r="L80" s="6">
        <v>0.77777777777778212</v>
      </c>
    </row>
    <row r="81" spans="1:12" x14ac:dyDescent="0.2">
      <c r="A81" s="1" t="s">
        <v>11</v>
      </c>
      <c r="B81" s="1" t="s">
        <v>19</v>
      </c>
      <c r="C81" s="1">
        <v>8</v>
      </c>
      <c r="D81" s="1">
        <v>1289</v>
      </c>
      <c r="E81" s="1">
        <v>10</v>
      </c>
      <c r="F81" s="1">
        <v>2</v>
      </c>
      <c r="G81" s="1">
        <v>1</v>
      </c>
      <c r="H81" s="1" t="s">
        <v>13</v>
      </c>
      <c r="I81" s="1">
        <v>7.26</v>
      </c>
      <c r="J81" s="6">
        <f t="shared" si="4"/>
        <v>0</v>
      </c>
      <c r="K81" s="6">
        <f t="shared" si="5"/>
        <v>0.37000000000000011</v>
      </c>
      <c r="L81" s="6">
        <v>0.77777777777778212</v>
      </c>
    </row>
    <row r="82" spans="1:12" x14ac:dyDescent="0.2">
      <c r="A82" s="1" t="s">
        <v>11</v>
      </c>
      <c r="B82" s="1" t="s">
        <v>19</v>
      </c>
      <c r="C82" s="1">
        <v>8</v>
      </c>
      <c r="D82" s="1">
        <v>1319</v>
      </c>
      <c r="E82" s="1">
        <v>10.5</v>
      </c>
      <c r="F82" s="1">
        <v>2</v>
      </c>
      <c r="G82" s="1">
        <v>1</v>
      </c>
      <c r="H82" s="1" t="s">
        <v>13</v>
      </c>
      <c r="I82" s="1">
        <v>7.26</v>
      </c>
      <c r="J82" s="6">
        <f t="shared" si="4"/>
        <v>0</v>
      </c>
      <c r="K82" s="6">
        <f t="shared" si="5"/>
        <v>0.37000000000000011</v>
      </c>
      <c r="L82" s="6">
        <v>0.77777777777778212</v>
      </c>
    </row>
    <row r="83" spans="1:12" x14ac:dyDescent="0.2">
      <c r="A83" s="1" t="s">
        <v>11</v>
      </c>
      <c r="B83" s="1" t="s">
        <v>19</v>
      </c>
      <c r="C83" s="1">
        <v>8</v>
      </c>
      <c r="D83" s="1">
        <v>1349</v>
      </c>
      <c r="E83" s="1">
        <v>11</v>
      </c>
      <c r="F83" s="1">
        <v>2</v>
      </c>
      <c r="G83" s="1">
        <v>1</v>
      </c>
      <c r="H83" s="1" t="s">
        <v>13</v>
      </c>
      <c r="I83" s="1">
        <v>7.26</v>
      </c>
      <c r="J83" s="6">
        <f t="shared" si="4"/>
        <v>0</v>
      </c>
      <c r="K83" s="6">
        <f t="shared" si="5"/>
        <v>0.37000000000000011</v>
      </c>
      <c r="L83" s="6">
        <v>0.77777777777778212</v>
      </c>
    </row>
    <row r="84" spans="1:12" x14ac:dyDescent="0.2">
      <c r="A84" s="1" t="s">
        <v>11</v>
      </c>
      <c r="B84" s="1" t="s">
        <v>19</v>
      </c>
      <c r="C84" s="1">
        <v>8</v>
      </c>
      <c r="D84" s="1">
        <v>1379</v>
      </c>
      <c r="E84" s="1">
        <v>11.5</v>
      </c>
      <c r="F84" s="1">
        <v>2</v>
      </c>
      <c r="G84" s="1">
        <v>1</v>
      </c>
      <c r="H84" s="1" t="s">
        <v>13</v>
      </c>
      <c r="I84" s="1">
        <v>7.27</v>
      </c>
      <c r="J84" s="6">
        <f t="shared" si="4"/>
        <v>9.9999999999997868E-3</v>
      </c>
      <c r="K84" s="6">
        <f t="shared" si="5"/>
        <v>0.37999999999999989</v>
      </c>
      <c r="L84" s="6">
        <v>0.66666666666667329</v>
      </c>
    </row>
    <row r="85" spans="1:12" x14ac:dyDescent="0.2">
      <c r="A85" s="1" t="s">
        <v>11</v>
      </c>
      <c r="B85" s="1" t="s">
        <v>19</v>
      </c>
      <c r="C85" s="1">
        <v>8</v>
      </c>
      <c r="D85" s="1">
        <v>1409</v>
      </c>
      <c r="E85" s="1">
        <v>12</v>
      </c>
      <c r="F85" s="1">
        <v>2</v>
      </c>
      <c r="G85" s="1">
        <v>1</v>
      </c>
      <c r="H85" s="1" t="s">
        <v>13</v>
      </c>
      <c r="I85" s="1">
        <v>7.26</v>
      </c>
      <c r="J85" s="6">
        <f t="shared" si="4"/>
        <v>-9.9999999999997868E-3</v>
      </c>
      <c r="K85" s="6">
        <f t="shared" si="5"/>
        <v>0.37000000000000011</v>
      </c>
      <c r="L85" s="6">
        <v>0.77777777777778212</v>
      </c>
    </row>
    <row r="86" spans="1:12" x14ac:dyDescent="0.2">
      <c r="A86" s="1" t="s">
        <v>11</v>
      </c>
      <c r="B86" s="1" t="s">
        <v>19</v>
      </c>
      <c r="C86" s="1">
        <v>8</v>
      </c>
      <c r="D86" s="1">
        <v>1439</v>
      </c>
      <c r="E86" s="1">
        <v>12.5</v>
      </c>
      <c r="F86" s="1">
        <v>2</v>
      </c>
      <c r="G86" s="1">
        <v>1</v>
      </c>
      <c r="H86" s="1" t="s">
        <v>13</v>
      </c>
      <c r="I86" s="1">
        <v>7.25</v>
      </c>
      <c r="J86" s="6">
        <f t="shared" si="4"/>
        <v>-9.9999999999997868E-3</v>
      </c>
      <c r="K86" s="6">
        <f t="shared" si="5"/>
        <v>0.36000000000000032</v>
      </c>
      <c r="L86" s="6">
        <v>0.88888888888889106</v>
      </c>
    </row>
    <row r="87" spans="1:12" x14ac:dyDescent="0.2">
      <c r="A87" s="1" t="s">
        <v>11</v>
      </c>
      <c r="B87" s="1" t="s">
        <v>19</v>
      </c>
      <c r="C87" s="1">
        <v>8</v>
      </c>
      <c r="D87" s="1">
        <v>1469</v>
      </c>
      <c r="E87" s="1">
        <v>13</v>
      </c>
      <c r="F87" s="1">
        <v>2</v>
      </c>
      <c r="G87" s="1">
        <v>1</v>
      </c>
      <c r="H87" s="1" t="s">
        <v>13</v>
      </c>
      <c r="I87" s="1">
        <v>7.25</v>
      </c>
      <c r="J87" s="6">
        <f t="shared" si="4"/>
        <v>0</v>
      </c>
      <c r="K87" s="6">
        <f t="shared" si="5"/>
        <v>0.36000000000000032</v>
      </c>
      <c r="L87" s="6">
        <v>0.88888888888889106</v>
      </c>
    </row>
    <row r="88" spans="1:12" x14ac:dyDescent="0.2">
      <c r="A88" s="1" t="s">
        <v>11</v>
      </c>
      <c r="B88" s="1" t="s">
        <v>19</v>
      </c>
      <c r="C88" s="1">
        <v>8</v>
      </c>
      <c r="D88" s="1">
        <v>1499</v>
      </c>
      <c r="E88" s="1">
        <v>13.5</v>
      </c>
      <c r="F88" s="1">
        <v>2</v>
      </c>
      <c r="G88" s="1">
        <v>1</v>
      </c>
      <c r="H88" s="1" t="s">
        <v>13</v>
      </c>
      <c r="I88" s="1">
        <v>7.25</v>
      </c>
      <c r="J88" s="6">
        <f t="shared" si="4"/>
        <v>0</v>
      </c>
      <c r="K88" s="6">
        <f t="shared" si="5"/>
        <v>0.36000000000000032</v>
      </c>
      <c r="L88" s="6">
        <v>0.88888888888889106</v>
      </c>
    </row>
    <row r="89" spans="1:12" x14ac:dyDescent="0.2">
      <c r="A89" s="1" t="s">
        <v>11</v>
      </c>
      <c r="B89" s="1" t="s">
        <v>19</v>
      </c>
      <c r="C89" s="1">
        <v>8</v>
      </c>
      <c r="D89" s="1">
        <v>1529</v>
      </c>
      <c r="E89" s="1">
        <v>14</v>
      </c>
      <c r="F89" s="1">
        <v>2</v>
      </c>
      <c r="G89" s="1">
        <v>1</v>
      </c>
      <c r="H89" s="1" t="s">
        <v>13</v>
      </c>
      <c r="I89" s="1">
        <v>7.25</v>
      </c>
      <c r="J89" s="6">
        <f t="shared" si="4"/>
        <v>0</v>
      </c>
      <c r="K89" s="6">
        <f t="shared" si="5"/>
        <v>0.36000000000000032</v>
      </c>
      <c r="L89" s="6">
        <v>0.88888888888889106</v>
      </c>
    </row>
    <row r="90" spans="1:12" x14ac:dyDescent="0.2">
      <c r="A90" s="1" t="s">
        <v>11</v>
      </c>
      <c r="B90" s="1" t="s">
        <v>19</v>
      </c>
      <c r="C90" s="1">
        <v>8</v>
      </c>
      <c r="D90" s="1">
        <v>1559</v>
      </c>
      <c r="E90" s="1">
        <v>14.5</v>
      </c>
      <c r="F90" s="1">
        <v>2</v>
      </c>
      <c r="G90" s="1">
        <v>1</v>
      </c>
      <c r="H90" s="1" t="s">
        <v>13</v>
      </c>
      <c r="I90" s="1">
        <v>7.24</v>
      </c>
      <c r="J90" s="6">
        <f t="shared" si="4"/>
        <v>-9.9999999999997868E-3</v>
      </c>
      <c r="K90" s="6">
        <f t="shared" si="5"/>
        <v>0.35000000000000053</v>
      </c>
      <c r="L90" s="6">
        <v>1</v>
      </c>
    </row>
    <row r="91" spans="1:12" x14ac:dyDescent="0.2">
      <c r="A91" s="1" t="s">
        <v>11</v>
      </c>
      <c r="B91" s="1" t="s">
        <v>19</v>
      </c>
      <c r="C91" s="1">
        <v>8</v>
      </c>
      <c r="D91" s="1">
        <v>1589</v>
      </c>
      <c r="E91" s="1">
        <v>15</v>
      </c>
      <c r="F91" s="1">
        <v>2</v>
      </c>
      <c r="G91" s="1">
        <v>1</v>
      </c>
      <c r="H91" s="1" t="s">
        <v>13</v>
      </c>
      <c r="I91" s="1">
        <v>7.24</v>
      </c>
      <c r="J91" s="6">
        <f t="shared" si="4"/>
        <v>0</v>
      </c>
      <c r="K91" s="6">
        <f t="shared" si="5"/>
        <v>0.35000000000000053</v>
      </c>
      <c r="L91" s="6">
        <v>1</v>
      </c>
    </row>
    <row r="92" spans="1:12" x14ac:dyDescent="0.2">
      <c r="A92" s="1" t="s">
        <v>11</v>
      </c>
      <c r="B92" s="1" t="s">
        <v>19</v>
      </c>
      <c r="C92" s="1">
        <v>9</v>
      </c>
      <c r="D92" s="1">
        <v>2408</v>
      </c>
      <c r="E92" s="1">
        <v>0.5</v>
      </c>
      <c r="F92" s="1">
        <v>1</v>
      </c>
      <c r="G92" s="1">
        <v>2</v>
      </c>
      <c r="H92" s="1" t="s">
        <v>13</v>
      </c>
      <c r="I92" s="1">
        <v>6.04</v>
      </c>
      <c r="L92" s="6"/>
    </row>
    <row r="93" spans="1:12" x14ac:dyDescent="0.2">
      <c r="A93" s="1" t="s">
        <v>11</v>
      </c>
      <c r="B93" s="1" t="s">
        <v>19</v>
      </c>
      <c r="C93" s="1">
        <v>9</v>
      </c>
      <c r="D93" s="1">
        <v>2438</v>
      </c>
      <c r="E93" s="1">
        <v>1</v>
      </c>
      <c r="F93" s="1">
        <v>1</v>
      </c>
      <c r="G93" s="1">
        <v>2</v>
      </c>
      <c r="H93" s="1" t="s">
        <v>13</v>
      </c>
      <c r="I93" s="1">
        <v>6.04</v>
      </c>
      <c r="J93" s="6">
        <f t="shared" ref="J93:J121" si="6">I93-I92</f>
        <v>0</v>
      </c>
      <c r="K93" s="6">
        <f t="shared" ref="K93:K121" si="7">I93-I$182</f>
        <v>-0.61000000000000032</v>
      </c>
      <c r="L93" s="6">
        <v>0</v>
      </c>
    </row>
    <row r="94" spans="1:12" x14ac:dyDescent="0.2">
      <c r="A94" s="1" t="s">
        <v>11</v>
      </c>
      <c r="B94" s="1" t="s">
        <v>19</v>
      </c>
      <c r="C94" s="1">
        <v>9</v>
      </c>
      <c r="D94" s="1">
        <v>2468</v>
      </c>
      <c r="E94" s="1">
        <v>1.5</v>
      </c>
      <c r="F94" s="1">
        <v>1</v>
      </c>
      <c r="G94" s="1">
        <v>2</v>
      </c>
      <c r="H94" s="1" t="s">
        <v>13</v>
      </c>
      <c r="I94" s="1">
        <v>6.03</v>
      </c>
      <c r="J94" s="6">
        <f t="shared" si="6"/>
        <v>-9.9999999999997868E-3</v>
      </c>
      <c r="K94" s="6">
        <f t="shared" si="7"/>
        <v>-0.62000000000000011</v>
      </c>
      <c r="L94" s="6">
        <v>7.6923076923075345E-2</v>
      </c>
    </row>
    <row r="95" spans="1:12" x14ac:dyDescent="0.2">
      <c r="A95" s="1" t="s">
        <v>11</v>
      </c>
      <c r="B95" s="1" t="s">
        <v>19</v>
      </c>
      <c r="C95" s="1">
        <v>9</v>
      </c>
      <c r="D95" s="1">
        <v>2498</v>
      </c>
      <c r="E95" s="1">
        <v>2</v>
      </c>
      <c r="F95" s="1">
        <v>1</v>
      </c>
      <c r="G95" s="1">
        <v>2</v>
      </c>
      <c r="H95" s="1" t="s">
        <v>13</v>
      </c>
      <c r="I95" s="1">
        <v>6.03</v>
      </c>
      <c r="J95" s="6">
        <f t="shared" si="6"/>
        <v>0</v>
      </c>
      <c r="K95" s="6">
        <f t="shared" si="7"/>
        <v>-0.62000000000000011</v>
      </c>
      <c r="L95" s="6">
        <v>7.6923076923075345E-2</v>
      </c>
    </row>
    <row r="96" spans="1:12" x14ac:dyDescent="0.2">
      <c r="A96" s="1" t="s">
        <v>11</v>
      </c>
      <c r="B96" s="1" t="s">
        <v>19</v>
      </c>
      <c r="C96" s="1">
        <v>9</v>
      </c>
      <c r="D96" s="1">
        <v>2528</v>
      </c>
      <c r="E96" s="1">
        <v>2.5</v>
      </c>
      <c r="F96" s="1">
        <v>1</v>
      </c>
      <c r="G96" s="1">
        <v>2</v>
      </c>
      <c r="H96" s="1" t="s">
        <v>13</v>
      </c>
      <c r="I96" s="1">
        <v>6.03</v>
      </c>
      <c r="J96" s="6">
        <f t="shared" si="6"/>
        <v>0</v>
      </c>
      <c r="K96" s="6">
        <f t="shared" si="7"/>
        <v>-0.62000000000000011</v>
      </c>
      <c r="L96" s="6">
        <v>7.6923076923075345E-2</v>
      </c>
    </row>
    <row r="97" spans="1:12" x14ac:dyDescent="0.2">
      <c r="A97" s="1" t="s">
        <v>11</v>
      </c>
      <c r="B97" s="1" t="s">
        <v>19</v>
      </c>
      <c r="C97" s="1">
        <v>9</v>
      </c>
      <c r="D97" s="1">
        <v>2558</v>
      </c>
      <c r="E97" s="1">
        <v>3</v>
      </c>
      <c r="F97" s="1">
        <v>1</v>
      </c>
      <c r="G97" s="1">
        <v>2</v>
      </c>
      <c r="H97" s="1" t="s">
        <v>13</v>
      </c>
      <c r="I97" s="1">
        <v>6.03</v>
      </c>
      <c r="J97" s="6">
        <f t="shared" si="6"/>
        <v>0</v>
      </c>
      <c r="K97" s="6">
        <f t="shared" si="7"/>
        <v>-0.62000000000000011</v>
      </c>
      <c r="L97" s="6">
        <v>7.6923076923075345E-2</v>
      </c>
    </row>
    <row r="98" spans="1:12" x14ac:dyDescent="0.2">
      <c r="A98" s="1" t="s">
        <v>11</v>
      </c>
      <c r="B98" s="1" t="s">
        <v>19</v>
      </c>
      <c r="C98" s="1">
        <v>9</v>
      </c>
      <c r="D98" s="1">
        <v>2588</v>
      </c>
      <c r="E98" s="1">
        <v>3.5</v>
      </c>
      <c r="F98" s="1">
        <v>1</v>
      </c>
      <c r="G98" s="1">
        <v>2</v>
      </c>
      <c r="H98" s="1" t="s">
        <v>13</v>
      </c>
      <c r="I98" s="1">
        <v>6.02</v>
      </c>
      <c r="J98" s="6">
        <f t="shared" si="6"/>
        <v>-1.0000000000000675E-2</v>
      </c>
      <c r="K98" s="6">
        <f t="shared" si="7"/>
        <v>-0.63000000000000078</v>
      </c>
      <c r="L98" s="6">
        <v>0.15384615384615752</v>
      </c>
    </row>
    <row r="99" spans="1:12" x14ac:dyDescent="0.2">
      <c r="A99" s="1" t="s">
        <v>11</v>
      </c>
      <c r="B99" s="1" t="s">
        <v>19</v>
      </c>
      <c r="C99" s="1">
        <v>9</v>
      </c>
      <c r="D99" s="1">
        <v>2618</v>
      </c>
      <c r="E99" s="1">
        <v>4</v>
      </c>
      <c r="F99" s="1">
        <v>1</v>
      </c>
      <c r="G99" s="1">
        <v>2</v>
      </c>
      <c r="H99" s="1" t="s">
        <v>13</v>
      </c>
      <c r="I99" s="1">
        <v>6.02</v>
      </c>
      <c r="J99" s="6">
        <f t="shared" si="6"/>
        <v>0</v>
      </c>
      <c r="K99" s="6">
        <f t="shared" si="7"/>
        <v>-0.63000000000000078</v>
      </c>
      <c r="L99" s="6">
        <v>0.15384615384615752</v>
      </c>
    </row>
    <row r="100" spans="1:12" x14ac:dyDescent="0.2">
      <c r="A100" s="1" t="s">
        <v>11</v>
      </c>
      <c r="B100" s="1" t="s">
        <v>19</v>
      </c>
      <c r="C100" s="1">
        <v>9</v>
      </c>
      <c r="D100" s="1">
        <v>2648</v>
      </c>
      <c r="E100" s="1">
        <v>4.5</v>
      </c>
      <c r="F100" s="1">
        <v>1</v>
      </c>
      <c r="G100" s="1">
        <v>2</v>
      </c>
      <c r="H100" s="1" t="s">
        <v>13</v>
      </c>
      <c r="I100" s="1">
        <v>6.03</v>
      </c>
      <c r="J100" s="6">
        <f t="shared" si="6"/>
        <v>1.0000000000000675E-2</v>
      </c>
      <c r="K100" s="6">
        <f t="shared" si="7"/>
        <v>-0.62000000000000011</v>
      </c>
      <c r="L100" s="6">
        <v>7.6923076923075345E-2</v>
      </c>
    </row>
    <row r="101" spans="1:12" x14ac:dyDescent="0.2">
      <c r="A101" s="1" t="s">
        <v>11</v>
      </c>
      <c r="B101" s="1" t="s">
        <v>19</v>
      </c>
      <c r="C101" s="1">
        <v>9</v>
      </c>
      <c r="D101" s="1">
        <v>2678</v>
      </c>
      <c r="E101" s="1">
        <v>5</v>
      </c>
      <c r="F101" s="1">
        <v>1</v>
      </c>
      <c r="G101" s="1">
        <v>2</v>
      </c>
      <c r="H101" s="1" t="s">
        <v>13</v>
      </c>
      <c r="I101" s="1">
        <v>6.02</v>
      </c>
      <c r="J101" s="6">
        <f t="shared" si="6"/>
        <v>-1.0000000000000675E-2</v>
      </c>
      <c r="K101" s="6">
        <f t="shared" si="7"/>
        <v>-0.63000000000000078</v>
      </c>
      <c r="L101" s="6">
        <v>0.15384615384615752</v>
      </c>
    </row>
    <row r="102" spans="1:12" x14ac:dyDescent="0.2">
      <c r="A102" s="1" t="s">
        <v>11</v>
      </c>
      <c r="B102" s="1" t="s">
        <v>19</v>
      </c>
      <c r="C102" s="1">
        <v>9</v>
      </c>
      <c r="D102" s="1">
        <v>2708</v>
      </c>
      <c r="E102" s="1">
        <v>5.5</v>
      </c>
      <c r="F102" s="1">
        <v>1</v>
      </c>
      <c r="G102" s="1">
        <v>2</v>
      </c>
      <c r="H102" s="1" t="s">
        <v>13</v>
      </c>
      <c r="I102" s="1">
        <v>6.02</v>
      </c>
      <c r="J102" s="6">
        <f t="shared" si="6"/>
        <v>0</v>
      </c>
      <c r="K102" s="6">
        <f t="shared" si="7"/>
        <v>-0.63000000000000078</v>
      </c>
      <c r="L102" s="6">
        <v>0.15384615384615752</v>
      </c>
    </row>
    <row r="103" spans="1:12" x14ac:dyDescent="0.2">
      <c r="A103" s="1" t="s">
        <v>11</v>
      </c>
      <c r="B103" s="1" t="s">
        <v>19</v>
      </c>
      <c r="C103" s="1">
        <v>9</v>
      </c>
      <c r="D103" s="1">
        <v>2738</v>
      </c>
      <c r="E103" s="1">
        <v>6</v>
      </c>
      <c r="F103" s="1">
        <v>1</v>
      </c>
      <c r="G103" s="1">
        <v>2</v>
      </c>
      <c r="H103" s="1" t="s">
        <v>13</v>
      </c>
      <c r="I103" s="1">
        <v>6.02</v>
      </c>
      <c r="J103" s="6">
        <f t="shared" si="6"/>
        <v>0</v>
      </c>
      <c r="K103" s="6">
        <f t="shared" si="7"/>
        <v>-0.63000000000000078</v>
      </c>
      <c r="L103" s="6">
        <v>0.15384615384615752</v>
      </c>
    </row>
    <row r="104" spans="1:12" x14ac:dyDescent="0.2">
      <c r="A104" s="1" t="s">
        <v>11</v>
      </c>
      <c r="B104" s="1" t="s">
        <v>19</v>
      </c>
      <c r="C104" s="1">
        <v>9</v>
      </c>
      <c r="D104" s="1">
        <v>2768</v>
      </c>
      <c r="E104" s="1">
        <v>6.5</v>
      </c>
      <c r="F104" s="1">
        <v>1</v>
      </c>
      <c r="G104" s="1">
        <v>2</v>
      </c>
      <c r="H104" s="1" t="s">
        <v>13</v>
      </c>
      <c r="I104" s="1">
        <v>6.02</v>
      </c>
      <c r="J104" s="6">
        <f t="shared" si="6"/>
        <v>0</v>
      </c>
      <c r="K104" s="6">
        <f t="shared" si="7"/>
        <v>-0.63000000000000078</v>
      </c>
      <c r="L104" s="6">
        <v>0.15384615384615752</v>
      </c>
    </row>
    <row r="105" spans="1:12" x14ac:dyDescent="0.2">
      <c r="A105" s="1" t="s">
        <v>11</v>
      </c>
      <c r="B105" s="1" t="s">
        <v>19</v>
      </c>
      <c r="C105" s="1">
        <v>9</v>
      </c>
      <c r="D105" s="1">
        <v>2798</v>
      </c>
      <c r="E105" s="1">
        <v>7</v>
      </c>
      <c r="F105" s="1">
        <v>1</v>
      </c>
      <c r="G105" s="1">
        <v>2</v>
      </c>
      <c r="H105" s="1" t="s">
        <v>13</v>
      </c>
      <c r="I105" s="1">
        <v>6.01</v>
      </c>
      <c r="J105" s="6">
        <f t="shared" si="6"/>
        <v>-9.9999999999997868E-3</v>
      </c>
      <c r="K105" s="6">
        <f t="shared" si="7"/>
        <v>-0.64000000000000057</v>
      </c>
      <c r="L105" s="6">
        <v>0.23076923076923286</v>
      </c>
    </row>
    <row r="106" spans="1:12" x14ac:dyDescent="0.2">
      <c r="A106" s="1" t="s">
        <v>11</v>
      </c>
      <c r="B106" s="1" t="s">
        <v>19</v>
      </c>
      <c r="C106" s="1">
        <v>9</v>
      </c>
      <c r="D106" s="1">
        <v>2828</v>
      </c>
      <c r="E106" s="1">
        <v>7.5</v>
      </c>
      <c r="F106" s="1">
        <v>1</v>
      </c>
      <c r="G106" s="1">
        <v>2</v>
      </c>
      <c r="H106" s="1" t="s">
        <v>13</v>
      </c>
      <c r="I106" s="1">
        <v>6.01</v>
      </c>
      <c r="J106" s="6">
        <f t="shared" si="6"/>
        <v>0</v>
      </c>
      <c r="K106" s="6">
        <f t="shared" si="7"/>
        <v>-0.64000000000000057</v>
      </c>
      <c r="L106" s="6">
        <v>0.23076923076923286</v>
      </c>
    </row>
    <row r="107" spans="1:12" x14ac:dyDescent="0.2">
      <c r="A107" s="1" t="s">
        <v>11</v>
      </c>
      <c r="B107" s="1" t="s">
        <v>19</v>
      </c>
      <c r="C107" s="1">
        <v>9</v>
      </c>
      <c r="D107" s="1">
        <v>2858</v>
      </c>
      <c r="E107" s="1">
        <v>8</v>
      </c>
      <c r="F107" s="1">
        <v>1</v>
      </c>
      <c r="G107" s="1">
        <v>2</v>
      </c>
      <c r="H107" s="1" t="s">
        <v>13</v>
      </c>
      <c r="I107" s="1">
        <v>6.01</v>
      </c>
      <c r="J107" s="6">
        <f t="shared" si="6"/>
        <v>0</v>
      </c>
      <c r="K107" s="6">
        <f t="shared" si="7"/>
        <v>-0.64000000000000057</v>
      </c>
      <c r="L107" s="6">
        <v>0.23076923076923286</v>
      </c>
    </row>
    <row r="108" spans="1:12" x14ac:dyDescent="0.2">
      <c r="A108" s="1" t="s">
        <v>11</v>
      </c>
      <c r="B108" s="1" t="s">
        <v>19</v>
      </c>
      <c r="C108" s="1">
        <v>9</v>
      </c>
      <c r="D108" s="1">
        <v>2888</v>
      </c>
      <c r="E108" s="1">
        <v>8.5</v>
      </c>
      <c r="F108" s="1">
        <v>1</v>
      </c>
      <c r="G108" s="1">
        <v>2</v>
      </c>
      <c r="H108" s="1" t="s">
        <v>13</v>
      </c>
      <c r="I108" s="1">
        <v>6.01</v>
      </c>
      <c r="J108" s="6">
        <f t="shared" si="6"/>
        <v>0</v>
      </c>
      <c r="K108" s="6">
        <f t="shared" si="7"/>
        <v>-0.64000000000000057</v>
      </c>
      <c r="L108" s="6">
        <v>0.23076923076923286</v>
      </c>
    </row>
    <row r="109" spans="1:12" x14ac:dyDescent="0.2">
      <c r="A109" s="1" t="s">
        <v>11</v>
      </c>
      <c r="B109" s="1" t="s">
        <v>19</v>
      </c>
      <c r="C109" s="1">
        <v>9</v>
      </c>
      <c r="D109" s="1">
        <v>2918</v>
      </c>
      <c r="E109" s="1">
        <v>9</v>
      </c>
      <c r="F109" s="1">
        <v>1</v>
      </c>
      <c r="G109" s="1">
        <v>2</v>
      </c>
      <c r="H109" s="1" t="s">
        <v>13</v>
      </c>
      <c r="I109" s="1">
        <v>6.01</v>
      </c>
      <c r="J109" s="6">
        <f t="shared" si="6"/>
        <v>0</v>
      </c>
      <c r="K109" s="6">
        <f t="shared" si="7"/>
        <v>-0.64000000000000057</v>
      </c>
      <c r="L109" s="6">
        <v>0.23076923076923286</v>
      </c>
    </row>
    <row r="110" spans="1:12" x14ac:dyDescent="0.2">
      <c r="A110" s="1" t="s">
        <v>11</v>
      </c>
      <c r="B110" s="1" t="s">
        <v>19</v>
      </c>
      <c r="C110" s="1">
        <v>9</v>
      </c>
      <c r="D110" s="1">
        <v>2948</v>
      </c>
      <c r="E110" s="1">
        <v>9.5</v>
      </c>
      <c r="F110" s="1">
        <v>1</v>
      </c>
      <c r="G110" s="1">
        <v>2</v>
      </c>
      <c r="H110" s="1" t="s">
        <v>13</v>
      </c>
      <c r="I110" s="1">
        <v>6.01</v>
      </c>
      <c r="J110" s="6">
        <f t="shared" si="6"/>
        <v>0</v>
      </c>
      <c r="K110" s="6">
        <f t="shared" si="7"/>
        <v>-0.64000000000000057</v>
      </c>
      <c r="L110" s="6">
        <v>0.23076923076923286</v>
      </c>
    </row>
    <row r="111" spans="1:12" x14ac:dyDescent="0.2">
      <c r="A111" s="1" t="s">
        <v>11</v>
      </c>
      <c r="B111" s="1" t="s">
        <v>19</v>
      </c>
      <c r="C111" s="1">
        <v>9</v>
      </c>
      <c r="D111" s="1">
        <v>2978</v>
      </c>
      <c r="E111" s="1">
        <v>10</v>
      </c>
      <c r="F111" s="1">
        <v>1</v>
      </c>
      <c r="G111" s="1">
        <v>2</v>
      </c>
      <c r="H111" s="1" t="s">
        <v>13</v>
      </c>
      <c r="I111" s="1">
        <v>6.01</v>
      </c>
      <c r="J111" s="6">
        <f t="shared" si="6"/>
        <v>0</v>
      </c>
      <c r="K111" s="6">
        <f t="shared" si="7"/>
        <v>-0.64000000000000057</v>
      </c>
      <c r="L111" s="6">
        <v>0.23076923076923286</v>
      </c>
    </row>
    <row r="112" spans="1:12" x14ac:dyDescent="0.2">
      <c r="A112" s="1" t="s">
        <v>11</v>
      </c>
      <c r="B112" s="1" t="s">
        <v>19</v>
      </c>
      <c r="C112" s="1">
        <v>9</v>
      </c>
      <c r="D112" s="1">
        <v>3008</v>
      </c>
      <c r="E112" s="1">
        <v>10.5</v>
      </c>
      <c r="F112" s="1">
        <v>1</v>
      </c>
      <c r="G112" s="1">
        <v>2</v>
      </c>
      <c r="H112" s="1" t="s">
        <v>13</v>
      </c>
      <c r="I112" s="1">
        <v>6.01</v>
      </c>
      <c r="J112" s="6">
        <f t="shared" si="6"/>
        <v>0</v>
      </c>
      <c r="K112" s="6">
        <f t="shared" si="7"/>
        <v>-0.64000000000000057</v>
      </c>
      <c r="L112" s="6">
        <v>0.23076923076923286</v>
      </c>
    </row>
    <row r="113" spans="1:12" x14ac:dyDescent="0.2">
      <c r="A113" s="1" t="s">
        <v>11</v>
      </c>
      <c r="B113" s="1" t="s">
        <v>19</v>
      </c>
      <c r="C113" s="1">
        <v>9</v>
      </c>
      <c r="D113" s="1">
        <v>3038</v>
      </c>
      <c r="E113" s="1">
        <v>11</v>
      </c>
      <c r="F113" s="1">
        <v>1</v>
      </c>
      <c r="G113" s="1">
        <v>2</v>
      </c>
      <c r="H113" s="1" t="s">
        <v>13</v>
      </c>
      <c r="I113" s="1">
        <v>6</v>
      </c>
      <c r="J113" s="6">
        <f t="shared" si="6"/>
        <v>-9.9999999999997868E-3</v>
      </c>
      <c r="K113" s="6">
        <f t="shared" si="7"/>
        <v>-0.65000000000000036</v>
      </c>
      <c r="L113" s="6">
        <v>0.30769230769230821</v>
      </c>
    </row>
    <row r="114" spans="1:12" x14ac:dyDescent="0.2">
      <c r="A114" s="1" t="s">
        <v>11</v>
      </c>
      <c r="B114" s="1" t="s">
        <v>19</v>
      </c>
      <c r="C114" s="1">
        <v>9</v>
      </c>
      <c r="D114" s="1">
        <v>3068</v>
      </c>
      <c r="E114" s="1">
        <v>11.5</v>
      </c>
      <c r="F114" s="1">
        <v>1</v>
      </c>
      <c r="G114" s="1">
        <v>2</v>
      </c>
      <c r="H114" s="1" t="s">
        <v>13</v>
      </c>
      <c r="I114" s="1">
        <v>6</v>
      </c>
      <c r="J114" s="6">
        <f t="shared" si="6"/>
        <v>0</v>
      </c>
      <c r="K114" s="6">
        <f t="shared" si="7"/>
        <v>-0.65000000000000036</v>
      </c>
      <c r="L114" s="6">
        <v>0.30769230769230821</v>
      </c>
    </row>
    <row r="115" spans="1:12" x14ac:dyDescent="0.2">
      <c r="A115" s="1" t="s">
        <v>11</v>
      </c>
      <c r="B115" s="1" t="s">
        <v>19</v>
      </c>
      <c r="C115" s="1">
        <v>9</v>
      </c>
      <c r="D115" s="1">
        <v>3098</v>
      </c>
      <c r="E115" s="1">
        <v>12</v>
      </c>
      <c r="F115" s="1">
        <v>1</v>
      </c>
      <c r="G115" s="1">
        <v>2</v>
      </c>
      <c r="H115" s="1" t="s">
        <v>13</v>
      </c>
      <c r="I115" s="1">
        <v>6</v>
      </c>
      <c r="J115" s="6">
        <f t="shared" si="6"/>
        <v>0</v>
      </c>
      <c r="K115" s="6">
        <f t="shared" si="7"/>
        <v>-0.65000000000000036</v>
      </c>
      <c r="L115" s="6">
        <v>0.30769230769230821</v>
      </c>
    </row>
    <row r="116" spans="1:12" x14ac:dyDescent="0.2">
      <c r="A116" s="1" t="s">
        <v>11</v>
      </c>
      <c r="B116" s="1" t="s">
        <v>19</v>
      </c>
      <c r="C116" s="1">
        <v>9</v>
      </c>
      <c r="D116" s="1">
        <v>3128</v>
      </c>
      <c r="E116" s="1">
        <v>12.5</v>
      </c>
      <c r="F116" s="1">
        <v>1</v>
      </c>
      <c r="G116" s="1">
        <v>2</v>
      </c>
      <c r="H116" s="1" t="s">
        <v>13</v>
      </c>
      <c r="I116" s="1">
        <v>6</v>
      </c>
      <c r="J116" s="6">
        <f t="shared" si="6"/>
        <v>0</v>
      </c>
      <c r="K116" s="6">
        <f t="shared" si="7"/>
        <v>-0.65000000000000036</v>
      </c>
      <c r="L116" s="6">
        <v>0.30769230769230821</v>
      </c>
    </row>
    <row r="117" spans="1:12" x14ac:dyDescent="0.2">
      <c r="A117" s="1" t="s">
        <v>11</v>
      </c>
      <c r="B117" s="1" t="s">
        <v>19</v>
      </c>
      <c r="C117" s="1">
        <v>9</v>
      </c>
      <c r="D117" s="1">
        <v>3158</v>
      </c>
      <c r="E117" s="1">
        <v>13</v>
      </c>
      <c r="F117" s="1">
        <v>1</v>
      </c>
      <c r="G117" s="1">
        <v>2</v>
      </c>
      <c r="H117" s="1" t="s">
        <v>13</v>
      </c>
      <c r="I117" s="1">
        <v>6</v>
      </c>
      <c r="J117" s="6">
        <f t="shared" si="6"/>
        <v>0</v>
      </c>
      <c r="K117" s="6">
        <f t="shared" si="7"/>
        <v>-0.65000000000000036</v>
      </c>
      <c r="L117" s="6">
        <v>0.30769230769230821</v>
      </c>
    </row>
    <row r="118" spans="1:12" x14ac:dyDescent="0.2">
      <c r="A118" s="1" t="s">
        <v>11</v>
      </c>
      <c r="B118" s="1" t="s">
        <v>19</v>
      </c>
      <c r="C118" s="1">
        <v>9</v>
      </c>
      <c r="D118" s="1">
        <v>3188</v>
      </c>
      <c r="E118" s="1">
        <v>13.5</v>
      </c>
      <c r="F118" s="1">
        <v>1</v>
      </c>
      <c r="G118" s="1">
        <v>2</v>
      </c>
      <c r="H118" s="1" t="s">
        <v>13</v>
      </c>
      <c r="I118" s="1">
        <v>6</v>
      </c>
      <c r="J118" s="6">
        <f t="shared" si="6"/>
        <v>0</v>
      </c>
      <c r="K118" s="6">
        <f t="shared" si="7"/>
        <v>-0.65000000000000036</v>
      </c>
      <c r="L118" s="6">
        <v>0.30769230769230821</v>
      </c>
    </row>
    <row r="119" spans="1:12" x14ac:dyDescent="0.2">
      <c r="A119" s="1" t="s">
        <v>11</v>
      </c>
      <c r="B119" s="1" t="s">
        <v>19</v>
      </c>
      <c r="C119" s="1">
        <v>9</v>
      </c>
      <c r="D119" s="1">
        <v>3218</v>
      </c>
      <c r="E119" s="1">
        <v>14</v>
      </c>
      <c r="F119" s="1">
        <v>1</v>
      </c>
      <c r="G119" s="1">
        <v>2</v>
      </c>
      <c r="H119" s="1" t="s">
        <v>13</v>
      </c>
      <c r="I119" s="1">
        <v>6.01</v>
      </c>
      <c r="J119" s="6">
        <f t="shared" si="6"/>
        <v>9.9999999999997868E-3</v>
      </c>
      <c r="K119" s="6">
        <f t="shared" si="7"/>
        <v>-0.64000000000000057</v>
      </c>
      <c r="L119" s="6">
        <v>0.23076923076923286</v>
      </c>
    </row>
    <row r="120" spans="1:12" x14ac:dyDescent="0.2">
      <c r="A120" s="1" t="s">
        <v>11</v>
      </c>
      <c r="B120" s="1" t="s">
        <v>19</v>
      </c>
      <c r="C120" s="1">
        <v>9</v>
      </c>
      <c r="D120" s="1">
        <v>3248</v>
      </c>
      <c r="E120" s="1">
        <v>14.5</v>
      </c>
      <c r="F120" s="1">
        <v>1</v>
      </c>
      <c r="G120" s="1">
        <v>2</v>
      </c>
      <c r="H120" s="1" t="s">
        <v>13</v>
      </c>
      <c r="I120" s="1">
        <v>5.99</v>
      </c>
      <c r="J120" s="6">
        <f t="shared" si="6"/>
        <v>-1.9999999999999574E-2</v>
      </c>
      <c r="K120" s="6">
        <f t="shared" si="7"/>
        <v>-0.66000000000000014</v>
      </c>
      <c r="L120" s="6">
        <v>0.38461538461538358</v>
      </c>
    </row>
    <row r="121" spans="1:12" x14ac:dyDescent="0.2">
      <c r="A121" s="1" t="s">
        <v>11</v>
      </c>
      <c r="B121" s="1" t="s">
        <v>19</v>
      </c>
      <c r="C121" s="1">
        <v>9</v>
      </c>
      <c r="D121" s="1">
        <v>3278</v>
      </c>
      <c r="E121" s="1">
        <v>15</v>
      </c>
      <c r="F121" s="1">
        <v>1</v>
      </c>
      <c r="G121" s="1">
        <v>2</v>
      </c>
      <c r="H121" s="1" t="s">
        <v>13</v>
      </c>
      <c r="I121" s="1">
        <v>5.99</v>
      </c>
      <c r="J121" s="6">
        <f t="shared" si="6"/>
        <v>0</v>
      </c>
      <c r="K121" s="6">
        <f t="shared" si="7"/>
        <v>-0.66000000000000014</v>
      </c>
      <c r="L121" s="6">
        <v>0.38461538461538358</v>
      </c>
    </row>
    <row r="122" spans="1:12" x14ac:dyDescent="0.2">
      <c r="A122" s="1" t="s">
        <v>11</v>
      </c>
      <c r="B122" s="1" t="s">
        <v>19</v>
      </c>
      <c r="C122" s="1">
        <v>10</v>
      </c>
      <c r="D122" s="1">
        <v>2408</v>
      </c>
      <c r="E122" s="1">
        <v>0.5</v>
      </c>
      <c r="F122" s="1">
        <v>2</v>
      </c>
      <c r="G122" s="1">
        <v>2</v>
      </c>
      <c r="H122" s="1" t="s">
        <v>13</v>
      </c>
      <c r="I122" s="1">
        <v>6.89</v>
      </c>
      <c r="L122" s="6"/>
    </row>
    <row r="123" spans="1:12" x14ac:dyDescent="0.2">
      <c r="A123" s="1" t="s">
        <v>11</v>
      </c>
      <c r="B123" s="1" t="s">
        <v>19</v>
      </c>
      <c r="C123" s="1">
        <v>10</v>
      </c>
      <c r="D123" s="1">
        <v>2438</v>
      </c>
      <c r="E123" s="1">
        <v>1</v>
      </c>
      <c r="F123" s="1">
        <v>2</v>
      </c>
      <c r="G123" s="1">
        <v>2</v>
      </c>
      <c r="H123" s="1" t="s">
        <v>13</v>
      </c>
      <c r="I123" s="1">
        <v>6.88</v>
      </c>
      <c r="J123" s="6">
        <f t="shared" ref="J123:J151" si="8">I123-I122</f>
        <v>-9.9999999999997868E-3</v>
      </c>
      <c r="K123" s="6">
        <f t="shared" ref="K123:K151" si="9">I123-I$242</f>
        <v>0.66000000000000014</v>
      </c>
      <c r="L123" s="6">
        <v>8.3333333333331483E-2</v>
      </c>
    </row>
    <row r="124" spans="1:12" x14ac:dyDescent="0.2">
      <c r="A124" s="1" t="s">
        <v>11</v>
      </c>
      <c r="B124" s="1" t="s">
        <v>19</v>
      </c>
      <c r="C124" s="1">
        <v>10</v>
      </c>
      <c r="D124" s="1">
        <v>2468</v>
      </c>
      <c r="E124" s="1">
        <v>1.5</v>
      </c>
      <c r="F124" s="1">
        <v>2</v>
      </c>
      <c r="G124" s="1">
        <v>2</v>
      </c>
      <c r="H124" s="1" t="s">
        <v>13</v>
      </c>
      <c r="I124" s="1">
        <v>6.88</v>
      </c>
      <c r="J124" s="6">
        <f t="shared" si="8"/>
        <v>0</v>
      </c>
      <c r="K124" s="6">
        <f t="shared" si="9"/>
        <v>0.66000000000000014</v>
      </c>
      <c r="L124" s="6">
        <v>8.3333333333331483E-2</v>
      </c>
    </row>
    <row r="125" spans="1:12" x14ac:dyDescent="0.2">
      <c r="A125" s="1" t="s">
        <v>11</v>
      </c>
      <c r="B125" s="1" t="s">
        <v>19</v>
      </c>
      <c r="C125" s="1">
        <v>10</v>
      </c>
      <c r="D125" s="1">
        <v>2498</v>
      </c>
      <c r="E125" s="1">
        <v>2</v>
      </c>
      <c r="F125" s="1">
        <v>2</v>
      </c>
      <c r="G125" s="1">
        <v>2</v>
      </c>
      <c r="H125" s="1" t="s">
        <v>13</v>
      </c>
      <c r="I125" s="1">
        <v>6.88</v>
      </c>
      <c r="J125" s="6">
        <f t="shared" si="8"/>
        <v>0</v>
      </c>
      <c r="K125" s="6">
        <f t="shared" si="9"/>
        <v>0.66000000000000014</v>
      </c>
      <c r="L125" s="6">
        <v>8.3333333333331483E-2</v>
      </c>
    </row>
    <row r="126" spans="1:12" x14ac:dyDescent="0.2">
      <c r="A126" s="1" t="s">
        <v>11</v>
      </c>
      <c r="B126" s="1" t="s">
        <v>19</v>
      </c>
      <c r="C126" s="1">
        <v>10</v>
      </c>
      <c r="D126" s="1">
        <v>2528</v>
      </c>
      <c r="E126" s="1">
        <v>2.5</v>
      </c>
      <c r="F126" s="1">
        <v>2</v>
      </c>
      <c r="G126" s="1">
        <v>2</v>
      </c>
      <c r="H126" s="1" t="s">
        <v>13</v>
      </c>
      <c r="I126" s="1">
        <v>6.89</v>
      </c>
      <c r="J126" s="6">
        <f t="shared" si="8"/>
        <v>9.9999999999997868E-3</v>
      </c>
      <c r="K126" s="6">
        <f t="shared" si="9"/>
        <v>0.66999999999999993</v>
      </c>
      <c r="L126" s="6">
        <v>0</v>
      </c>
    </row>
    <row r="127" spans="1:12" x14ac:dyDescent="0.2">
      <c r="A127" s="1" t="s">
        <v>11</v>
      </c>
      <c r="B127" s="1" t="s">
        <v>19</v>
      </c>
      <c r="C127" s="1">
        <v>10</v>
      </c>
      <c r="D127" s="1">
        <v>2558</v>
      </c>
      <c r="E127" s="1">
        <v>3</v>
      </c>
      <c r="F127" s="1">
        <v>2</v>
      </c>
      <c r="G127" s="1">
        <v>2</v>
      </c>
      <c r="H127" s="1" t="s">
        <v>13</v>
      </c>
      <c r="I127" s="1">
        <v>6.88</v>
      </c>
      <c r="J127" s="6">
        <f t="shared" si="8"/>
        <v>-9.9999999999997868E-3</v>
      </c>
      <c r="K127" s="6">
        <f t="shared" si="9"/>
        <v>0.66000000000000014</v>
      </c>
      <c r="L127" s="6">
        <v>8.3333333333331483E-2</v>
      </c>
    </row>
    <row r="128" spans="1:12" x14ac:dyDescent="0.2">
      <c r="A128" s="1" t="s">
        <v>11</v>
      </c>
      <c r="B128" s="1" t="s">
        <v>19</v>
      </c>
      <c r="C128" s="1">
        <v>10</v>
      </c>
      <c r="D128" s="1">
        <v>2588</v>
      </c>
      <c r="E128" s="1">
        <v>3.5</v>
      </c>
      <c r="F128" s="1">
        <v>2</v>
      </c>
      <c r="G128" s="1">
        <v>2</v>
      </c>
      <c r="H128" s="1" t="s">
        <v>13</v>
      </c>
      <c r="I128" s="1">
        <v>6.88</v>
      </c>
      <c r="J128" s="6">
        <f t="shared" si="8"/>
        <v>0</v>
      </c>
      <c r="K128" s="6">
        <f t="shared" si="9"/>
        <v>0.66000000000000014</v>
      </c>
      <c r="L128" s="6">
        <v>8.3333333333331483E-2</v>
      </c>
    </row>
    <row r="129" spans="1:12" x14ac:dyDescent="0.2">
      <c r="A129" s="1" t="s">
        <v>11</v>
      </c>
      <c r="B129" s="1" t="s">
        <v>19</v>
      </c>
      <c r="C129" s="1">
        <v>10</v>
      </c>
      <c r="D129" s="1">
        <v>2618</v>
      </c>
      <c r="E129" s="1">
        <v>4</v>
      </c>
      <c r="F129" s="1">
        <v>2</v>
      </c>
      <c r="G129" s="1">
        <v>2</v>
      </c>
      <c r="H129" s="1" t="s">
        <v>13</v>
      </c>
      <c r="I129" s="1">
        <v>6.88</v>
      </c>
      <c r="J129" s="6">
        <f t="shared" si="8"/>
        <v>0</v>
      </c>
      <c r="K129" s="6">
        <f t="shared" si="9"/>
        <v>0.66000000000000014</v>
      </c>
      <c r="L129" s="6">
        <v>8.3333333333331483E-2</v>
      </c>
    </row>
    <row r="130" spans="1:12" x14ac:dyDescent="0.2">
      <c r="A130" s="1" t="s">
        <v>11</v>
      </c>
      <c r="B130" s="1" t="s">
        <v>19</v>
      </c>
      <c r="C130" s="1">
        <v>10</v>
      </c>
      <c r="D130" s="1">
        <v>2648</v>
      </c>
      <c r="E130" s="1">
        <v>4.5</v>
      </c>
      <c r="F130" s="1">
        <v>2</v>
      </c>
      <c r="G130" s="1">
        <v>2</v>
      </c>
      <c r="H130" s="1" t="s">
        <v>13</v>
      </c>
      <c r="I130" s="1">
        <v>6.88</v>
      </c>
      <c r="J130" s="6">
        <f t="shared" si="8"/>
        <v>0</v>
      </c>
      <c r="K130" s="6">
        <f t="shared" si="9"/>
        <v>0.66000000000000014</v>
      </c>
      <c r="L130" s="6">
        <v>8.3333333333331483E-2</v>
      </c>
    </row>
    <row r="131" spans="1:12" x14ac:dyDescent="0.2">
      <c r="A131" s="1" t="s">
        <v>11</v>
      </c>
      <c r="B131" s="1" t="s">
        <v>19</v>
      </c>
      <c r="C131" s="1">
        <v>10</v>
      </c>
      <c r="D131" s="1">
        <v>2678</v>
      </c>
      <c r="E131" s="1">
        <v>5</v>
      </c>
      <c r="F131" s="1">
        <v>2</v>
      </c>
      <c r="G131" s="1">
        <v>2</v>
      </c>
      <c r="H131" s="1" t="s">
        <v>13</v>
      </c>
      <c r="I131" s="1">
        <v>6.87</v>
      </c>
      <c r="J131" s="6">
        <f t="shared" si="8"/>
        <v>-9.9999999999997868E-3</v>
      </c>
      <c r="K131" s="6">
        <f t="shared" si="9"/>
        <v>0.65000000000000036</v>
      </c>
      <c r="L131" s="6">
        <v>0.16666666666666297</v>
      </c>
    </row>
    <row r="132" spans="1:12" x14ac:dyDescent="0.2">
      <c r="A132" s="1" t="s">
        <v>11</v>
      </c>
      <c r="B132" s="1" t="s">
        <v>19</v>
      </c>
      <c r="C132" s="1">
        <v>10</v>
      </c>
      <c r="D132" s="1">
        <v>2708</v>
      </c>
      <c r="E132" s="1">
        <v>5.5</v>
      </c>
      <c r="F132" s="1">
        <v>2</v>
      </c>
      <c r="G132" s="1">
        <v>2</v>
      </c>
      <c r="H132" s="1" t="s">
        <v>13</v>
      </c>
      <c r="I132" s="1">
        <v>6.88</v>
      </c>
      <c r="J132" s="6">
        <f t="shared" si="8"/>
        <v>9.9999999999997868E-3</v>
      </c>
      <c r="K132" s="6">
        <f t="shared" si="9"/>
        <v>0.66000000000000014</v>
      </c>
      <c r="L132" s="6">
        <v>8.3333333333331483E-2</v>
      </c>
    </row>
    <row r="133" spans="1:12" x14ac:dyDescent="0.2">
      <c r="A133" s="1" t="s">
        <v>11</v>
      </c>
      <c r="B133" s="1" t="s">
        <v>19</v>
      </c>
      <c r="C133" s="1">
        <v>10</v>
      </c>
      <c r="D133" s="1">
        <v>2738</v>
      </c>
      <c r="E133" s="1">
        <v>6</v>
      </c>
      <c r="F133" s="1">
        <v>2</v>
      </c>
      <c r="G133" s="1">
        <v>2</v>
      </c>
      <c r="H133" s="1" t="s">
        <v>13</v>
      </c>
      <c r="I133" s="1">
        <v>6.87</v>
      </c>
      <c r="J133" s="6">
        <f t="shared" si="8"/>
        <v>-9.9999999999997868E-3</v>
      </c>
      <c r="K133" s="6">
        <f t="shared" si="9"/>
        <v>0.65000000000000036</v>
      </c>
      <c r="L133" s="6">
        <v>0.16666666666666297</v>
      </c>
    </row>
    <row r="134" spans="1:12" x14ac:dyDescent="0.2">
      <c r="A134" s="1" t="s">
        <v>11</v>
      </c>
      <c r="B134" s="1" t="s">
        <v>19</v>
      </c>
      <c r="C134" s="1">
        <v>10</v>
      </c>
      <c r="D134" s="1">
        <v>2768</v>
      </c>
      <c r="E134" s="1">
        <v>6.5</v>
      </c>
      <c r="F134" s="1">
        <v>2</v>
      </c>
      <c r="G134" s="1">
        <v>2</v>
      </c>
      <c r="H134" s="1" t="s">
        <v>13</v>
      </c>
      <c r="I134" s="1">
        <v>6.87</v>
      </c>
      <c r="J134" s="6">
        <f t="shared" si="8"/>
        <v>0</v>
      </c>
      <c r="K134" s="6">
        <f t="shared" si="9"/>
        <v>0.65000000000000036</v>
      </c>
      <c r="L134" s="6">
        <v>0.16666666666666297</v>
      </c>
    </row>
    <row r="135" spans="1:12" x14ac:dyDescent="0.2">
      <c r="A135" s="1" t="s">
        <v>11</v>
      </c>
      <c r="B135" s="1" t="s">
        <v>19</v>
      </c>
      <c r="C135" s="1">
        <v>10</v>
      </c>
      <c r="D135" s="1">
        <v>2798</v>
      </c>
      <c r="E135" s="1">
        <v>7</v>
      </c>
      <c r="F135" s="1">
        <v>2</v>
      </c>
      <c r="G135" s="1">
        <v>2</v>
      </c>
      <c r="H135" s="1" t="s">
        <v>13</v>
      </c>
      <c r="I135" s="1">
        <v>6.86</v>
      </c>
      <c r="J135" s="6">
        <f t="shared" si="8"/>
        <v>-9.9999999999997868E-3</v>
      </c>
      <c r="K135" s="6">
        <f t="shared" si="9"/>
        <v>0.64000000000000057</v>
      </c>
      <c r="L135" s="6">
        <v>0.24999999999999445</v>
      </c>
    </row>
    <row r="136" spans="1:12" x14ac:dyDescent="0.2">
      <c r="A136" s="1" t="s">
        <v>11</v>
      </c>
      <c r="B136" s="1" t="s">
        <v>19</v>
      </c>
      <c r="C136" s="1">
        <v>10</v>
      </c>
      <c r="D136" s="1">
        <v>2828</v>
      </c>
      <c r="E136" s="1">
        <v>7.5</v>
      </c>
      <c r="F136" s="1">
        <v>2</v>
      </c>
      <c r="G136" s="1">
        <v>2</v>
      </c>
      <c r="H136" s="1" t="s">
        <v>13</v>
      </c>
      <c r="I136" s="1">
        <v>6.86</v>
      </c>
      <c r="J136" s="6">
        <f t="shared" si="8"/>
        <v>0</v>
      </c>
      <c r="K136" s="6">
        <f t="shared" si="9"/>
        <v>0.64000000000000057</v>
      </c>
      <c r="L136" s="6">
        <v>0.24999999999999445</v>
      </c>
    </row>
    <row r="137" spans="1:12" x14ac:dyDescent="0.2">
      <c r="A137" s="1" t="s">
        <v>11</v>
      </c>
      <c r="B137" s="1" t="s">
        <v>19</v>
      </c>
      <c r="C137" s="1">
        <v>10</v>
      </c>
      <c r="D137" s="1">
        <v>2858</v>
      </c>
      <c r="E137" s="1">
        <v>8</v>
      </c>
      <c r="F137" s="1">
        <v>2</v>
      </c>
      <c r="G137" s="1">
        <v>2</v>
      </c>
      <c r="H137" s="1" t="s">
        <v>13</v>
      </c>
      <c r="I137" s="1">
        <v>6.86</v>
      </c>
      <c r="J137" s="6">
        <f t="shared" si="8"/>
        <v>0</v>
      </c>
      <c r="K137" s="6">
        <f t="shared" si="9"/>
        <v>0.64000000000000057</v>
      </c>
      <c r="L137" s="6">
        <v>0.24999999999999445</v>
      </c>
    </row>
    <row r="138" spans="1:12" x14ac:dyDescent="0.2">
      <c r="A138" s="1" t="s">
        <v>11</v>
      </c>
      <c r="B138" s="1" t="s">
        <v>19</v>
      </c>
      <c r="C138" s="1">
        <v>10</v>
      </c>
      <c r="D138" s="1">
        <v>2888</v>
      </c>
      <c r="E138" s="1">
        <v>8.5</v>
      </c>
      <c r="F138" s="1">
        <v>2</v>
      </c>
      <c r="G138" s="1">
        <v>2</v>
      </c>
      <c r="H138" s="1" t="s">
        <v>13</v>
      </c>
      <c r="I138" s="1">
        <v>6.86</v>
      </c>
      <c r="J138" s="6">
        <f t="shared" si="8"/>
        <v>0</v>
      </c>
      <c r="K138" s="6">
        <f t="shared" si="9"/>
        <v>0.64000000000000057</v>
      </c>
      <c r="L138" s="6">
        <v>0.24999999999999445</v>
      </c>
    </row>
    <row r="139" spans="1:12" x14ac:dyDescent="0.2">
      <c r="A139" s="1" t="s">
        <v>11</v>
      </c>
      <c r="B139" s="1" t="s">
        <v>19</v>
      </c>
      <c r="C139" s="1">
        <v>10</v>
      </c>
      <c r="D139" s="1">
        <v>2918</v>
      </c>
      <c r="E139" s="1">
        <v>9</v>
      </c>
      <c r="F139" s="1">
        <v>2</v>
      </c>
      <c r="G139" s="1">
        <v>2</v>
      </c>
      <c r="H139" s="1" t="s">
        <v>13</v>
      </c>
      <c r="I139" s="1">
        <v>6.86</v>
      </c>
      <c r="J139" s="6">
        <f t="shared" si="8"/>
        <v>0</v>
      </c>
      <c r="K139" s="6">
        <f t="shared" si="9"/>
        <v>0.64000000000000057</v>
      </c>
      <c r="L139" s="6">
        <v>0.24999999999999445</v>
      </c>
    </row>
    <row r="140" spans="1:12" x14ac:dyDescent="0.2">
      <c r="A140" s="1" t="s">
        <v>11</v>
      </c>
      <c r="B140" s="1" t="s">
        <v>19</v>
      </c>
      <c r="C140" s="1">
        <v>10</v>
      </c>
      <c r="D140" s="1">
        <v>2948</v>
      </c>
      <c r="E140" s="1">
        <v>9.5</v>
      </c>
      <c r="F140" s="1">
        <v>2</v>
      </c>
      <c r="G140" s="1">
        <v>2</v>
      </c>
      <c r="H140" s="1" t="s">
        <v>13</v>
      </c>
      <c r="I140" s="1">
        <v>6.85</v>
      </c>
      <c r="J140" s="6">
        <f t="shared" si="8"/>
        <v>-1.0000000000000675E-2</v>
      </c>
      <c r="K140" s="6">
        <f t="shared" si="9"/>
        <v>0.62999999999999989</v>
      </c>
      <c r="L140" s="6">
        <v>0.33333333333333331</v>
      </c>
    </row>
    <row r="141" spans="1:12" x14ac:dyDescent="0.2">
      <c r="A141" s="1" t="s">
        <v>11</v>
      </c>
      <c r="B141" s="1" t="s">
        <v>19</v>
      </c>
      <c r="C141" s="1">
        <v>10</v>
      </c>
      <c r="D141" s="1">
        <v>2978</v>
      </c>
      <c r="E141" s="1">
        <v>10</v>
      </c>
      <c r="F141" s="1">
        <v>2</v>
      </c>
      <c r="G141" s="1">
        <v>2</v>
      </c>
      <c r="H141" s="1" t="s">
        <v>13</v>
      </c>
      <c r="I141" s="1">
        <v>6.86</v>
      </c>
      <c r="J141" s="6">
        <f t="shared" si="8"/>
        <v>1.0000000000000675E-2</v>
      </c>
      <c r="K141" s="6">
        <f t="shared" si="9"/>
        <v>0.64000000000000057</v>
      </c>
      <c r="L141" s="6">
        <v>0.24999999999999445</v>
      </c>
    </row>
    <row r="142" spans="1:12" x14ac:dyDescent="0.2">
      <c r="A142" s="1" t="s">
        <v>11</v>
      </c>
      <c r="B142" s="1" t="s">
        <v>19</v>
      </c>
      <c r="C142" s="1">
        <v>10</v>
      </c>
      <c r="D142" s="1">
        <v>3008</v>
      </c>
      <c r="E142" s="1">
        <v>10.5</v>
      </c>
      <c r="F142" s="1">
        <v>2</v>
      </c>
      <c r="G142" s="1">
        <v>2</v>
      </c>
      <c r="H142" s="1" t="s">
        <v>13</v>
      </c>
      <c r="I142" s="1">
        <v>6.85</v>
      </c>
      <c r="J142" s="6">
        <f t="shared" si="8"/>
        <v>-1.0000000000000675E-2</v>
      </c>
      <c r="K142" s="6">
        <f t="shared" si="9"/>
        <v>0.62999999999999989</v>
      </c>
      <c r="L142" s="6">
        <v>0.33333333333333331</v>
      </c>
    </row>
    <row r="143" spans="1:12" x14ac:dyDescent="0.2">
      <c r="A143" s="1" t="s">
        <v>11</v>
      </c>
      <c r="B143" s="1" t="s">
        <v>19</v>
      </c>
      <c r="C143" s="1">
        <v>10</v>
      </c>
      <c r="D143" s="1">
        <v>3038</v>
      </c>
      <c r="E143" s="1">
        <v>11</v>
      </c>
      <c r="F143" s="1">
        <v>2</v>
      </c>
      <c r="G143" s="1">
        <v>2</v>
      </c>
      <c r="H143" s="1" t="s">
        <v>13</v>
      </c>
      <c r="I143" s="1">
        <v>6.85</v>
      </c>
      <c r="J143" s="6">
        <f t="shared" si="8"/>
        <v>0</v>
      </c>
      <c r="K143" s="6">
        <f t="shared" si="9"/>
        <v>0.62999999999999989</v>
      </c>
      <c r="L143" s="6">
        <v>0.33333333333333331</v>
      </c>
    </row>
    <row r="144" spans="1:12" x14ac:dyDescent="0.2">
      <c r="A144" s="1" t="s">
        <v>11</v>
      </c>
      <c r="B144" s="1" t="s">
        <v>19</v>
      </c>
      <c r="C144" s="1">
        <v>10</v>
      </c>
      <c r="D144" s="1">
        <v>3068</v>
      </c>
      <c r="E144" s="1">
        <v>11.5</v>
      </c>
      <c r="F144" s="1">
        <v>2</v>
      </c>
      <c r="G144" s="1">
        <v>2</v>
      </c>
      <c r="H144" s="1" t="s">
        <v>13</v>
      </c>
      <c r="I144" s="1">
        <v>6.85</v>
      </c>
      <c r="J144" s="6">
        <f t="shared" si="8"/>
        <v>0</v>
      </c>
      <c r="K144" s="6">
        <f t="shared" si="9"/>
        <v>0.62999999999999989</v>
      </c>
      <c r="L144" s="6">
        <v>0.33333333333333331</v>
      </c>
    </row>
    <row r="145" spans="1:12" x14ac:dyDescent="0.2">
      <c r="A145" s="1" t="s">
        <v>11</v>
      </c>
      <c r="B145" s="1" t="s">
        <v>19</v>
      </c>
      <c r="C145" s="1">
        <v>10</v>
      </c>
      <c r="D145" s="1">
        <v>3098</v>
      </c>
      <c r="E145" s="1">
        <v>12</v>
      </c>
      <c r="F145" s="1">
        <v>2</v>
      </c>
      <c r="G145" s="1">
        <v>2</v>
      </c>
      <c r="H145" s="1" t="s">
        <v>13</v>
      </c>
      <c r="I145" s="1">
        <v>6.86</v>
      </c>
      <c r="J145" s="6">
        <f t="shared" si="8"/>
        <v>1.0000000000000675E-2</v>
      </c>
      <c r="K145" s="6">
        <f t="shared" si="9"/>
        <v>0.64000000000000057</v>
      </c>
      <c r="L145" s="6">
        <v>0.24999999999999445</v>
      </c>
    </row>
    <row r="146" spans="1:12" x14ac:dyDescent="0.2">
      <c r="A146" s="1" t="s">
        <v>11</v>
      </c>
      <c r="B146" s="1" t="s">
        <v>19</v>
      </c>
      <c r="C146" s="1">
        <v>10</v>
      </c>
      <c r="D146" s="1">
        <v>3128</v>
      </c>
      <c r="E146" s="1">
        <v>12.5</v>
      </c>
      <c r="F146" s="1">
        <v>2</v>
      </c>
      <c r="G146" s="1">
        <v>2</v>
      </c>
      <c r="H146" s="1" t="s">
        <v>13</v>
      </c>
      <c r="I146" s="1">
        <v>6.85</v>
      </c>
      <c r="J146" s="6">
        <f t="shared" si="8"/>
        <v>-1.0000000000000675E-2</v>
      </c>
      <c r="K146" s="6">
        <f t="shared" si="9"/>
        <v>0.62999999999999989</v>
      </c>
      <c r="L146" s="6">
        <v>0.33333333333333331</v>
      </c>
    </row>
    <row r="147" spans="1:12" x14ac:dyDescent="0.2">
      <c r="A147" s="1" t="s">
        <v>11</v>
      </c>
      <c r="B147" s="1" t="s">
        <v>19</v>
      </c>
      <c r="C147" s="1">
        <v>10</v>
      </c>
      <c r="D147" s="1">
        <v>3158</v>
      </c>
      <c r="E147" s="1">
        <v>13</v>
      </c>
      <c r="F147" s="1">
        <v>2</v>
      </c>
      <c r="G147" s="1">
        <v>2</v>
      </c>
      <c r="H147" s="1" t="s">
        <v>13</v>
      </c>
      <c r="I147" s="1">
        <v>6.86</v>
      </c>
      <c r="J147" s="6">
        <f t="shared" si="8"/>
        <v>1.0000000000000675E-2</v>
      </c>
      <c r="K147" s="6">
        <f t="shared" si="9"/>
        <v>0.64000000000000057</v>
      </c>
      <c r="L147" s="6">
        <v>0.24999999999999445</v>
      </c>
    </row>
    <row r="148" spans="1:12" x14ac:dyDescent="0.2">
      <c r="A148" s="1" t="s">
        <v>11</v>
      </c>
      <c r="B148" s="1" t="s">
        <v>19</v>
      </c>
      <c r="C148" s="1">
        <v>10</v>
      </c>
      <c r="D148" s="1">
        <v>3188</v>
      </c>
      <c r="E148" s="1">
        <v>13.5</v>
      </c>
      <c r="F148" s="1">
        <v>2</v>
      </c>
      <c r="G148" s="1">
        <v>2</v>
      </c>
      <c r="H148" s="1" t="s">
        <v>13</v>
      </c>
      <c r="I148" s="1">
        <v>6.85</v>
      </c>
      <c r="J148" s="6">
        <f t="shared" si="8"/>
        <v>-1.0000000000000675E-2</v>
      </c>
      <c r="K148" s="6">
        <f t="shared" si="9"/>
        <v>0.62999999999999989</v>
      </c>
      <c r="L148" s="6">
        <v>0.33333333333333331</v>
      </c>
    </row>
    <row r="149" spans="1:12" x14ac:dyDescent="0.2">
      <c r="A149" s="1" t="s">
        <v>11</v>
      </c>
      <c r="B149" s="1" t="s">
        <v>19</v>
      </c>
      <c r="C149" s="1">
        <v>10</v>
      </c>
      <c r="D149" s="1">
        <v>3218</v>
      </c>
      <c r="E149" s="1">
        <v>14</v>
      </c>
      <c r="F149" s="1">
        <v>2</v>
      </c>
      <c r="G149" s="1">
        <v>2</v>
      </c>
      <c r="H149" s="1" t="s">
        <v>13</v>
      </c>
      <c r="I149" s="1">
        <v>6.85</v>
      </c>
      <c r="J149" s="6">
        <f t="shared" si="8"/>
        <v>0</v>
      </c>
      <c r="K149" s="6">
        <f t="shared" si="9"/>
        <v>0.62999999999999989</v>
      </c>
      <c r="L149" s="6">
        <v>0.33333333333333331</v>
      </c>
    </row>
    <row r="150" spans="1:12" x14ac:dyDescent="0.2">
      <c r="A150" s="1" t="s">
        <v>11</v>
      </c>
      <c r="B150" s="1" t="s">
        <v>19</v>
      </c>
      <c r="C150" s="1">
        <v>10</v>
      </c>
      <c r="D150" s="1">
        <v>3248</v>
      </c>
      <c r="E150" s="1">
        <v>14.5</v>
      </c>
      <c r="F150" s="1">
        <v>2</v>
      </c>
      <c r="G150" s="1">
        <v>2</v>
      </c>
      <c r="H150" s="1" t="s">
        <v>13</v>
      </c>
      <c r="I150" s="1">
        <v>6.85</v>
      </c>
      <c r="J150" s="6">
        <f t="shared" si="8"/>
        <v>0</v>
      </c>
      <c r="K150" s="6">
        <f t="shared" si="9"/>
        <v>0.62999999999999989</v>
      </c>
      <c r="L150" s="6">
        <v>0.33333333333333331</v>
      </c>
    </row>
    <row r="151" spans="1:12" x14ac:dyDescent="0.2">
      <c r="A151" s="1" t="s">
        <v>11</v>
      </c>
      <c r="B151" s="1" t="s">
        <v>19</v>
      </c>
      <c r="C151" s="1">
        <v>10</v>
      </c>
      <c r="D151" s="1">
        <v>3278</v>
      </c>
      <c r="E151" s="1">
        <v>15</v>
      </c>
      <c r="F151" s="1">
        <v>2</v>
      </c>
      <c r="G151" s="1">
        <v>2</v>
      </c>
      <c r="H151" s="1" t="s">
        <v>13</v>
      </c>
      <c r="I151" s="1">
        <v>6.85</v>
      </c>
      <c r="J151" s="6">
        <f t="shared" si="8"/>
        <v>0</v>
      </c>
      <c r="K151" s="6">
        <f t="shared" si="9"/>
        <v>0.62999999999999989</v>
      </c>
      <c r="L151" s="6">
        <v>0.33333333333333331</v>
      </c>
    </row>
    <row r="152" spans="1:12" x14ac:dyDescent="0.2">
      <c r="A152" s="1" t="s">
        <v>11</v>
      </c>
      <c r="B152" s="1" t="s">
        <v>19</v>
      </c>
      <c r="C152" s="1">
        <v>6</v>
      </c>
      <c r="D152" s="1">
        <v>912</v>
      </c>
      <c r="E152" s="1">
        <v>0.5</v>
      </c>
      <c r="F152" s="1">
        <v>2</v>
      </c>
      <c r="G152" s="1">
        <v>1</v>
      </c>
      <c r="H152" s="1" t="s">
        <v>12</v>
      </c>
      <c r="I152" s="1">
        <v>5.9</v>
      </c>
      <c r="J152" s="6"/>
      <c r="K152" s="6"/>
      <c r="L152" s="6"/>
    </row>
    <row r="153" spans="1:12" x14ac:dyDescent="0.2">
      <c r="A153" s="1" t="s">
        <v>11</v>
      </c>
      <c r="B153" s="1" t="s">
        <v>19</v>
      </c>
      <c r="C153" s="1">
        <v>6</v>
      </c>
      <c r="D153" s="1">
        <v>942</v>
      </c>
      <c r="E153" s="1">
        <v>1</v>
      </c>
      <c r="F153" s="1">
        <v>2</v>
      </c>
      <c r="G153" s="1">
        <v>1</v>
      </c>
      <c r="H153" s="1" t="s">
        <v>12</v>
      </c>
      <c r="I153" s="1">
        <v>5.9</v>
      </c>
      <c r="J153" s="6">
        <f t="shared" ref="J153:J181" si="10">I153-I152</f>
        <v>0</v>
      </c>
      <c r="K153" s="6">
        <f t="shared" ref="K153:K181" si="11">I153-I$32</f>
        <v>-0.38999999999999968</v>
      </c>
      <c r="L153" s="6">
        <v>0</v>
      </c>
    </row>
    <row r="154" spans="1:12" x14ac:dyDescent="0.2">
      <c r="A154" s="1" t="s">
        <v>11</v>
      </c>
      <c r="B154" s="1" t="s">
        <v>19</v>
      </c>
      <c r="C154" s="1">
        <v>6</v>
      </c>
      <c r="D154" s="1">
        <v>972</v>
      </c>
      <c r="E154" s="1">
        <v>1.5</v>
      </c>
      <c r="F154" s="1">
        <v>2</v>
      </c>
      <c r="G154" s="1">
        <v>1</v>
      </c>
      <c r="H154" s="1" t="s">
        <v>12</v>
      </c>
      <c r="I154" s="1">
        <v>5.89</v>
      </c>
      <c r="J154" s="6">
        <f t="shared" si="10"/>
        <v>-1.0000000000000675E-2</v>
      </c>
      <c r="K154" s="6">
        <f t="shared" si="11"/>
        <v>-0.40000000000000036</v>
      </c>
      <c r="L154" s="6">
        <v>5.8823529411768702E-2</v>
      </c>
    </row>
    <row r="155" spans="1:12" x14ac:dyDescent="0.2">
      <c r="A155" s="1" t="s">
        <v>11</v>
      </c>
      <c r="B155" s="1" t="s">
        <v>19</v>
      </c>
      <c r="C155" s="1">
        <v>6</v>
      </c>
      <c r="D155" s="1">
        <v>1002</v>
      </c>
      <c r="E155" s="1">
        <v>2</v>
      </c>
      <c r="F155" s="1">
        <v>2</v>
      </c>
      <c r="G155" s="1">
        <v>1</v>
      </c>
      <c r="H155" s="1" t="s">
        <v>12</v>
      </c>
      <c r="I155" s="1">
        <v>5.89</v>
      </c>
      <c r="J155" s="6">
        <f t="shared" si="10"/>
        <v>0</v>
      </c>
      <c r="K155" s="6">
        <f t="shared" si="11"/>
        <v>-0.40000000000000036</v>
      </c>
      <c r="L155" s="6">
        <v>5.8823529411768702E-2</v>
      </c>
    </row>
    <row r="156" spans="1:12" x14ac:dyDescent="0.2">
      <c r="A156" s="1" t="s">
        <v>11</v>
      </c>
      <c r="B156" s="1" t="s">
        <v>19</v>
      </c>
      <c r="C156" s="1">
        <v>6</v>
      </c>
      <c r="D156" s="1">
        <v>1032</v>
      </c>
      <c r="E156" s="1">
        <v>2.5</v>
      </c>
      <c r="F156" s="1">
        <v>2</v>
      </c>
      <c r="G156" s="1">
        <v>1</v>
      </c>
      <c r="H156" s="1" t="s">
        <v>12</v>
      </c>
      <c r="I156" s="1">
        <v>5.88</v>
      </c>
      <c r="J156" s="6">
        <f t="shared" si="10"/>
        <v>-9.9999999999997868E-3</v>
      </c>
      <c r="K156" s="6">
        <f t="shared" si="11"/>
        <v>-0.41000000000000014</v>
      </c>
      <c r="L156" s="6">
        <v>0.11764705882353217</v>
      </c>
    </row>
    <row r="157" spans="1:12" x14ac:dyDescent="0.2">
      <c r="A157" s="1" t="s">
        <v>11</v>
      </c>
      <c r="B157" s="1" t="s">
        <v>19</v>
      </c>
      <c r="C157" s="1">
        <v>6</v>
      </c>
      <c r="D157" s="1">
        <v>1062</v>
      </c>
      <c r="E157" s="1">
        <v>3</v>
      </c>
      <c r="F157" s="1">
        <v>2</v>
      </c>
      <c r="G157" s="1">
        <v>1</v>
      </c>
      <c r="H157" s="1" t="s">
        <v>12</v>
      </c>
      <c r="I157" s="1">
        <v>5.88</v>
      </c>
      <c r="J157" s="6">
        <f t="shared" si="10"/>
        <v>0</v>
      </c>
      <c r="K157" s="6">
        <f t="shared" si="11"/>
        <v>-0.41000000000000014</v>
      </c>
      <c r="L157" s="6">
        <v>0.11764705882353217</v>
      </c>
    </row>
    <row r="158" spans="1:12" x14ac:dyDescent="0.2">
      <c r="A158" s="1" t="s">
        <v>11</v>
      </c>
      <c r="B158" s="1" t="s">
        <v>19</v>
      </c>
      <c r="C158" s="1">
        <v>6</v>
      </c>
      <c r="D158" s="1">
        <v>1092</v>
      </c>
      <c r="E158" s="1">
        <v>3.5</v>
      </c>
      <c r="F158" s="1">
        <v>2</v>
      </c>
      <c r="G158" s="1">
        <v>1</v>
      </c>
      <c r="H158" s="1" t="s">
        <v>12</v>
      </c>
      <c r="I158" s="1">
        <v>5.87</v>
      </c>
      <c r="J158" s="6">
        <f t="shared" si="10"/>
        <v>-9.9999999999997868E-3</v>
      </c>
      <c r="K158" s="6">
        <f t="shared" si="11"/>
        <v>-0.41999999999999993</v>
      </c>
      <c r="L158" s="6">
        <v>0.17647058823529566</v>
      </c>
    </row>
    <row r="159" spans="1:12" x14ac:dyDescent="0.2">
      <c r="A159" s="1" t="s">
        <v>11</v>
      </c>
      <c r="B159" s="1" t="s">
        <v>19</v>
      </c>
      <c r="C159" s="1">
        <v>6</v>
      </c>
      <c r="D159" s="1">
        <v>1122</v>
      </c>
      <c r="E159" s="1">
        <v>4</v>
      </c>
      <c r="F159" s="1">
        <v>2</v>
      </c>
      <c r="G159" s="1">
        <v>1</v>
      </c>
      <c r="H159" s="1" t="s">
        <v>12</v>
      </c>
      <c r="I159" s="1">
        <v>5.85</v>
      </c>
      <c r="J159" s="6">
        <f t="shared" si="10"/>
        <v>-2.0000000000000462E-2</v>
      </c>
      <c r="K159" s="6">
        <f t="shared" si="11"/>
        <v>-0.44000000000000039</v>
      </c>
      <c r="L159" s="6">
        <v>0.29411764705882781</v>
      </c>
    </row>
    <row r="160" spans="1:12" x14ac:dyDescent="0.2">
      <c r="A160" s="1" t="s">
        <v>11</v>
      </c>
      <c r="B160" s="1" t="s">
        <v>19</v>
      </c>
      <c r="C160" s="1">
        <v>6</v>
      </c>
      <c r="D160" s="1">
        <v>1152</v>
      </c>
      <c r="E160" s="1">
        <v>4.5</v>
      </c>
      <c r="F160" s="1">
        <v>2</v>
      </c>
      <c r="G160" s="1">
        <v>1</v>
      </c>
      <c r="H160" s="1" t="s">
        <v>12</v>
      </c>
      <c r="I160" s="1">
        <v>5.86</v>
      </c>
      <c r="J160" s="6">
        <f t="shared" si="10"/>
        <v>1.0000000000000675E-2</v>
      </c>
      <c r="K160" s="6">
        <f t="shared" si="11"/>
        <v>-0.42999999999999972</v>
      </c>
      <c r="L160" s="6">
        <v>0.23529411764705913</v>
      </c>
    </row>
    <row r="161" spans="1:12" x14ac:dyDescent="0.2">
      <c r="A161" s="1" t="s">
        <v>11</v>
      </c>
      <c r="B161" s="1" t="s">
        <v>19</v>
      </c>
      <c r="C161" s="1">
        <v>6</v>
      </c>
      <c r="D161" s="1">
        <v>1182</v>
      </c>
      <c r="E161" s="1">
        <v>5</v>
      </c>
      <c r="F161" s="1">
        <v>2</v>
      </c>
      <c r="G161" s="1">
        <v>1</v>
      </c>
      <c r="H161" s="1" t="s">
        <v>12</v>
      </c>
      <c r="I161" s="1">
        <v>5.84</v>
      </c>
      <c r="J161" s="6">
        <f t="shared" si="10"/>
        <v>-2.0000000000000462E-2</v>
      </c>
      <c r="K161" s="6">
        <f t="shared" si="11"/>
        <v>-0.45000000000000018</v>
      </c>
      <c r="L161" s="6">
        <v>0.35294117647059131</v>
      </c>
    </row>
    <row r="162" spans="1:12" x14ac:dyDescent="0.2">
      <c r="A162" s="1" t="s">
        <v>11</v>
      </c>
      <c r="B162" s="1" t="s">
        <v>19</v>
      </c>
      <c r="C162" s="1">
        <v>6</v>
      </c>
      <c r="D162" s="1">
        <v>1212</v>
      </c>
      <c r="E162" s="1">
        <v>5.5</v>
      </c>
      <c r="F162" s="1">
        <v>2</v>
      </c>
      <c r="G162" s="1">
        <v>1</v>
      </c>
      <c r="H162" s="1" t="s">
        <v>12</v>
      </c>
      <c r="I162" s="1">
        <v>5.84</v>
      </c>
      <c r="J162" s="6">
        <f t="shared" si="10"/>
        <v>0</v>
      </c>
      <c r="K162" s="6">
        <f t="shared" si="11"/>
        <v>-0.45000000000000018</v>
      </c>
      <c r="L162" s="6">
        <v>0.35294117647059131</v>
      </c>
    </row>
    <row r="163" spans="1:12" x14ac:dyDescent="0.2">
      <c r="A163" s="1" t="s">
        <v>11</v>
      </c>
      <c r="B163" s="1" t="s">
        <v>19</v>
      </c>
      <c r="C163" s="1">
        <v>6</v>
      </c>
      <c r="D163" s="1">
        <v>1242</v>
      </c>
      <c r="E163" s="1">
        <v>6</v>
      </c>
      <c r="F163" s="1">
        <v>2</v>
      </c>
      <c r="G163" s="1">
        <v>1</v>
      </c>
      <c r="H163" s="1" t="s">
        <v>12</v>
      </c>
      <c r="I163" s="1">
        <v>5.82</v>
      </c>
      <c r="J163" s="6">
        <f t="shared" si="10"/>
        <v>-1.9999999999999574E-2</v>
      </c>
      <c r="K163" s="6">
        <f t="shared" si="11"/>
        <v>-0.46999999999999975</v>
      </c>
      <c r="L163" s="6">
        <v>0.47058823529411825</v>
      </c>
    </row>
    <row r="164" spans="1:12" x14ac:dyDescent="0.2">
      <c r="A164" s="1" t="s">
        <v>11</v>
      </c>
      <c r="B164" s="1" t="s">
        <v>19</v>
      </c>
      <c r="C164" s="1">
        <v>6</v>
      </c>
      <c r="D164" s="1">
        <v>1272</v>
      </c>
      <c r="E164" s="1">
        <v>6.5</v>
      </c>
      <c r="F164" s="1">
        <v>2</v>
      </c>
      <c r="G164" s="1">
        <v>1</v>
      </c>
      <c r="H164" s="1" t="s">
        <v>12</v>
      </c>
      <c r="I164" s="1">
        <v>5.8</v>
      </c>
      <c r="J164" s="6">
        <f t="shared" si="10"/>
        <v>-2.0000000000000462E-2</v>
      </c>
      <c r="K164" s="6">
        <f t="shared" si="11"/>
        <v>-0.49000000000000021</v>
      </c>
      <c r="L164" s="6">
        <v>0.58823529411765041</v>
      </c>
    </row>
    <row r="165" spans="1:12" x14ac:dyDescent="0.2">
      <c r="A165" s="1" t="s">
        <v>11</v>
      </c>
      <c r="B165" s="1" t="s">
        <v>19</v>
      </c>
      <c r="C165" s="1">
        <v>6</v>
      </c>
      <c r="D165" s="1">
        <v>1302</v>
      </c>
      <c r="E165" s="1">
        <v>7</v>
      </c>
      <c r="F165" s="1">
        <v>2</v>
      </c>
      <c r="G165" s="1">
        <v>1</v>
      </c>
      <c r="H165" s="1" t="s">
        <v>12</v>
      </c>
      <c r="I165" s="1">
        <v>5.79</v>
      </c>
      <c r="J165" s="6">
        <f t="shared" si="10"/>
        <v>-9.9999999999997868E-3</v>
      </c>
      <c r="K165" s="6">
        <f t="shared" si="11"/>
        <v>-0.5</v>
      </c>
      <c r="L165" s="6">
        <v>0.64705882352941391</v>
      </c>
    </row>
    <row r="166" spans="1:12" x14ac:dyDescent="0.2">
      <c r="A166" s="1" t="s">
        <v>11</v>
      </c>
      <c r="B166" s="1" t="s">
        <v>19</v>
      </c>
      <c r="C166" s="1">
        <v>6</v>
      </c>
      <c r="D166" s="1">
        <v>1332</v>
      </c>
      <c r="E166" s="1">
        <v>7.5</v>
      </c>
      <c r="F166" s="1">
        <v>2</v>
      </c>
      <c r="G166" s="1">
        <v>1</v>
      </c>
      <c r="H166" s="1" t="s">
        <v>12</v>
      </c>
      <c r="I166" s="1">
        <v>5.81</v>
      </c>
      <c r="J166" s="6">
        <f t="shared" si="10"/>
        <v>1.9999999999999574E-2</v>
      </c>
      <c r="K166" s="6">
        <f t="shared" si="11"/>
        <v>-0.48000000000000043</v>
      </c>
      <c r="L166" s="6">
        <v>0.52941176470588691</v>
      </c>
    </row>
    <row r="167" spans="1:12" x14ac:dyDescent="0.2">
      <c r="A167" s="1" t="s">
        <v>11</v>
      </c>
      <c r="B167" s="1" t="s">
        <v>19</v>
      </c>
      <c r="C167" s="1">
        <v>6</v>
      </c>
      <c r="D167" s="1">
        <v>1362</v>
      </c>
      <c r="E167" s="1">
        <v>8</v>
      </c>
      <c r="F167" s="1">
        <v>2</v>
      </c>
      <c r="G167" s="1">
        <v>1</v>
      </c>
      <c r="H167" s="1" t="s">
        <v>12</v>
      </c>
      <c r="I167" s="1">
        <v>5.77</v>
      </c>
      <c r="J167" s="6">
        <f t="shared" si="10"/>
        <v>-4.0000000000000036E-2</v>
      </c>
      <c r="K167" s="6">
        <f t="shared" si="11"/>
        <v>-0.52000000000000046</v>
      </c>
      <c r="L167" s="6">
        <v>0.76470588235294612</v>
      </c>
    </row>
    <row r="168" spans="1:12" x14ac:dyDescent="0.2">
      <c r="A168" s="1" t="s">
        <v>11</v>
      </c>
      <c r="B168" s="1" t="s">
        <v>19</v>
      </c>
      <c r="C168" s="1">
        <v>6</v>
      </c>
      <c r="D168" s="1">
        <v>1392</v>
      </c>
      <c r="E168" s="1">
        <v>8.5</v>
      </c>
      <c r="F168" s="1">
        <v>2</v>
      </c>
      <c r="G168" s="1">
        <v>1</v>
      </c>
      <c r="H168" s="1" t="s">
        <v>12</v>
      </c>
      <c r="I168" s="1">
        <v>5.78</v>
      </c>
      <c r="J168" s="6">
        <f t="shared" si="10"/>
        <v>1.0000000000000675E-2</v>
      </c>
      <c r="K168" s="6">
        <f t="shared" si="11"/>
        <v>-0.50999999999999979</v>
      </c>
      <c r="L168" s="6">
        <v>0.7058823529411774</v>
      </c>
    </row>
    <row r="169" spans="1:12" x14ac:dyDescent="0.2">
      <c r="A169" s="1" t="s">
        <v>11</v>
      </c>
      <c r="B169" s="1" t="s">
        <v>19</v>
      </c>
      <c r="C169" s="1">
        <v>6</v>
      </c>
      <c r="D169" s="1">
        <v>1422</v>
      </c>
      <c r="E169" s="1">
        <v>9</v>
      </c>
      <c r="F169" s="1">
        <v>2</v>
      </c>
      <c r="G169" s="1">
        <v>1</v>
      </c>
      <c r="H169" s="1" t="s">
        <v>12</v>
      </c>
      <c r="I169" s="1">
        <v>5.78</v>
      </c>
      <c r="J169" s="6">
        <f t="shared" si="10"/>
        <v>0</v>
      </c>
      <c r="K169" s="6">
        <f t="shared" si="11"/>
        <v>-0.50999999999999979</v>
      </c>
      <c r="L169" s="6">
        <v>0.7058823529411774</v>
      </c>
    </row>
    <row r="170" spans="1:12" x14ac:dyDescent="0.2">
      <c r="A170" s="1" t="s">
        <v>11</v>
      </c>
      <c r="B170" s="1" t="s">
        <v>19</v>
      </c>
      <c r="C170" s="1">
        <v>6</v>
      </c>
      <c r="D170" s="1">
        <v>1452</v>
      </c>
      <c r="E170" s="1">
        <v>9.5</v>
      </c>
      <c r="F170" s="1">
        <v>2</v>
      </c>
      <c r="G170" s="1">
        <v>1</v>
      </c>
      <c r="H170" s="1" t="s">
        <v>12</v>
      </c>
      <c r="I170" s="1">
        <v>5.78</v>
      </c>
      <c r="J170" s="6">
        <f t="shared" si="10"/>
        <v>0</v>
      </c>
      <c r="K170" s="6">
        <f t="shared" si="11"/>
        <v>-0.50999999999999979</v>
      </c>
      <c r="L170" s="6">
        <v>0.7058823529411774</v>
      </c>
    </row>
    <row r="171" spans="1:12" x14ac:dyDescent="0.2">
      <c r="A171" s="1" t="s">
        <v>11</v>
      </c>
      <c r="B171" s="1" t="s">
        <v>19</v>
      </c>
      <c r="C171" s="1">
        <v>6</v>
      </c>
      <c r="D171" s="1">
        <v>1482</v>
      </c>
      <c r="E171" s="1">
        <v>10</v>
      </c>
      <c r="F171" s="1">
        <v>2</v>
      </c>
      <c r="G171" s="1">
        <v>1</v>
      </c>
      <c r="H171" s="1" t="s">
        <v>12</v>
      </c>
      <c r="I171" s="1">
        <v>5.79</v>
      </c>
      <c r="J171" s="6">
        <f t="shared" si="10"/>
        <v>9.9999999999997868E-3</v>
      </c>
      <c r="K171" s="6">
        <f t="shared" si="11"/>
        <v>-0.5</v>
      </c>
      <c r="L171" s="6">
        <v>0.64705882352941391</v>
      </c>
    </row>
    <row r="172" spans="1:12" x14ac:dyDescent="0.2">
      <c r="A172" s="1" t="s">
        <v>11</v>
      </c>
      <c r="B172" s="1" t="s">
        <v>19</v>
      </c>
      <c r="C172" s="1">
        <v>6</v>
      </c>
      <c r="D172" s="1">
        <v>1512</v>
      </c>
      <c r="E172" s="1">
        <v>10.5</v>
      </c>
      <c r="F172" s="1">
        <v>2</v>
      </c>
      <c r="G172" s="1">
        <v>1</v>
      </c>
      <c r="H172" s="1" t="s">
        <v>12</v>
      </c>
      <c r="I172" s="1">
        <v>5.77</v>
      </c>
      <c r="J172" s="6">
        <f t="shared" si="10"/>
        <v>-2.0000000000000462E-2</v>
      </c>
      <c r="K172" s="6">
        <f t="shared" si="11"/>
        <v>-0.52000000000000046</v>
      </c>
      <c r="L172" s="6">
        <v>0.76470588235294612</v>
      </c>
    </row>
    <row r="173" spans="1:12" x14ac:dyDescent="0.2">
      <c r="A173" s="1" t="s">
        <v>11</v>
      </c>
      <c r="B173" s="1" t="s">
        <v>19</v>
      </c>
      <c r="C173" s="1">
        <v>6</v>
      </c>
      <c r="D173" s="1">
        <v>1542</v>
      </c>
      <c r="E173" s="1">
        <v>11</v>
      </c>
      <c r="F173" s="1">
        <v>2</v>
      </c>
      <c r="G173" s="1">
        <v>1</v>
      </c>
      <c r="H173" s="1" t="s">
        <v>12</v>
      </c>
      <c r="I173" s="1">
        <v>5.77</v>
      </c>
      <c r="J173" s="6">
        <f t="shared" si="10"/>
        <v>0</v>
      </c>
      <c r="K173" s="6">
        <f t="shared" si="11"/>
        <v>-0.52000000000000046</v>
      </c>
      <c r="L173" s="6">
        <v>0.76470588235294612</v>
      </c>
    </row>
    <row r="174" spans="1:12" x14ac:dyDescent="0.2">
      <c r="A174" s="1" t="s">
        <v>11</v>
      </c>
      <c r="B174" s="1" t="s">
        <v>19</v>
      </c>
      <c r="C174" s="1">
        <v>6</v>
      </c>
      <c r="D174" s="1">
        <v>1572</v>
      </c>
      <c r="E174" s="1">
        <v>11.5</v>
      </c>
      <c r="F174" s="1">
        <v>2</v>
      </c>
      <c r="G174" s="1">
        <v>1</v>
      </c>
      <c r="H174" s="1" t="s">
        <v>12</v>
      </c>
      <c r="I174" s="1">
        <v>5.77</v>
      </c>
      <c r="J174" s="6">
        <f t="shared" si="10"/>
        <v>0</v>
      </c>
      <c r="K174" s="6">
        <f t="shared" si="11"/>
        <v>-0.52000000000000046</v>
      </c>
      <c r="L174" s="6">
        <v>0.76470588235294612</v>
      </c>
    </row>
    <row r="175" spans="1:12" x14ac:dyDescent="0.2">
      <c r="A175" s="1" t="s">
        <v>11</v>
      </c>
      <c r="B175" s="1" t="s">
        <v>19</v>
      </c>
      <c r="C175" s="1">
        <v>6</v>
      </c>
      <c r="D175" s="1">
        <v>1602</v>
      </c>
      <c r="E175" s="1">
        <v>12</v>
      </c>
      <c r="F175" s="1">
        <v>2</v>
      </c>
      <c r="G175" s="1">
        <v>1</v>
      </c>
      <c r="H175" s="1" t="s">
        <v>12</v>
      </c>
      <c r="I175" s="1">
        <v>5.76</v>
      </c>
      <c r="J175" s="6">
        <f t="shared" si="10"/>
        <v>-9.9999999999997868E-3</v>
      </c>
      <c r="K175" s="6">
        <f t="shared" si="11"/>
        <v>-0.53000000000000025</v>
      </c>
      <c r="L175" s="6">
        <v>0.82352941176470962</v>
      </c>
    </row>
    <row r="176" spans="1:12" x14ac:dyDescent="0.2">
      <c r="A176" s="1" t="s">
        <v>11</v>
      </c>
      <c r="B176" s="1" t="s">
        <v>19</v>
      </c>
      <c r="C176" s="1">
        <v>6</v>
      </c>
      <c r="D176" s="1">
        <v>1632</v>
      </c>
      <c r="E176" s="1">
        <v>12.5</v>
      </c>
      <c r="F176" s="1">
        <v>2</v>
      </c>
      <c r="G176" s="1">
        <v>1</v>
      </c>
      <c r="H176" s="1" t="s">
        <v>12</v>
      </c>
      <c r="I176" s="1">
        <v>5.75</v>
      </c>
      <c r="J176" s="6">
        <f t="shared" si="10"/>
        <v>-9.9999999999997868E-3</v>
      </c>
      <c r="K176" s="6">
        <f t="shared" si="11"/>
        <v>-0.54</v>
      </c>
      <c r="L176" s="6">
        <v>0.882352941176473</v>
      </c>
    </row>
    <row r="177" spans="1:12" x14ac:dyDescent="0.2">
      <c r="A177" s="1" t="s">
        <v>11</v>
      </c>
      <c r="B177" s="1" t="s">
        <v>19</v>
      </c>
      <c r="C177" s="1">
        <v>6</v>
      </c>
      <c r="D177" s="1">
        <v>1662</v>
      </c>
      <c r="E177" s="1">
        <v>13</v>
      </c>
      <c r="F177" s="1">
        <v>2</v>
      </c>
      <c r="G177" s="1">
        <v>1</v>
      </c>
      <c r="H177" s="1" t="s">
        <v>12</v>
      </c>
      <c r="I177" s="1">
        <v>5.74</v>
      </c>
      <c r="J177" s="6">
        <f t="shared" si="10"/>
        <v>-9.9999999999997868E-3</v>
      </c>
      <c r="K177" s="6">
        <f t="shared" si="11"/>
        <v>-0.54999999999999982</v>
      </c>
      <c r="L177" s="6">
        <v>0.9411764705882365</v>
      </c>
    </row>
    <row r="178" spans="1:12" x14ac:dyDescent="0.2">
      <c r="A178" s="1" t="s">
        <v>11</v>
      </c>
      <c r="B178" s="1" t="s">
        <v>19</v>
      </c>
      <c r="C178" s="1">
        <v>6</v>
      </c>
      <c r="D178" s="1">
        <v>1692</v>
      </c>
      <c r="E178" s="1">
        <v>13.5</v>
      </c>
      <c r="F178" s="1">
        <v>2</v>
      </c>
      <c r="G178" s="1">
        <v>1</v>
      </c>
      <c r="H178" s="1" t="s">
        <v>12</v>
      </c>
      <c r="I178" s="1">
        <v>5.73</v>
      </c>
      <c r="J178" s="6">
        <f t="shared" si="10"/>
        <v>-9.9999999999997868E-3</v>
      </c>
      <c r="K178" s="6">
        <f t="shared" si="11"/>
        <v>-0.55999999999999961</v>
      </c>
      <c r="L178" s="6">
        <v>1</v>
      </c>
    </row>
    <row r="179" spans="1:12" x14ac:dyDescent="0.2">
      <c r="A179" s="1" t="s">
        <v>11</v>
      </c>
      <c r="B179" s="1" t="s">
        <v>19</v>
      </c>
      <c r="C179" s="1">
        <v>6</v>
      </c>
      <c r="D179" s="1">
        <v>1722</v>
      </c>
      <c r="E179" s="1">
        <v>14</v>
      </c>
      <c r="F179" s="1">
        <v>2</v>
      </c>
      <c r="G179" s="1">
        <v>1</v>
      </c>
      <c r="H179" s="1" t="s">
        <v>12</v>
      </c>
      <c r="I179" s="1">
        <v>5.74</v>
      </c>
      <c r="J179" s="6">
        <f t="shared" si="10"/>
        <v>9.9999999999997868E-3</v>
      </c>
      <c r="K179" s="6">
        <f t="shared" si="11"/>
        <v>-0.54999999999999982</v>
      </c>
      <c r="L179" s="6">
        <v>0.9411764705882365</v>
      </c>
    </row>
    <row r="180" spans="1:12" x14ac:dyDescent="0.2">
      <c r="A180" s="1" t="s">
        <v>11</v>
      </c>
      <c r="B180" s="1" t="s">
        <v>19</v>
      </c>
      <c r="C180" s="1">
        <v>6</v>
      </c>
      <c r="D180" s="1">
        <v>1752</v>
      </c>
      <c r="E180" s="1">
        <v>14.5</v>
      </c>
      <c r="F180" s="1">
        <v>2</v>
      </c>
      <c r="G180" s="1">
        <v>1</v>
      </c>
      <c r="H180" s="1" t="s">
        <v>12</v>
      </c>
      <c r="I180" s="1">
        <v>5.73</v>
      </c>
      <c r="J180" s="6">
        <f t="shared" si="10"/>
        <v>-9.9999999999997868E-3</v>
      </c>
      <c r="K180" s="6">
        <f t="shared" si="11"/>
        <v>-0.55999999999999961</v>
      </c>
      <c r="L180" s="6">
        <v>1</v>
      </c>
    </row>
    <row r="181" spans="1:12" x14ac:dyDescent="0.2">
      <c r="A181" s="1" t="s">
        <v>11</v>
      </c>
      <c r="B181" s="1" t="s">
        <v>19</v>
      </c>
      <c r="C181" s="1">
        <v>6</v>
      </c>
      <c r="D181" s="1">
        <v>1782</v>
      </c>
      <c r="E181" s="1">
        <v>15</v>
      </c>
      <c r="F181" s="1">
        <v>2</v>
      </c>
      <c r="G181" s="1">
        <v>1</v>
      </c>
      <c r="H181" s="1" t="s">
        <v>12</v>
      </c>
      <c r="I181" s="1">
        <v>5.73</v>
      </c>
      <c r="J181" s="6">
        <f t="shared" si="10"/>
        <v>0</v>
      </c>
      <c r="K181" s="6">
        <f t="shared" si="11"/>
        <v>-0.55999999999999961</v>
      </c>
      <c r="L181" s="6">
        <v>1</v>
      </c>
    </row>
    <row r="182" spans="1:12" x14ac:dyDescent="0.2">
      <c r="A182" s="1" t="s">
        <v>11</v>
      </c>
      <c r="B182" s="1" t="s">
        <v>19</v>
      </c>
      <c r="C182" s="1">
        <v>7</v>
      </c>
      <c r="D182" s="1">
        <v>719</v>
      </c>
      <c r="E182" s="1">
        <v>0.5</v>
      </c>
      <c r="F182" s="1">
        <v>1</v>
      </c>
      <c r="G182" s="1">
        <v>1</v>
      </c>
      <c r="H182" s="1" t="s">
        <v>12</v>
      </c>
      <c r="I182" s="1">
        <v>6.65</v>
      </c>
      <c r="J182" s="6"/>
      <c r="K182" s="6"/>
      <c r="L182" s="6"/>
    </row>
    <row r="183" spans="1:12" x14ac:dyDescent="0.2">
      <c r="A183" s="1" t="s">
        <v>11</v>
      </c>
      <c r="B183" s="1" t="s">
        <v>19</v>
      </c>
      <c r="C183" s="1">
        <v>7</v>
      </c>
      <c r="D183" s="1">
        <v>749</v>
      </c>
      <c r="E183" s="1">
        <v>1</v>
      </c>
      <c r="F183" s="1">
        <v>1</v>
      </c>
      <c r="G183" s="1">
        <v>1</v>
      </c>
      <c r="H183" s="1" t="s">
        <v>12</v>
      </c>
      <c r="I183" s="1">
        <v>6.64</v>
      </c>
      <c r="J183" s="6">
        <f t="shared" ref="J183:J211" si="12">I183-I182</f>
        <v>-1.0000000000000675E-2</v>
      </c>
      <c r="K183" s="6">
        <f t="shared" ref="K183:K211" si="13">I183-I$92</f>
        <v>0.59999999999999964</v>
      </c>
      <c r="L183" s="6">
        <v>5.2631578947371867E-2</v>
      </c>
    </row>
    <row r="184" spans="1:12" x14ac:dyDescent="0.2">
      <c r="A184" s="1" t="s">
        <v>11</v>
      </c>
      <c r="B184" s="1" t="s">
        <v>19</v>
      </c>
      <c r="C184" s="1">
        <v>7</v>
      </c>
      <c r="D184" s="1">
        <v>779</v>
      </c>
      <c r="E184" s="1">
        <v>1.5</v>
      </c>
      <c r="F184" s="1">
        <v>1</v>
      </c>
      <c r="G184" s="1">
        <v>1</v>
      </c>
      <c r="H184" s="1" t="s">
        <v>12</v>
      </c>
      <c r="I184" s="1">
        <v>6.64</v>
      </c>
      <c r="J184" s="6">
        <f t="shared" si="12"/>
        <v>0</v>
      </c>
      <c r="K184" s="6">
        <f t="shared" si="13"/>
        <v>0.59999999999999964</v>
      </c>
      <c r="L184" s="6">
        <v>5.2631578947371867E-2</v>
      </c>
    </row>
    <row r="185" spans="1:12" x14ac:dyDescent="0.2">
      <c r="A185" s="1" t="s">
        <v>11</v>
      </c>
      <c r="B185" s="1" t="s">
        <v>19</v>
      </c>
      <c r="C185" s="1">
        <v>7</v>
      </c>
      <c r="D185" s="1">
        <v>809</v>
      </c>
      <c r="E185" s="1">
        <v>2</v>
      </c>
      <c r="F185" s="1">
        <v>1</v>
      </c>
      <c r="G185" s="1">
        <v>1</v>
      </c>
      <c r="H185" s="1" t="s">
        <v>12</v>
      </c>
      <c r="I185" s="1">
        <v>6.64</v>
      </c>
      <c r="J185" s="6">
        <f t="shared" si="12"/>
        <v>0</v>
      </c>
      <c r="K185" s="6">
        <f t="shared" si="13"/>
        <v>0.59999999999999964</v>
      </c>
      <c r="L185" s="6">
        <v>5.2631578947371867E-2</v>
      </c>
    </row>
    <row r="186" spans="1:12" x14ac:dyDescent="0.2">
      <c r="A186" s="1" t="s">
        <v>11</v>
      </c>
      <c r="B186" s="1" t="s">
        <v>19</v>
      </c>
      <c r="C186" s="1">
        <v>7</v>
      </c>
      <c r="D186" s="1">
        <v>839</v>
      </c>
      <c r="E186" s="1">
        <v>2.5</v>
      </c>
      <c r="F186" s="1">
        <v>1</v>
      </c>
      <c r="G186" s="1">
        <v>1</v>
      </c>
      <c r="H186" s="1" t="s">
        <v>12</v>
      </c>
      <c r="I186" s="1">
        <v>6.62</v>
      </c>
      <c r="J186" s="6">
        <f t="shared" si="12"/>
        <v>-1.9999999999999574E-2</v>
      </c>
      <c r="K186" s="6">
        <f t="shared" si="13"/>
        <v>0.58000000000000007</v>
      </c>
      <c r="L186" s="6">
        <v>0.15789473684210625</v>
      </c>
    </row>
    <row r="187" spans="1:12" x14ac:dyDescent="0.2">
      <c r="A187" s="1" t="s">
        <v>11</v>
      </c>
      <c r="B187" s="1" t="s">
        <v>19</v>
      </c>
      <c r="C187" s="1">
        <v>7</v>
      </c>
      <c r="D187" s="1">
        <v>869</v>
      </c>
      <c r="E187" s="1">
        <v>3</v>
      </c>
      <c r="F187" s="1">
        <v>1</v>
      </c>
      <c r="G187" s="1">
        <v>1</v>
      </c>
      <c r="H187" s="1" t="s">
        <v>12</v>
      </c>
      <c r="I187" s="1">
        <v>6.62</v>
      </c>
      <c r="J187" s="6">
        <f t="shared" si="12"/>
        <v>0</v>
      </c>
      <c r="K187" s="6">
        <f t="shared" si="13"/>
        <v>0.58000000000000007</v>
      </c>
      <c r="L187" s="6">
        <v>0.15789473684210625</v>
      </c>
    </row>
    <row r="188" spans="1:12" x14ac:dyDescent="0.2">
      <c r="A188" s="1" t="s">
        <v>11</v>
      </c>
      <c r="B188" s="1" t="s">
        <v>19</v>
      </c>
      <c r="C188" s="1">
        <v>7</v>
      </c>
      <c r="D188" s="1">
        <v>899</v>
      </c>
      <c r="E188" s="1">
        <v>3.5</v>
      </c>
      <c r="F188" s="1">
        <v>1</v>
      </c>
      <c r="G188" s="1">
        <v>1</v>
      </c>
      <c r="H188" s="1" t="s">
        <v>12</v>
      </c>
      <c r="I188" s="1">
        <v>6.62</v>
      </c>
      <c r="J188" s="6">
        <f t="shared" si="12"/>
        <v>0</v>
      </c>
      <c r="K188" s="6">
        <f t="shared" si="13"/>
        <v>0.58000000000000007</v>
      </c>
      <c r="L188" s="6">
        <v>0.15789473684210625</v>
      </c>
    </row>
    <row r="189" spans="1:12" x14ac:dyDescent="0.2">
      <c r="A189" s="1" t="s">
        <v>11</v>
      </c>
      <c r="B189" s="1" t="s">
        <v>19</v>
      </c>
      <c r="C189" s="1">
        <v>7</v>
      </c>
      <c r="D189" s="1">
        <v>929</v>
      </c>
      <c r="E189" s="1">
        <v>4</v>
      </c>
      <c r="F189" s="1">
        <v>1</v>
      </c>
      <c r="G189" s="1">
        <v>1</v>
      </c>
      <c r="H189" s="1" t="s">
        <v>12</v>
      </c>
      <c r="I189" s="1">
        <v>6.61</v>
      </c>
      <c r="J189" s="6">
        <f t="shared" si="12"/>
        <v>-9.9999999999997868E-3</v>
      </c>
      <c r="K189" s="6">
        <f t="shared" si="13"/>
        <v>0.57000000000000028</v>
      </c>
      <c r="L189" s="6">
        <v>0.21052631578947345</v>
      </c>
    </row>
    <row r="190" spans="1:12" x14ac:dyDescent="0.2">
      <c r="A190" s="1" t="s">
        <v>11</v>
      </c>
      <c r="B190" s="1" t="s">
        <v>19</v>
      </c>
      <c r="C190" s="1">
        <v>7</v>
      </c>
      <c r="D190" s="1">
        <v>959</v>
      </c>
      <c r="E190" s="1">
        <v>4.5</v>
      </c>
      <c r="F190" s="1">
        <v>1</v>
      </c>
      <c r="G190" s="1">
        <v>1</v>
      </c>
      <c r="H190" s="1" t="s">
        <v>12</v>
      </c>
      <c r="I190" s="1">
        <v>6.6</v>
      </c>
      <c r="J190" s="6">
        <f t="shared" si="12"/>
        <v>-1.0000000000000675E-2</v>
      </c>
      <c r="K190" s="6">
        <f t="shared" si="13"/>
        <v>0.55999999999999961</v>
      </c>
      <c r="L190" s="6">
        <v>0.26315789473684531</v>
      </c>
    </row>
    <row r="191" spans="1:12" x14ac:dyDescent="0.2">
      <c r="A191" s="1" t="s">
        <v>11</v>
      </c>
      <c r="B191" s="1" t="s">
        <v>19</v>
      </c>
      <c r="C191" s="1">
        <v>7</v>
      </c>
      <c r="D191" s="1">
        <v>989</v>
      </c>
      <c r="E191" s="1">
        <v>5</v>
      </c>
      <c r="F191" s="1">
        <v>1</v>
      </c>
      <c r="G191" s="1">
        <v>1</v>
      </c>
      <c r="H191" s="1" t="s">
        <v>12</v>
      </c>
      <c r="I191" s="1">
        <v>6.6</v>
      </c>
      <c r="J191" s="6">
        <f t="shared" si="12"/>
        <v>0</v>
      </c>
      <c r="K191" s="6">
        <f t="shared" si="13"/>
        <v>0.55999999999999961</v>
      </c>
      <c r="L191" s="6">
        <v>0.26315789473684531</v>
      </c>
    </row>
    <row r="192" spans="1:12" x14ac:dyDescent="0.2">
      <c r="A192" s="1" t="s">
        <v>11</v>
      </c>
      <c r="B192" s="1" t="s">
        <v>19</v>
      </c>
      <c r="C192" s="1">
        <v>7</v>
      </c>
      <c r="D192" s="1">
        <v>1019</v>
      </c>
      <c r="E192" s="1">
        <v>5.5</v>
      </c>
      <c r="F192" s="1">
        <v>1</v>
      </c>
      <c r="G192" s="1">
        <v>1</v>
      </c>
      <c r="H192" s="1" t="s">
        <v>12</v>
      </c>
      <c r="I192" s="1">
        <v>6.58</v>
      </c>
      <c r="J192" s="6">
        <f t="shared" si="12"/>
        <v>-1.9999999999999574E-2</v>
      </c>
      <c r="K192" s="6">
        <f t="shared" si="13"/>
        <v>0.54</v>
      </c>
      <c r="L192" s="6">
        <v>0.3684210526315797</v>
      </c>
    </row>
    <row r="193" spans="1:12" x14ac:dyDescent="0.2">
      <c r="A193" s="1" t="s">
        <v>11</v>
      </c>
      <c r="B193" s="1" t="s">
        <v>19</v>
      </c>
      <c r="C193" s="1">
        <v>7</v>
      </c>
      <c r="D193" s="1">
        <v>1049</v>
      </c>
      <c r="E193" s="1">
        <v>6</v>
      </c>
      <c r="F193" s="1">
        <v>1</v>
      </c>
      <c r="G193" s="1">
        <v>1</v>
      </c>
      <c r="H193" s="1" t="s">
        <v>12</v>
      </c>
      <c r="I193" s="1">
        <v>6.57</v>
      </c>
      <c r="J193" s="6">
        <f t="shared" si="12"/>
        <v>-9.9999999999997868E-3</v>
      </c>
      <c r="K193" s="6">
        <f t="shared" si="13"/>
        <v>0.53000000000000025</v>
      </c>
      <c r="L193" s="6">
        <v>0.4210526315789469</v>
      </c>
    </row>
    <row r="194" spans="1:12" x14ac:dyDescent="0.2">
      <c r="A194" s="1" t="s">
        <v>11</v>
      </c>
      <c r="B194" s="1" t="s">
        <v>19</v>
      </c>
      <c r="C194" s="1">
        <v>7</v>
      </c>
      <c r="D194" s="1">
        <v>1079</v>
      </c>
      <c r="E194" s="1">
        <v>6.5</v>
      </c>
      <c r="F194" s="1">
        <v>1</v>
      </c>
      <c r="G194" s="1">
        <v>1</v>
      </c>
      <c r="H194" s="1" t="s">
        <v>12</v>
      </c>
      <c r="I194" s="1">
        <v>6.56</v>
      </c>
      <c r="J194" s="6">
        <f t="shared" si="12"/>
        <v>-1.0000000000000675E-2</v>
      </c>
      <c r="K194" s="6">
        <f t="shared" si="13"/>
        <v>0.51999999999999957</v>
      </c>
      <c r="L194" s="6">
        <v>0.47368421052631876</v>
      </c>
    </row>
    <row r="195" spans="1:12" x14ac:dyDescent="0.2">
      <c r="A195" s="1" t="s">
        <v>11</v>
      </c>
      <c r="B195" s="1" t="s">
        <v>19</v>
      </c>
      <c r="C195" s="1">
        <v>7</v>
      </c>
      <c r="D195" s="1">
        <v>1109</v>
      </c>
      <c r="E195" s="1">
        <v>7</v>
      </c>
      <c r="F195" s="1">
        <v>1</v>
      </c>
      <c r="G195" s="1">
        <v>1</v>
      </c>
      <c r="H195" s="1" t="s">
        <v>12</v>
      </c>
      <c r="I195" s="1">
        <v>6.56</v>
      </c>
      <c r="J195" s="6">
        <f t="shared" si="12"/>
        <v>0</v>
      </c>
      <c r="K195" s="6">
        <f t="shared" si="13"/>
        <v>0.51999999999999957</v>
      </c>
      <c r="L195" s="6">
        <v>0.47368421052631876</v>
      </c>
    </row>
    <row r="196" spans="1:12" x14ac:dyDescent="0.2">
      <c r="A196" s="1" t="s">
        <v>11</v>
      </c>
      <c r="B196" s="1" t="s">
        <v>19</v>
      </c>
      <c r="C196" s="1">
        <v>7</v>
      </c>
      <c r="D196" s="1">
        <v>1139</v>
      </c>
      <c r="E196" s="1">
        <v>7.5</v>
      </c>
      <c r="F196" s="1">
        <v>1</v>
      </c>
      <c r="G196" s="1">
        <v>1</v>
      </c>
      <c r="H196" s="1" t="s">
        <v>12</v>
      </c>
      <c r="I196" s="1">
        <v>6.56</v>
      </c>
      <c r="J196" s="6">
        <f t="shared" si="12"/>
        <v>0</v>
      </c>
      <c r="K196" s="6">
        <f t="shared" si="13"/>
        <v>0.51999999999999957</v>
      </c>
      <c r="L196" s="6">
        <v>0.47368421052631876</v>
      </c>
    </row>
    <row r="197" spans="1:12" x14ac:dyDescent="0.2">
      <c r="A197" s="1" t="s">
        <v>11</v>
      </c>
      <c r="B197" s="1" t="s">
        <v>19</v>
      </c>
      <c r="C197" s="1">
        <v>7</v>
      </c>
      <c r="D197" s="1">
        <v>1169</v>
      </c>
      <c r="E197" s="1">
        <v>8</v>
      </c>
      <c r="F197" s="1">
        <v>1</v>
      </c>
      <c r="G197" s="1">
        <v>1</v>
      </c>
      <c r="H197" s="1" t="s">
        <v>12</v>
      </c>
      <c r="I197" s="1">
        <v>6.55</v>
      </c>
      <c r="J197" s="6">
        <f t="shared" si="12"/>
        <v>-9.9999999999997868E-3</v>
      </c>
      <c r="K197" s="6">
        <f t="shared" si="13"/>
        <v>0.50999999999999979</v>
      </c>
      <c r="L197" s="6">
        <v>0.52631578947368596</v>
      </c>
    </row>
    <row r="198" spans="1:12" x14ac:dyDescent="0.2">
      <c r="A198" s="1" t="s">
        <v>11</v>
      </c>
      <c r="B198" s="1" t="s">
        <v>19</v>
      </c>
      <c r="C198" s="1">
        <v>7</v>
      </c>
      <c r="D198" s="1">
        <v>1199</v>
      </c>
      <c r="E198" s="1">
        <v>8.5</v>
      </c>
      <c r="F198" s="1">
        <v>1</v>
      </c>
      <c r="G198" s="1">
        <v>1</v>
      </c>
      <c r="H198" s="1" t="s">
        <v>12</v>
      </c>
      <c r="I198" s="1">
        <v>6.54</v>
      </c>
      <c r="J198" s="6">
        <f t="shared" si="12"/>
        <v>-9.9999999999997868E-3</v>
      </c>
      <c r="K198" s="6">
        <f t="shared" si="13"/>
        <v>0.5</v>
      </c>
      <c r="L198" s="6">
        <v>0.5789473684210531</v>
      </c>
    </row>
    <row r="199" spans="1:12" x14ac:dyDescent="0.2">
      <c r="A199" s="1" t="s">
        <v>11</v>
      </c>
      <c r="B199" s="1" t="s">
        <v>19</v>
      </c>
      <c r="C199" s="1">
        <v>7</v>
      </c>
      <c r="D199" s="1">
        <v>1229</v>
      </c>
      <c r="E199" s="1">
        <v>9</v>
      </c>
      <c r="F199" s="1">
        <v>1</v>
      </c>
      <c r="G199" s="1">
        <v>1</v>
      </c>
      <c r="H199" s="1" t="s">
        <v>12</v>
      </c>
      <c r="I199" s="1">
        <v>6.53</v>
      </c>
      <c r="J199" s="6">
        <f t="shared" si="12"/>
        <v>-9.9999999999997868E-3</v>
      </c>
      <c r="K199" s="6">
        <f t="shared" si="13"/>
        <v>0.49000000000000021</v>
      </c>
      <c r="L199" s="6">
        <v>0.63157894736842035</v>
      </c>
    </row>
    <row r="200" spans="1:12" x14ac:dyDescent="0.2">
      <c r="A200" s="1" t="s">
        <v>11</v>
      </c>
      <c r="B200" s="1" t="s">
        <v>19</v>
      </c>
      <c r="C200" s="1">
        <v>7</v>
      </c>
      <c r="D200" s="1">
        <v>1259</v>
      </c>
      <c r="E200" s="1">
        <v>9.5</v>
      </c>
      <c r="F200" s="1">
        <v>1</v>
      </c>
      <c r="G200" s="1">
        <v>1</v>
      </c>
      <c r="H200" s="1" t="s">
        <v>12</v>
      </c>
      <c r="I200" s="1">
        <v>6.52</v>
      </c>
      <c r="J200" s="6">
        <f t="shared" si="12"/>
        <v>-1.0000000000000675E-2</v>
      </c>
      <c r="K200" s="6">
        <f t="shared" si="13"/>
        <v>0.47999999999999954</v>
      </c>
      <c r="L200" s="6">
        <v>0.68421052631579216</v>
      </c>
    </row>
    <row r="201" spans="1:12" x14ac:dyDescent="0.2">
      <c r="A201" s="1" t="s">
        <v>11</v>
      </c>
      <c r="B201" s="1" t="s">
        <v>19</v>
      </c>
      <c r="C201" s="1">
        <v>7</v>
      </c>
      <c r="D201" s="1">
        <v>1289</v>
      </c>
      <c r="E201" s="1">
        <v>10</v>
      </c>
      <c r="F201" s="1">
        <v>1</v>
      </c>
      <c r="G201" s="1">
        <v>1</v>
      </c>
      <c r="H201" s="1" t="s">
        <v>12</v>
      </c>
      <c r="I201" s="1">
        <v>6.52</v>
      </c>
      <c r="J201" s="6">
        <f t="shared" si="12"/>
        <v>0</v>
      </c>
      <c r="K201" s="6">
        <f t="shared" si="13"/>
        <v>0.47999999999999954</v>
      </c>
      <c r="L201" s="6">
        <v>0.68421052631579216</v>
      </c>
    </row>
    <row r="202" spans="1:12" x14ac:dyDescent="0.2">
      <c r="A202" s="1" t="s">
        <v>11</v>
      </c>
      <c r="B202" s="1" t="s">
        <v>19</v>
      </c>
      <c r="C202" s="1">
        <v>7</v>
      </c>
      <c r="D202" s="1">
        <v>1319</v>
      </c>
      <c r="E202" s="1">
        <v>10.5</v>
      </c>
      <c r="F202" s="1">
        <v>1</v>
      </c>
      <c r="G202" s="1">
        <v>1</v>
      </c>
      <c r="H202" s="1" t="s">
        <v>12</v>
      </c>
      <c r="I202" s="1">
        <v>6.51</v>
      </c>
      <c r="J202" s="6">
        <f t="shared" si="12"/>
        <v>-9.9999999999997868E-3</v>
      </c>
      <c r="K202" s="6">
        <f t="shared" si="13"/>
        <v>0.46999999999999975</v>
      </c>
      <c r="L202" s="6">
        <v>0.73684210526315941</v>
      </c>
    </row>
    <row r="203" spans="1:12" x14ac:dyDescent="0.2">
      <c r="A203" s="1" t="s">
        <v>11</v>
      </c>
      <c r="B203" s="1" t="s">
        <v>19</v>
      </c>
      <c r="C203" s="1">
        <v>7</v>
      </c>
      <c r="D203" s="1">
        <v>1349</v>
      </c>
      <c r="E203" s="1">
        <v>11</v>
      </c>
      <c r="F203" s="1">
        <v>1</v>
      </c>
      <c r="G203" s="1">
        <v>1</v>
      </c>
      <c r="H203" s="1" t="s">
        <v>12</v>
      </c>
      <c r="I203" s="1">
        <v>6.5</v>
      </c>
      <c r="J203" s="6">
        <f t="shared" si="12"/>
        <v>-9.9999999999997868E-3</v>
      </c>
      <c r="K203" s="6">
        <f t="shared" si="13"/>
        <v>0.45999999999999996</v>
      </c>
      <c r="L203" s="6">
        <v>0.78947368421052655</v>
      </c>
    </row>
    <row r="204" spans="1:12" x14ac:dyDescent="0.2">
      <c r="A204" s="1" t="s">
        <v>11</v>
      </c>
      <c r="B204" s="1" t="s">
        <v>19</v>
      </c>
      <c r="C204" s="1">
        <v>7</v>
      </c>
      <c r="D204" s="1">
        <v>1379</v>
      </c>
      <c r="E204" s="1">
        <v>11.5</v>
      </c>
      <c r="F204" s="1">
        <v>1</v>
      </c>
      <c r="G204" s="1">
        <v>1</v>
      </c>
      <c r="H204" s="1" t="s">
        <v>12</v>
      </c>
      <c r="I204" s="1">
        <v>6.5</v>
      </c>
      <c r="J204" s="6">
        <f t="shared" si="12"/>
        <v>0</v>
      </c>
      <c r="K204" s="6">
        <f t="shared" si="13"/>
        <v>0.45999999999999996</v>
      </c>
      <c r="L204" s="6">
        <v>0.78947368421052655</v>
      </c>
    </row>
    <row r="205" spans="1:12" x14ac:dyDescent="0.2">
      <c r="A205" s="1" t="s">
        <v>11</v>
      </c>
      <c r="B205" s="1" t="s">
        <v>19</v>
      </c>
      <c r="C205" s="1">
        <v>7</v>
      </c>
      <c r="D205" s="1">
        <v>1409</v>
      </c>
      <c r="E205" s="1">
        <v>12</v>
      </c>
      <c r="F205" s="1">
        <v>1</v>
      </c>
      <c r="G205" s="1">
        <v>1</v>
      </c>
      <c r="H205" s="1" t="s">
        <v>12</v>
      </c>
      <c r="I205" s="1">
        <v>6.5</v>
      </c>
      <c r="J205" s="6">
        <f t="shared" si="12"/>
        <v>0</v>
      </c>
      <c r="K205" s="6">
        <f t="shared" si="13"/>
        <v>0.45999999999999996</v>
      </c>
      <c r="L205" s="6">
        <v>0.78947368421052655</v>
      </c>
    </row>
    <row r="206" spans="1:12" x14ac:dyDescent="0.2">
      <c r="A206" s="1" t="s">
        <v>11</v>
      </c>
      <c r="B206" s="1" t="s">
        <v>19</v>
      </c>
      <c r="C206" s="1">
        <v>7</v>
      </c>
      <c r="D206" s="1">
        <v>1439</v>
      </c>
      <c r="E206" s="1">
        <v>12.5</v>
      </c>
      <c r="F206" s="1">
        <v>1</v>
      </c>
      <c r="G206" s="1">
        <v>1</v>
      </c>
      <c r="H206" s="1" t="s">
        <v>12</v>
      </c>
      <c r="I206" s="1">
        <v>6.49</v>
      </c>
      <c r="J206" s="6">
        <f t="shared" si="12"/>
        <v>-9.9999999999997868E-3</v>
      </c>
      <c r="K206" s="6">
        <f t="shared" si="13"/>
        <v>0.45000000000000018</v>
      </c>
      <c r="L206" s="6">
        <v>0.8421052631578938</v>
      </c>
    </row>
    <row r="207" spans="1:12" x14ac:dyDescent="0.2">
      <c r="A207" s="1" t="s">
        <v>11</v>
      </c>
      <c r="B207" s="1" t="s">
        <v>19</v>
      </c>
      <c r="C207" s="1">
        <v>7</v>
      </c>
      <c r="D207" s="1">
        <v>1469</v>
      </c>
      <c r="E207" s="1">
        <v>13</v>
      </c>
      <c r="F207" s="1">
        <v>1</v>
      </c>
      <c r="G207" s="1">
        <v>1</v>
      </c>
      <c r="H207" s="1" t="s">
        <v>12</v>
      </c>
      <c r="I207" s="1">
        <v>6.48</v>
      </c>
      <c r="J207" s="6">
        <f t="shared" si="12"/>
        <v>-9.9999999999997868E-3</v>
      </c>
      <c r="K207" s="6">
        <f t="shared" si="13"/>
        <v>0.44000000000000039</v>
      </c>
      <c r="L207" s="6">
        <v>0.89473684210526094</v>
      </c>
    </row>
    <row r="208" spans="1:12" x14ac:dyDescent="0.2">
      <c r="A208" s="1" t="s">
        <v>11</v>
      </c>
      <c r="B208" s="1" t="s">
        <v>19</v>
      </c>
      <c r="C208" s="1">
        <v>7</v>
      </c>
      <c r="D208" s="1">
        <v>1499</v>
      </c>
      <c r="E208" s="1">
        <v>13.5</v>
      </c>
      <c r="F208" s="1">
        <v>1</v>
      </c>
      <c r="G208" s="1">
        <v>1</v>
      </c>
      <c r="H208" s="1" t="s">
        <v>12</v>
      </c>
      <c r="I208" s="1">
        <v>6.46</v>
      </c>
      <c r="J208" s="6">
        <f t="shared" si="12"/>
        <v>-2.0000000000000462E-2</v>
      </c>
      <c r="K208" s="6">
        <f t="shared" si="13"/>
        <v>0.41999999999999993</v>
      </c>
      <c r="L208" s="6">
        <v>1</v>
      </c>
    </row>
    <row r="209" spans="1:12" x14ac:dyDescent="0.2">
      <c r="A209" s="1" t="s">
        <v>11</v>
      </c>
      <c r="B209" s="1" t="s">
        <v>19</v>
      </c>
      <c r="C209" s="1">
        <v>7</v>
      </c>
      <c r="D209" s="1">
        <v>1529</v>
      </c>
      <c r="E209" s="1">
        <v>14</v>
      </c>
      <c r="F209" s="1">
        <v>1</v>
      </c>
      <c r="G209" s="1">
        <v>1</v>
      </c>
      <c r="H209" s="1" t="s">
        <v>12</v>
      </c>
      <c r="I209" s="1">
        <v>6.49</v>
      </c>
      <c r="J209" s="6">
        <f t="shared" si="12"/>
        <v>3.0000000000000249E-2</v>
      </c>
      <c r="K209" s="6">
        <f t="shared" si="13"/>
        <v>0.45000000000000018</v>
      </c>
      <c r="L209" s="6">
        <v>0.8421052631578938</v>
      </c>
    </row>
    <row r="210" spans="1:12" x14ac:dyDescent="0.2">
      <c r="A210" s="1" t="s">
        <v>11</v>
      </c>
      <c r="B210" s="1" t="s">
        <v>19</v>
      </c>
      <c r="C210" s="1">
        <v>7</v>
      </c>
      <c r="D210" s="1">
        <v>1559</v>
      </c>
      <c r="E210" s="1">
        <v>14.5</v>
      </c>
      <c r="F210" s="1">
        <v>1</v>
      </c>
      <c r="G210" s="1">
        <v>1</v>
      </c>
      <c r="H210" s="1" t="s">
        <v>12</v>
      </c>
      <c r="I210" s="1">
        <v>6.46</v>
      </c>
      <c r="J210" s="6">
        <f t="shared" si="12"/>
        <v>-3.0000000000000249E-2</v>
      </c>
      <c r="K210" s="6">
        <f t="shared" si="13"/>
        <v>0.41999999999999993</v>
      </c>
      <c r="L210" s="6">
        <v>1</v>
      </c>
    </row>
    <row r="211" spans="1:12" x14ac:dyDescent="0.2">
      <c r="A211" s="1" t="s">
        <v>11</v>
      </c>
      <c r="B211" s="1" t="s">
        <v>19</v>
      </c>
      <c r="C211" s="1">
        <v>7</v>
      </c>
      <c r="D211" s="1">
        <v>1589</v>
      </c>
      <c r="E211" s="1">
        <v>15</v>
      </c>
      <c r="F211" s="1">
        <v>1</v>
      </c>
      <c r="G211" s="1">
        <v>1</v>
      </c>
      <c r="H211" s="1" t="s">
        <v>12</v>
      </c>
      <c r="I211" s="1">
        <v>6.46</v>
      </c>
      <c r="J211" s="6">
        <f t="shared" si="12"/>
        <v>0</v>
      </c>
      <c r="K211" s="6">
        <f t="shared" si="13"/>
        <v>0.41999999999999993</v>
      </c>
      <c r="L211" s="6">
        <v>1</v>
      </c>
    </row>
    <row r="212" spans="1:12" x14ac:dyDescent="0.2">
      <c r="A212" s="1" t="s">
        <v>11</v>
      </c>
      <c r="B212" s="1" t="s">
        <v>19</v>
      </c>
      <c r="C212" s="1">
        <v>8</v>
      </c>
      <c r="D212" s="1">
        <v>2388</v>
      </c>
      <c r="E212" s="1">
        <v>0.5</v>
      </c>
      <c r="F212" s="1">
        <v>2</v>
      </c>
      <c r="G212" s="1">
        <v>2</v>
      </c>
      <c r="H212" s="1" t="s">
        <v>12</v>
      </c>
      <c r="I212" s="1">
        <v>7.18</v>
      </c>
      <c r="L212" s="6"/>
    </row>
    <row r="213" spans="1:12" x14ac:dyDescent="0.2">
      <c r="A213" s="1" t="s">
        <v>11</v>
      </c>
      <c r="B213" s="1" t="s">
        <v>19</v>
      </c>
      <c r="C213" s="1">
        <v>8</v>
      </c>
      <c r="D213" s="1">
        <v>2418</v>
      </c>
      <c r="E213" s="1">
        <v>1</v>
      </c>
      <c r="F213" s="1">
        <v>2</v>
      </c>
      <c r="G213" s="1">
        <v>2</v>
      </c>
      <c r="H213" s="1" t="s">
        <v>12</v>
      </c>
      <c r="I213" s="1">
        <v>7.18</v>
      </c>
      <c r="J213" s="6">
        <f t="shared" ref="J213:J241" si="14">I213-I212</f>
        <v>0</v>
      </c>
      <c r="K213" s="6">
        <f t="shared" ref="K213:K241" si="15">I213-I$152</f>
        <v>1.2799999999999994</v>
      </c>
      <c r="L213" s="6">
        <v>0</v>
      </c>
    </row>
    <row r="214" spans="1:12" x14ac:dyDescent="0.2">
      <c r="A214" s="1" t="s">
        <v>11</v>
      </c>
      <c r="B214" s="1" t="s">
        <v>19</v>
      </c>
      <c r="C214" s="1">
        <v>8</v>
      </c>
      <c r="D214" s="1">
        <v>2448</v>
      </c>
      <c r="E214" s="1">
        <v>1.5</v>
      </c>
      <c r="F214" s="1">
        <v>2</v>
      </c>
      <c r="G214" s="1">
        <v>2</v>
      </c>
      <c r="H214" s="1" t="s">
        <v>12</v>
      </c>
      <c r="I214" s="1">
        <v>7.18</v>
      </c>
      <c r="J214" s="6">
        <f t="shared" si="14"/>
        <v>0</v>
      </c>
      <c r="K214" s="6">
        <f t="shared" si="15"/>
        <v>1.2799999999999994</v>
      </c>
      <c r="L214" s="6">
        <v>0</v>
      </c>
    </row>
    <row r="215" spans="1:12" x14ac:dyDescent="0.2">
      <c r="A215" s="1" t="s">
        <v>11</v>
      </c>
      <c r="B215" s="1" t="s">
        <v>19</v>
      </c>
      <c r="C215" s="1">
        <v>8</v>
      </c>
      <c r="D215" s="1">
        <v>2478</v>
      </c>
      <c r="E215" s="1">
        <v>2</v>
      </c>
      <c r="F215" s="1">
        <v>2</v>
      </c>
      <c r="G215" s="1">
        <v>2</v>
      </c>
      <c r="H215" s="1" t="s">
        <v>12</v>
      </c>
      <c r="I215" s="1">
        <v>7.18</v>
      </c>
      <c r="J215" s="6">
        <f t="shared" si="14"/>
        <v>0</v>
      </c>
      <c r="K215" s="6">
        <f t="shared" si="15"/>
        <v>1.2799999999999994</v>
      </c>
      <c r="L215" s="6">
        <v>0</v>
      </c>
    </row>
    <row r="216" spans="1:12" x14ac:dyDescent="0.2">
      <c r="A216" s="1" t="s">
        <v>11</v>
      </c>
      <c r="B216" s="1" t="s">
        <v>19</v>
      </c>
      <c r="C216" s="1">
        <v>8</v>
      </c>
      <c r="D216" s="1">
        <v>2508</v>
      </c>
      <c r="E216" s="1">
        <v>2.5</v>
      </c>
      <c r="F216" s="1">
        <v>2</v>
      </c>
      <c r="G216" s="1">
        <v>2</v>
      </c>
      <c r="H216" s="1" t="s">
        <v>12</v>
      </c>
      <c r="I216" s="1">
        <v>7.18</v>
      </c>
      <c r="J216" s="6">
        <f t="shared" si="14"/>
        <v>0</v>
      </c>
      <c r="K216" s="6">
        <f t="shared" si="15"/>
        <v>1.2799999999999994</v>
      </c>
      <c r="L216" s="6">
        <v>0</v>
      </c>
    </row>
    <row r="217" spans="1:12" x14ac:dyDescent="0.2">
      <c r="A217" s="1" t="s">
        <v>11</v>
      </c>
      <c r="B217" s="1" t="s">
        <v>19</v>
      </c>
      <c r="C217" s="1">
        <v>8</v>
      </c>
      <c r="D217" s="1">
        <v>2538</v>
      </c>
      <c r="E217" s="1">
        <v>3</v>
      </c>
      <c r="F217" s="1">
        <v>2</v>
      </c>
      <c r="G217" s="1">
        <v>2</v>
      </c>
      <c r="H217" s="1" t="s">
        <v>12</v>
      </c>
      <c r="I217" s="1">
        <v>7.18</v>
      </c>
      <c r="J217" s="6">
        <f t="shared" si="14"/>
        <v>0</v>
      </c>
      <c r="K217" s="6">
        <f t="shared" si="15"/>
        <v>1.2799999999999994</v>
      </c>
      <c r="L217" s="6">
        <v>0</v>
      </c>
    </row>
    <row r="218" spans="1:12" x14ac:dyDescent="0.2">
      <c r="A218" s="1" t="s">
        <v>11</v>
      </c>
      <c r="B218" s="1" t="s">
        <v>19</v>
      </c>
      <c r="C218" s="1">
        <v>8</v>
      </c>
      <c r="D218" s="1">
        <v>2557</v>
      </c>
      <c r="E218" s="1">
        <v>3.5</v>
      </c>
      <c r="F218" s="1">
        <v>2</v>
      </c>
      <c r="G218" s="1">
        <v>2</v>
      </c>
      <c r="H218" s="1" t="s">
        <v>12</v>
      </c>
      <c r="I218" s="1">
        <v>7.63</v>
      </c>
      <c r="J218" s="6">
        <f t="shared" si="14"/>
        <v>0.45000000000000018</v>
      </c>
      <c r="K218" s="6">
        <f t="shared" si="15"/>
        <v>1.7299999999999995</v>
      </c>
      <c r="L218" s="6">
        <v>0</v>
      </c>
    </row>
    <row r="219" spans="1:12" x14ac:dyDescent="0.2">
      <c r="A219" s="1" t="s">
        <v>11</v>
      </c>
      <c r="B219" s="1" t="s">
        <v>19</v>
      </c>
      <c r="C219" s="1">
        <v>8</v>
      </c>
      <c r="D219" s="1">
        <v>2587</v>
      </c>
      <c r="E219" s="1">
        <v>4</v>
      </c>
      <c r="F219" s="1">
        <v>2</v>
      </c>
      <c r="G219" s="1">
        <v>2</v>
      </c>
      <c r="H219" s="1" t="s">
        <v>12</v>
      </c>
      <c r="I219" s="1">
        <v>7.17</v>
      </c>
      <c r="J219" s="6">
        <f t="shared" si="14"/>
        <v>-0.45999999999999996</v>
      </c>
      <c r="K219" s="6">
        <f t="shared" si="15"/>
        <v>1.2699999999999996</v>
      </c>
      <c r="L219" s="6">
        <v>0.11111111111110891</v>
      </c>
    </row>
    <row r="220" spans="1:12" x14ac:dyDescent="0.2">
      <c r="A220" s="1" t="s">
        <v>11</v>
      </c>
      <c r="B220" s="1" t="s">
        <v>19</v>
      </c>
      <c r="C220" s="1">
        <v>8</v>
      </c>
      <c r="D220" s="1">
        <v>2617</v>
      </c>
      <c r="E220" s="1">
        <v>4.5</v>
      </c>
      <c r="F220" s="1">
        <v>2</v>
      </c>
      <c r="G220" s="1">
        <v>2</v>
      </c>
      <c r="H220" s="1" t="s">
        <v>12</v>
      </c>
      <c r="I220" s="1">
        <v>7.18</v>
      </c>
      <c r="J220" s="6">
        <f t="shared" si="14"/>
        <v>9.9999999999997868E-3</v>
      </c>
      <c r="K220" s="6">
        <f t="shared" si="15"/>
        <v>1.2799999999999994</v>
      </c>
      <c r="L220" s="6">
        <v>0</v>
      </c>
    </row>
    <row r="221" spans="1:12" x14ac:dyDescent="0.2">
      <c r="A221" s="1" t="s">
        <v>11</v>
      </c>
      <c r="B221" s="1" t="s">
        <v>19</v>
      </c>
      <c r="C221" s="1">
        <v>8</v>
      </c>
      <c r="D221" s="1">
        <v>2647</v>
      </c>
      <c r="E221" s="1">
        <v>5</v>
      </c>
      <c r="F221" s="1">
        <v>2</v>
      </c>
      <c r="G221" s="1">
        <v>2</v>
      </c>
      <c r="H221" s="1" t="s">
        <v>12</v>
      </c>
      <c r="I221" s="1">
        <v>7.16</v>
      </c>
      <c r="J221" s="6">
        <f t="shared" si="14"/>
        <v>-1.9999999999999574E-2</v>
      </c>
      <c r="K221" s="6">
        <f t="shared" si="15"/>
        <v>1.2599999999999998</v>
      </c>
      <c r="L221" s="6">
        <v>0.22222222222221782</v>
      </c>
    </row>
    <row r="222" spans="1:12" x14ac:dyDescent="0.2">
      <c r="A222" s="1" t="s">
        <v>11</v>
      </c>
      <c r="B222" s="1" t="s">
        <v>19</v>
      </c>
      <c r="C222" s="1">
        <v>8</v>
      </c>
      <c r="D222" s="1">
        <v>2677</v>
      </c>
      <c r="E222" s="1">
        <v>5.5</v>
      </c>
      <c r="F222" s="1">
        <v>2</v>
      </c>
      <c r="G222" s="1">
        <v>2</v>
      </c>
      <c r="H222" s="1" t="s">
        <v>12</v>
      </c>
      <c r="I222" s="1">
        <v>7.16</v>
      </c>
      <c r="J222" s="6">
        <f t="shared" si="14"/>
        <v>0</v>
      </c>
      <c r="K222" s="6">
        <f t="shared" si="15"/>
        <v>1.2599999999999998</v>
      </c>
      <c r="L222" s="6">
        <v>0.22222222222221782</v>
      </c>
    </row>
    <row r="223" spans="1:12" x14ac:dyDescent="0.2">
      <c r="A223" s="1" t="s">
        <v>11</v>
      </c>
      <c r="B223" s="1" t="s">
        <v>19</v>
      </c>
      <c r="C223" s="1">
        <v>8</v>
      </c>
      <c r="D223" s="1">
        <v>2707</v>
      </c>
      <c r="E223" s="1">
        <v>6</v>
      </c>
      <c r="F223" s="1">
        <v>2</v>
      </c>
      <c r="G223" s="1">
        <v>2</v>
      </c>
      <c r="H223" s="1" t="s">
        <v>12</v>
      </c>
      <c r="I223" s="1">
        <v>7.16</v>
      </c>
      <c r="J223" s="6">
        <f t="shared" si="14"/>
        <v>0</v>
      </c>
      <c r="K223" s="6">
        <f t="shared" si="15"/>
        <v>1.2599999999999998</v>
      </c>
      <c r="L223" s="6">
        <v>0.22222222222221782</v>
      </c>
    </row>
    <row r="224" spans="1:12" x14ac:dyDescent="0.2">
      <c r="A224" s="1" t="s">
        <v>11</v>
      </c>
      <c r="B224" s="1" t="s">
        <v>19</v>
      </c>
      <c r="C224" s="1">
        <v>8</v>
      </c>
      <c r="D224" s="1">
        <v>2737</v>
      </c>
      <c r="E224" s="1">
        <v>6.5</v>
      </c>
      <c r="F224" s="1">
        <v>2</v>
      </c>
      <c r="G224" s="1">
        <v>2</v>
      </c>
      <c r="H224" s="1" t="s">
        <v>12</v>
      </c>
      <c r="I224" s="1">
        <v>7.16</v>
      </c>
      <c r="J224" s="6">
        <f t="shared" si="14"/>
        <v>0</v>
      </c>
      <c r="K224" s="6">
        <f t="shared" si="15"/>
        <v>1.2599999999999998</v>
      </c>
      <c r="L224" s="6">
        <v>0.22222222222221782</v>
      </c>
    </row>
    <row r="225" spans="1:12" x14ac:dyDescent="0.2">
      <c r="A225" s="1" t="s">
        <v>11</v>
      </c>
      <c r="B225" s="1" t="s">
        <v>19</v>
      </c>
      <c r="C225" s="1">
        <v>8</v>
      </c>
      <c r="D225" s="1">
        <v>2767</v>
      </c>
      <c r="E225" s="1">
        <v>7</v>
      </c>
      <c r="F225" s="1">
        <v>2</v>
      </c>
      <c r="G225" s="1">
        <v>2</v>
      </c>
      <c r="H225" s="1" t="s">
        <v>12</v>
      </c>
      <c r="I225" s="1">
        <v>7.15</v>
      </c>
      <c r="J225" s="6">
        <f t="shared" si="14"/>
        <v>-9.9999999999997868E-3</v>
      </c>
      <c r="K225" s="6">
        <f t="shared" si="15"/>
        <v>1.25</v>
      </c>
      <c r="L225" s="6">
        <v>0.33333333333332676</v>
      </c>
    </row>
    <row r="226" spans="1:12" x14ac:dyDescent="0.2">
      <c r="A226" s="1" t="s">
        <v>11</v>
      </c>
      <c r="B226" s="1" t="s">
        <v>19</v>
      </c>
      <c r="C226" s="1">
        <v>8</v>
      </c>
      <c r="D226" s="1">
        <v>2797</v>
      </c>
      <c r="E226" s="1">
        <v>7.5</v>
      </c>
      <c r="F226" s="1">
        <v>2</v>
      </c>
      <c r="G226" s="1">
        <v>2</v>
      </c>
      <c r="H226" s="1" t="s">
        <v>12</v>
      </c>
      <c r="I226" s="1">
        <v>7.15</v>
      </c>
      <c r="J226" s="6">
        <f t="shared" si="14"/>
        <v>0</v>
      </c>
      <c r="K226" s="6">
        <f t="shared" si="15"/>
        <v>1.25</v>
      </c>
      <c r="L226" s="6">
        <v>0.33333333333332676</v>
      </c>
    </row>
    <row r="227" spans="1:12" x14ac:dyDescent="0.2">
      <c r="A227" s="1" t="s">
        <v>11</v>
      </c>
      <c r="B227" s="1" t="s">
        <v>19</v>
      </c>
      <c r="C227" s="1">
        <v>8</v>
      </c>
      <c r="D227" s="1">
        <v>2827</v>
      </c>
      <c r="E227" s="1">
        <v>8</v>
      </c>
      <c r="F227" s="1">
        <v>2</v>
      </c>
      <c r="G227" s="1">
        <v>2</v>
      </c>
      <c r="H227" s="1" t="s">
        <v>12</v>
      </c>
      <c r="I227" s="1">
        <v>7.14</v>
      </c>
      <c r="J227" s="6">
        <f t="shared" si="14"/>
        <v>-1.0000000000000675E-2</v>
      </c>
      <c r="K227" s="6">
        <f t="shared" si="15"/>
        <v>1.2399999999999993</v>
      </c>
      <c r="L227" s="6">
        <v>0.44444444444444553</v>
      </c>
    </row>
    <row r="228" spans="1:12" x14ac:dyDescent="0.2">
      <c r="A228" s="1" t="s">
        <v>11</v>
      </c>
      <c r="B228" s="1" t="s">
        <v>19</v>
      </c>
      <c r="C228" s="1">
        <v>8</v>
      </c>
      <c r="D228" s="1">
        <v>2857</v>
      </c>
      <c r="E228" s="1">
        <v>8.5</v>
      </c>
      <c r="F228" s="1">
        <v>2</v>
      </c>
      <c r="G228" s="1">
        <v>2</v>
      </c>
      <c r="H228" s="1" t="s">
        <v>12</v>
      </c>
      <c r="I228" s="1">
        <v>7.14</v>
      </c>
      <c r="J228" s="6">
        <f t="shared" si="14"/>
        <v>0</v>
      </c>
      <c r="K228" s="6">
        <f t="shared" si="15"/>
        <v>1.2399999999999993</v>
      </c>
      <c r="L228" s="6">
        <v>0.44444444444444553</v>
      </c>
    </row>
    <row r="229" spans="1:12" x14ac:dyDescent="0.2">
      <c r="A229" s="1" t="s">
        <v>11</v>
      </c>
      <c r="B229" s="1" t="s">
        <v>19</v>
      </c>
      <c r="C229" s="1">
        <v>8</v>
      </c>
      <c r="D229" s="1">
        <v>2887</v>
      </c>
      <c r="E229" s="1">
        <v>9</v>
      </c>
      <c r="F229" s="1">
        <v>2</v>
      </c>
      <c r="G229" s="1">
        <v>2</v>
      </c>
      <c r="H229" s="1" t="s">
        <v>12</v>
      </c>
      <c r="I229" s="1">
        <v>7.13</v>
      </c>
      <c r="J229" s="6">
        <f t="shared" si="14"/>
        <v>-9.9999999999997868E-3</v>
      </c>
      <c r="K229" s="6">
        <f t="shared" si="15"/>
        <v>1.2299999999999995</v>
      </c>
      <c r="L229" s="6">
        <v>0.55555555555555447</v>
      </c>
    </row>
    <row r="230" spans="1:12" x14ac:dyDescent="0.2">
      <c r="A230" s="1" t="s">
        <v>11</v>
      </c>
      <c r="B230" s="1" t="s">
        <v>19</v>
      </c>
      <c r="C230" s="1">
        <v>8</v>
      </c>
      <c r="D230" s="1">
        <v>2917</v>
      </c>
      <c r="E230" s="1">
        <v>9.5</v>
      </c>
      <c r="F230" s="1">
        <v>2</v>
      </c>
      <c r="G230" s="1">
        <v>2</v>
      </c>
      <c r="H230" s="1" t="s">
        <v>12</v>
      </c>
      <c r="I230" s="1">
        <v>7.13</v>
      </c>
      <c r="J230" s="6">
        <f t="shared" si="14"/>
        <v>0</v>
      </c>
      <c r="K230" s="6">
        <f t="shared" si="15"/>
        <v>1.2299999999999995</v>
      </c>
      <c r="L230" s="6">
        <v>0.55555555555555447</v>
      </c>
    </row>
    <row r="231" spans="1:12" x14ac:dyDescent="0.2">
      <c r="A231" s="1" t="s">
        <v>11</v>
      </c>
      <c r="B231" s="1" t="s">
        <v>19</v>
      </c>
      <c r="C231" s="1">
        <v>8</v>
      </c>
      <c r="D231" s="1">
        <v>2947</v>
      </c>
      <c r="E231" s="1">
        <v>10</v>
      </c>
      <c r="F231" s="1">
        <v>2</v>
      </c>
      <c r="G231" s="1">
        <v>2</v>
      </c>
      <c r="H231" s="1" t="s">
        <v>12</v>
      </c>
      <c r="I231" s="1">
        <v>7.12</v>
      </c>
      <c r="J231" s="6">
        <f t="shared" si="14"/>
        <v>-9.9999999999997868E-3</v>
      </c>
      <c r="K231" s="6">
        <f t="shared" si="15"/>
        <v>1.2199999999999998</v>
      </c>
      <c r="L231" s="6">
        <v>0.66666666666666341</v>
      </c>
    </row>
    <row r="232" spans="1:12" x14ac:dyDescent="0.2">
      <c r="A232" s="1" t="s">
        <v>11</v>
      </c>
      <c r="B232" s="1" t="s">
        <v>19</v>
      </c>
      <c r="C232" s="1">
        <v>8</v>
      </c>
      <c r="D232" s="1">
        <v>2977</v>
      </c>
      <c r="E232" s="1">
        <v>10.5</v>
      </c>
      <c r="F232" s="1">
        <v>2</v>
      </c>
      <c r="G232" s="1">
        <v>2</v>
      </c>
      <c r="H232" s="1" t="s">
        <v>12</v>
      </c>
      <c r="I232" s="1">
        <v>7.12</v>
      </c>
      <c r="J232" s="6">
        <f t="shared" si="14"/>
        <v>0</v>
      </c>
      <c r="K232" s="6">
        <f t="shared" si="15"/>
        <v>1.2199999999999998</v>
      </c>
      <c r="L232" s="6">
        <v>0.66666666666666341</v>
      </c>
    </row>
    <row r="233" spans="1:12" x14ac:dyDescent="0.2">
      <c r="A233" s="1" t="s">
        <v>11</v>
      </c>
      <c r="B233" s="1" t="s">
        <v>19</v>
      </c>
      <c r="C233" s="1">
        <v>8</v>
      </c>
      <c r="D233" s="1">
        <v>3007</v>
      </c>
      <c r="E233" s="1">
        <v>11</v>
      </c>
      <c r="F233" s="1">
        <v>2</v>
      </c>
      <c r="G233" s="1">
        <v>2</v>
      </c>
      <c r="H233" s="1" t="s">
        <v>12</v>
      </c>
      <c r="I233" s="1">
        <v>7.11</v>
      </c>
      <c r="J233" s="6">
        <f t="shared" si="14"/>
        <v>-9.9999999999997868E-3</v>
      </c>
      <c r="K233" s="6">
        <f t="shared" si="15"/>
        <v>1.21</v>
      </c>
      <c r="L233" s="6">
        <v>0.77777777777777235</v>
      </c>
    </row>
    <row r="234" spans="1:12" x14ac:dyDescent="0.2">
      <c r="A234" s="1" t="s">
        <v>11</v>
      </c>
      <c r="B234" s="1" t="s">
        <v>19</v>
      </c>
      <c r="C234" s="1">
        <v>8</v>
      </c>
      <c r="D234" s="1">
        <v>3037</v>
      </c>
      <c r="E234" s="1">
        <v>11.5</v>
      </c>
      <c r="F234" s="1">
        <v>2</v>
      </c>
      <c r="G234" s="1">
        <v>2</v>
      </c>
      <c r="H234" s="1" t="s">
        <v>12</v>
      </c>
      <c r="I234" s="1">
        <v>7.12</v>
      </c>
      <c r="J234" s="6">
        <f t="shared" si="14"/>
        <v>9.9999999999997868E-3</v>
      </c>
      <c r="K234" s="6">
        <f t="shared" si="15"/>
        <v>1.2199999999999998</v>
      </c>
      <c r="L234" s="6">
        <v>0.66666666666666341</v>
      </c>
    </row>
    <row r="235" spans="1:12" x14ac:dyDescent="0.2">
      <c r="A235" s="1" t="s">
        <v>11</v>
      </c>
      <c r="B235" s="1" t="s">
        <v>19</v>
      </c>
      <c r="C235" s="1">
        <v>8</v>
      </c>
      <c r="D235" s="1">
        <v>3067</v>
      </c>
      <c r="E235" s="1">
        <v>12</v>
      </c>
      <c r="F235" s="1">
        <v>2</v>
      </c>
      <c r="G235" s="1">
        <v>2</v>
      </c>
      <c r="H235" s="1" t="s">
        <v>12</v>
      </c>
      <c r="I235" s="1">
        <v>7.11</v>
      </c>
      <c r="J235" s="6">
        <f t="shared" si="14"/>
        <v>-9.9999999999997868E-3</v>
      </c>
      <c r="K235" s="6">
        <f t="shared" si="15"/>
        <v>1.21</v>
      </c>
      <c r="L235" s="6">
        <v>0.77777777777777235</v>
      </c>
    </row>
    <row r="236" spans="1:12" x14ac:dyDescent="0.2">
      <c r="A236" s="1" t="s">
        <v>11</v>
      </c>
      <c r="B236" s="1" t="s">
        <v>19</v>
      </c>
      <c r="C236" s="1">
        <v>8</v>
      </c>
      <c r="D236" s="1">
        <v>3097</v>
      </c>
      <c r="E236" s="1">
        <v>12.5</v>
      </c>
      <c r="F236" s="1">
        <v>2</v>
      </c>
      <c r="G236" s="1">
        <v>2</v>
      </c>
      <c r="H236" s="1" t="s">
        <v>12</v>
      </c>
      <c r="I236" s="1">
        <v>7.11</v>
      </c>
      <c r="J236" s="6">
        <f t="shared" si="14"/>
        <v>0</v>
      </c>
      <c r="K236" s="6">
        <f t="shared" si="15"/>
        <v>1.21</v>
      </c>
      <c r="L236" s="6">
        <v>0.77777777777777235</v>
      </c>
    </row>
    <row r="237" spans="1:12" x14ac:dyDescent="0.2">
      <c r="A237" s="1" t="s">
        <v>11</v>
      </c>
      <c r="B237" s="1" t="s">
        <v>19</v>
      </c>
      <c r="C237" s="1">
        <v>8</v>
      </c>
      <c r="D237" s="1">
        <v>3127</v>
      </c>
      <c r="E237" s="1">
        <v>13</v>
      </c>
      <c r="F237" s="1">
        <v>2</v>
      </c>
      <c r="G237" s="1">
        <v>2</v>
      </c>
      <c r="H237" s="1" t="s">
        <v>12</v>
      </c>
      <c r="I237" s="1">
        <v>7.11</v>
      </c>
      <c r="J237" s="6">
        <f t="shared" si="14"/>
        <v>0</v>
      </c>
      <c r="K237" s="6">
        <f t="shared" si="15"/>
        <v>1.21</v>
      </c>
      <c r="L237" s="6">
        <v>0.77777777777777235</v>
      </c>
    </row>
    <row r="238" spans="1:12" x14ac:dyDescent="0.2">
      <c r="A238" s="1" t="s">
        <v>11</v>
      </c>
      <c r="B238" s="1" t="s">
        <v>19</v>
      </c>
      <c r="C238" s="1">
        <v>8</v>
      </c>
      <c r="D238" s="1">
        <v>3157</v>
      </c>
      <c r="E238" s="1">
        <v>13.5</v>
      </c>
      <c r="F238" s="1">
        <v>2</v>
      </c>
      <c r="G238" s="1">
        <v>2</v>
      </c>
      <c r="H238" s="1" t="s">
        <v>12</v>
      </c>
      <c r="I238" s="1">
        <v>7.1</v>
      </c>
      <c r="J238" s="6">
        <f t="shared" si="14"/>
        <v>-1.0000000000000675E-2</v>
      </c>
      <c r="K238" s="6">
        <f t="shared" si="15"/>
        <v>1.1999999999999993</v>
      </c>
      <c r="L238" s="6">
        <v>0.88888888888889106</v>
      </c>
    </row>
    <row r="239" spans="1:12" x14ac:dyDescent="0.2">
      <c r="A239" s="1" t="s">
        <v>11</v>
      </c>
      <c r="B239" s="1" t="s">
        <v>19</v>
      </c>
      <c r="C239" s="1">
        <v>8</v>
      </c>
      <c r="D239" s="1">
        <v>3187</v>
      </c>
      <c r="E239" s="1">
        <v>14</v>
      </c>
      <c r="F239" s="1">
        <v>2</v>
      </c>
      <c r="G239" s="1">
        <v>2</v>
      </c>
      <c r="H239" s="1" t="s">
        <v>12</v>
      </c>
      <c r="I239" s="1">
        <v>7.1</v>
      </c>
      <c r="J239" s="6">
        <f t="shared" si="14"/>
        <v>0</v>
      </c>
      <c r="K239" s="6">
        <f t="shared" si="15"/>
        <v>1.1999999999999993</v>
      </c>
      <c r="L239" s="6">
        <v>0.88888888888889106</v>
      </c>
    </row>
    <row r="240" spans="1:12" x14ac:dyDescent="0.2">
      <c r="A240" s="1" t="s">
        <v>11</v>
      </c>
      <c r="B240" s="1" t="s">
        <v>19</v>
      </c>
      <c r="C240" s="1">
        <v>8</v>
      </c>
      <c r="D240" s="1">
        <v>3217</v>
      </c>
      <c r="E240" s="1">
        <v>14.5</v>
      </c>
      <c r="F240" s="1">
        <v>2</v>
      </c>
      <c r="G240" s="1">
        <v>2</v>
      </c>
      <c r="H240" s="1" t="s">
        <v>12</v>
      </c>
      <c r="I240" s="1">
        <v>7.1</v>
      </c>
      <c r="J240" s="6">
        <f t="shared" si="14"/>
        <v>0</v>
      </c>
      <c r="K240" s="6">
        <f t="shared" si="15"/>
        <v>1.1999999999999993</v>
      </c>
      <c r="L240" s="6">
        <v>0.88888888888889106</v>
      </c>
    </row>
    <row r="241" spans="1:12" x14ac:dyDescent="0.2">
      <c r="A241" s="1" t="s">
        <v>11</v>
      </c>
      <c r="B241" s="1" t="s">
        <v>19</v>
      </c>
      <c r="C241" s="1">
        <v>8</v>
      </c>
      <c r="D241" s="1">
        <v>3247</v>
      </c>
      <c r="E241" s="1">
        <v>15</v>
      </c>
      <c r="F241" s="1">
        <v>2</v>
      </c>
      <c r="G241" s="1">
        <v>2</v>
      </c>
      <c r="H241" s="1" t="s">
        <v>12</v>
      </c>
      <c r="I241" s="1">
        <v>7.09</v>
      </c>
      <c r="J241" s="6">
        <f t="shared" si="14"/>
        <v>-9.9999999999997868E-3</v>
      </c>
      <c r="K241" s="6">
        <f t="shared" si="15"/>
        <v>1.1899999999999995</v>
      </c>
      <c r="L241" s="6">
        <v>1</v>
      </c>
    </row>
    <row r="242" spans="1:12" x14ac:dyDescent="0.2">
      <c r="A242" s="1" t="s">
        <v>11</v>
      </c>
      <c r="B242" s="1" t="s">
        <v>19</v>
      </c>
      <c r="C242" s="1">
        <v>9</v>
      </c>
      <c r="D242" s="1">
        <v>1146</v>
      </c>
      <c r="E242" s="1">
        <v>0.5</v>
      </c>
      <c r="F242" s="1">
        <v>1</v>
      </c>
      <c r="G242" s="1">
        <v>1</v>
      </c>
      <c r="H242" s="1" t="s">
        <v>12</v>
      </c>
      <c r="I242" s="1">
        <v>6.22</v>
      </c>
      <c r="L242" s="6"/>
    </row>
    <row r="243" spans="1:12" x14ac:dyDescent="0.2">
      <c r="A243" s="1" t="s">
        <v>11</v>
      </c>
      <c r="B243" s="1" t="s">
        <v>19</v>
      </c>
      <c r="C243" s="1">
        <v>9</v>
      </c>
      <c r="D243" s="1">
        <v>1176</v>
      </c>
      <c r="E243" s="1">
        <v>1</v>
      </c>
      <c r="F243" s="1">
        <v>1</v>
      </c>
      <c r="G243" s="1">
        <v>1</v>
      </c>
      <c r="H243" s="1" t="s">
        <v>12</v>
      </c>
      <c r="I243" s="1">
        <v>6.22</v>
      </c>
      <c r="J243" s="6">
        <f t="shared" ref="J243:J271" si="16">I243-I242</f>
        <v>0</v>
      </c>
      <c r="K243" s="6">
        <f t="shared" ref="K243:K271" si="17">I243-I$212</f>
        <v>-0.96</v>
      </c>
      <c r="L243" s="6">
        <v>0</v>
      </c>
    </row>
    <row r="244" spans="1:12" x14ac:dyDescent="0.2">
      <c r="A244" s="1" t="s">
        <v>11</v>
      </c>
      <c r="B244" s="1" t="s">
        <v>19</v>
      </c>
      <c r="C244" s="1">
        <v>9</v>
      </c>
      <c r="D244" s="1">
        <v>1206</v>
      </c>
      <c r="E244" s="1">
        <v>1.5</v>
      </c>
      <c r="F244" s="1">
        <v>1</v>
      </c>
      <c r="G244" s="1">
        <v>1</v>
      </c>
      <c r="H244" s="1" t="s">
        <v>12</v>
      </c>
      <c r="I244" s="1">
        <v>6.21</v>
      </c>
      <c r="J244" s="6">
        <f t="shared" si="16"/>
        <v>-9.9999999999997868E-3</v>
      </c>
      <c r="K244" s="6">
        <f t="shared" si="17"/>
        <v>-0.96999999999999975</v>
      </c>
      <c r="L244" s="6">
        <v>7.6923076923075345E-2</v>
      </c>
    </row>
    <row r="245" spans="1:12" x14ac:dyDescent="0.2">
      <c r="A245" s="1" t="s">
        <v>11</v>
      </c>
      <c r="B245" s="1" t="s">
        <v>19</v>
      </c>
      <c r="C245" s="1">
        <v>9</v>
      </c>
      <c r="D245" s="1">
        <v>1236</v>
      </c>
      <c r="E245" s="1">
        <v>2</v>
      </c>
      <c r="F245" s="1">
        <v>1</v>
      </c>
      <c r="G245" s="1">
        <v>1</v>
      </c>
      <c r="H245" s="1" t="s">
        <v>12</v>
      </c>
      <c r="I245" s="1">
        <v>6.21</v>
      </c>
      <c r="J245" s="6">
        <f t="shared" si="16"/>
        <v>0</v>
      </c>
      <c r="K245" s="6">
        <f t="shared" si="17"/>
        <v>-0.96999999999999975</v>
      </c>
      <c r="L245" s="6">
        <v>7.6923076923075345E-2</v>
      </c>
    </row>
    <row r="246" spans="1:12" x14ac:dyDescent="0.2">
      <c r="A246" s="1" t="s">
        <v>11</v>
      </c>
      <c r="B246" s="1" t="s">
        <v>19</v>
      </c>
      <c r="C246" s="1">
        <v>9</v>
      </c>
      <c r="D246" s="1">
        <v>1266</v>
      </c>
      <c r="E246" s="1">
        <v>2.5</v>
      </c>
      <c r="F246" s="1">
        <v>1</v>
      </c>
      <c r="G246" s="1">
        <v>1</v>
      </c>
      <c r="H246" s="1" t="s">
        <v>12</v>
      </c>
      <c r="I246" s="1">
        <v>6.21</v>
      </c>
      <c r="J246" s="6">
        <f t="shared" si="16"/>
        <v>0</v>
      </c>
      <c r="K246" s="6">
        <f t="shared" si="17"/>
        <v>-0.96999999999999975</v>
      </c>
      <c r="L246" s="6">
        <v>7.6923076923075345E-2</v>
      </c>
    </row>
    <row r="247" spans="1:12" x14ac:dyDescent="0.2">
      <c r="A247" s="1" t="s">
        <v>11</v>
      </c>
      <c r="B247" s="1" t="s">
        <v>19</v>
      </c>
      <c r="C247" s="1">
        <v>9</v>
      </c>
      <c r="D247" s="1">
        <v>1296</v>
      </c>
      <c r="E247" s="1">
        <v>3</v>
      </c>
      <c r="F247" s="1">
        <v>1</v>
      </c>
      <c r="G247" s="1">
        <v>1</v>
      </c>
      <c r="H247" s="1" t="s">
        <v>12</v>
      </c>
      <c r="I247" s="1">
        <v>6.2</v>
      </c>
      <c r="J247" s="6">
        <f t="shared" si="16"/>
        <v>-9.9999999999997868E-3</v>
      </c>
      <c r="K247" s="6">
        <f t="shared" si="17"/>
        <v>-0.97999999999999954</v>
      </c>
      <c r="L247" s="6">
        <v>0.15384615384615069</v>
      </c>
    </row>
    <row r="248" spans="1:12" x14ac:dyDescent="0.2">
      <c r="A248" s="1" t="s">
        <v>11</v>
      </c>
      <c r="B248" s="1" t="s">
        <v>19</v>
      </c>
      <c r="C248" s="1">
        <v>9</v>
      </c>
      <c r="D248" s="1">
        <v>1326</v>
      </c>
      <c r="E248" s="1">
        <v>3.5</v>
      </c>
      <c r="F248" s="1">
        <v>1</v>
      </c>
      <c r="G248" s="1">
        <v>1</v>
      </c>
      <c r="H248" s="1" t="s">
        <v>12</v>
      </c>
      <c r="I248" s="1">
        <v>6.2</v>
      </c>
      <c r="J248" s="6">
        <f t="shared" si="16"/>
        <v>0</v>
      </c>
      <c r="K248" s="6">
        <f t="shared" si="17"/>
        <v>-0.97999999999999954</v>
      </c>
      <c r="L248" s="6">
        <v>0.15384615384615069</v>
      </c>
    </row>
    <row r="249" spans="1:12" x14ac:dyDescent="0.2">
      <c r="A249" s="1" t="s">
        <v>11</v>
      </c>
      <c r="B249" s="1" t="s">
        <v>19</v>
      </c>
      <c r="C249" s="1">
        <v>9</v>
      </c>
      <c r="D249" s="1">
        <v>1356</v>
      </c>
      <c r="E249" s="1">
        <v>4</v>
      </c>
      <c r="F249" s="1">
        <v>1</v>
      </c>
      <c r="G249" s="1">
        <v>1</v>
      </c>
      <c r="H249" s="1" t="s">
        <v>12</v>
      </c>
      <c r="I249" s="1">
        <v>6.19</v>
      </c>
      <c r="J249" s="6">
        <f t="shared" si="16"/>
        <v>-9.9999999999997868E-3</v>
      </c>
      <c r="K249" s="6">
        <f t="shared" si="17"/>
        <v>-0.98999999999999932</v>
      </c>
      <c r="L249" s="6">
        <v>0.23076923076922604</v>
      </c>
    </row>
    <row r="250" spans="1:12" x14ac:dyDescent="0.2">
      <c r="A250" s="1" t="s">
        <v>11</v>
      </c>
      <c r="B250" s="1" t="s">
        <v>19</v>
      </c>
      <c r="C250" s="1">
        <v>9</v>
      </c>
      <c r="D250" s="1">
        <v>1386</v>
      </c>
      <c r="E250" s="1">
        <v>4.5</v>
      </c>
      <c r="F250" s="1">
        <v>1</v>
      </c>
      <c r="G250" s="1">
        <v>1</v>
      </c>
      <c r="H250" s="1" t="s">
        <v>12</v>
      </c>
      <c r="I250" s="1">
        <v>6.19</v>
      </c>
      <c r="J250" s="6">
        <f t="shared" si="16"/>
        <v>0</v>
      </c>
      <c r="K250" s="6">
        <f t="shared" si="17"/>
        <v>-0.98999999999999932</v>
      </c>
      <c r="L250" s="6">
        <v>0.23076923076922604</v>
      </c>
    </row>
    <row r="251" spans="1:12" x14ac:dyDescent="0.2">
      <c r="A251" s="1" t="s">
        <v>11</v>
      </c>
      <c r="B251" s="1" t="s">
        <v>19</v>
      </c>
      <c r="C251" s="1">
        <v>9</v>
      </c>
      <c r="D251" s="1">
        <v>1416</v>
      </c>
      <c r="E251" s="1">
        <v>5</v>
      </c>
      <c r="F251" s="1">
        <v>1</v>
      </c>
      <c r="G251" s="1">
        <v>1</v>
      </c>
      <c r="H251" s="1" t="s">
        <v>12</v>
      </c>
      <c r="I251" s="1">
        <v>6.18</v>
      </c>
      <c r="J251" s="6">
        <f t="shared" si="16"/>
        <v>-1.0000000000000675E-2</v>
      </c>
      <c r="K251" s="6">
        <f t="shared" si="17"/>
        <v>-1</v>
      </c>
      <c r="L251" s="6">
        <v>0.30769230769230821</v>
      </c>
    </row>
    <row r="252" spans="1:12" x14ac:dyDescent="0.2">
      <c r="A252" s="1" t="s">
        <v>11</v>
      </c>
      <c r="B252" s="1" t="s">
        <v>19</v>
      </c>
      <c r="C252" s="1">
        <v>9</v>
      </c>
      <c r="D252" s="1">
        <v>1446</v>
      </c>
      <c r="E252" s="1">
        <v>5.5</v>
      </c>
      <c r="F252" s="1">
        <v>1</v>
      </c>
      <c r="G252" s="1">
        <v>1</v>
      </c>
      <c r="H252" s="1" t="s">
        <v>12</v>
      </c>
      <c r="I252" s="1">
        <v>6.18</v>
      </c>
      <c r="J252" s="6">
        <f t="shared" si="16"/>
        <v>0</v>
      </c>
      <c r="K252" s="6">
        <f t="shared" si="17"/>
        <v>-1</v>
      </c>
      <c r="L252" s="6">
        <v>0.30769230769230821</v>
      </c>
    </row>
    <row r="253" spans="1:12" x14ac:dyDescent="0.2">
      <c r="A253" s="1" t="s">
        <v>11</v>
      </c>
      <c r="B253" s="1" t="s">
        <v>19</v>
      </c>
      <c r="C253" s="1">
        <v>9</v>
      </c>
      <c r="D253" s="1">
        <v>1476</v>
      </c>
      <c r="E253" s="1">
        <v>6</v>
      </c>
      <c r="F253" s="1">
        <v>1</v>
      </c>
      <c r="G253" s="1">
        <v>1</v>
      </c>
      <c r="H253" s="1" t="s">
        <v>12</v>
      </c>
      <c r="I253" s="1">
        <v>6.18</v>
      </c>
      <c r="J253" s="6">
        <f t="shared" si="16"/>
        <v>0</v>
      </c>
      <c r="K253" s="6">
        <f t="shared" si="17"/>
        <v>-1</v>
      </c>
      <c r="L253" s="6">
        <v>0.30769230769230821</v>
      </c>
    </row>
    <row r="254" spans="1:12" x14ac:dyDescent="0.2">
      <c r="A254" s="1" t="s">
        <v>11</v>
      </c>
      <c r="B254" s="1" t="s">
        <v>19</v>
      </c>
      <c r="C254" s="1">
        <v>9</v>
      </c>
      <c r="D254" s="1">
        <v>1506</v>
      </c>
      <c r="E254" s="1">
        <v>6.5</v>
      </c>
      <c r="F254" s="1">
        <v>1</v>
      </c>
      <c r="G254" s="1">
        <v>1</v>
      </c>
      <c r="H254" s="1" t="s">
        <v>12</v>
      </c>
      <c r="I254" s="1">
        <v>6.17</v>
      </c>
      <c r="J254" s="6">
        <f t="shared" si="16"/>
        <v>-9.9999999999997868E-3</v>
      </c>
      <c r="K254" s="6">
        <f t="shared" si="17"/>
        <v>-1.0099999999999998</v>
      </c>
      <c r="L254" s="6">
        <v>0.38461538461538358</v>
      </c>
    </row>
    <row r="255" spans="1:12" x14ac:dyDescent="0.2">
      <c r="A255" s="1" t="s">
        <v>11</v>
      </c>
      <c r="B255" s="1" t="s">
        <v>19</v>
      </c>
      <c r="C255" s="1">
        <v>9</v>
      </c>
      <c r="D255" s="1">
        <v>1536</v>
      </c>
      <c r="E255" s="1">
        <v>7</v>
      </c>
      <c r="F255" s="1">
        <v>1</v>
      </c>
      <c r="G255" s="1">
        <v>1</v>
      </c>
      <c r="H255" s="1" t="s">
        <v>12</v>
      </c>
      <c r="I255" s="1">
        <v>6.17</v>
      </c>
      <c r="J255" s="6">
        <f t="shared" si="16"/>
        <v>0</v>
      </c>
      <c r="K255" s="6">
        <f t="shared" si="17"/>
        <v>-1.0099999999999998</v>
      </c>
      <c r="L255" s="6">
        <v>0.38461538461538358</v>
      </c>
    </row>
    <row r="256" spans="1:12" x14ac:dyDescent="0.2">
      <c r="A256" s="1" t="s">
        <v>11</v>
      </c>
      <c r="B256" s="1" t="s">
        <v>19</v>
      </c>
      <c r="C256" s="1">
        <v>9</v>
      </c>
      <c r="D256" s="1">
        <v>1566</v>
      </c>
      <c r="E256" s="1">
        <v>7.5</v>
      </c>
      <c r="F256" s="1">
        <v>1</v>
      </c>
      <c r="G256" s="1">
        <v>1</v>
      </c>
      <c r="H256" s="1" t="s">
        <v>12</v>
      </c>
      <c r="I256" s="1">
        <v>6.17</v>
      </c>
      <c r="J256" s="6">
        <f t="shared" si="16"/>
        <v>0</v>
      </c>
      <c r="K256" s="6">
        <f t="shared" si="17"/>
        <v>-1.0099999999999998</v>
      </c>
      <c r="L256" s="6">
        <v>0.38461538461538358</v>
      </c>
    </row>
    <row r="257" spans="1:12" x14ac:dyDescent="0.2">
      <c r="A257" s="1" t="s">
        <v>11</v>
      </c>
      <c r="B257" s="1" t="s">
        <v>19</v>
      </c>
      <c r="C257" s="1">
        <v>9</v>
      </c>
      <c r="D257" s="1">
        <v>1596</v>
      </c>
      <c r="E257" s="1">
        <v>8</v>
      </c>
      <c r="F257" s="1">
        <v>1</v>
      </c>
      <c r="G257" s="1">
        <v>1</v>
      </c>
      <c r="H257" s="1" t="s">
        <v>12</v>
      </c>
      <c r="I257" s="1">
        <v>6.16</v>
      </c>
      <c r="J257" s="6">
        <f t="shared" si="16"/>
        <v>-9.9999999999997868E-3</v>
      </c>
      <c r="K257" s="6">
        <f t="shared" si="17"/>
        <v>-1.0199999999999996</v>
      </c>
      <c r="L257" s="6">
        <v>0.4615384615384589</v>
      </c>
    </row>
    <row r="258" spans="1:12" x14ac:dyDescent="0.2">
      <c r="A258" s="1" t="s">
        <v>11</v>
      </c>
      <c r="B258" s="1" t="s">
        <v>19</v>
      </c>
      <c r="C258" s="1">
        <v>9</v>
      </c>
      <c r="D258" s="1">
        <v>1626</v>
      </c>
      <c r="E258" s="1">
        <v>8.5</v>
      </c>
      <c r="F258" s="1">
        <v>1</v>
      </c>
      <c r="G258" s="1">
        <v>1</v>
      </c>
      <c r="H258" s="1" t="s">
        <v>12</v>
      </c>
      <c r="I258" s="1">
        <v>6.15</v>
      </c>
      <c r="J258" s="6">
        <f t="shared" si="16"/>
        <v>-9.9999999999997868E-3</v>
      </c>
      <c r="K258" s="6">
        <f t="shared" si="17"/>
        <v>-1.0299999999999994</v>
      </c>
      <c r="L258" s="6">
        <v>0.53846153846153422</v>
      </c>
    </row>
    <row r="259" spans="1:12" x14ac:dyDescent="0.2">
      <c r="A259" s="1" t="s">
        <v>11</v>
      </c>
      <c r="B259" s="1" t="s">
        <v>19</v>
      </c>
      <c r="C259" s="1">
        <v>9</v>
      </c>
      <c r="D259" s="1">
        <v>1656</v>
      </c>
      <c r="E259" s="1">
        <v>9</v>
      </c>
      <c r="F259" s="1">
        <v>1</v>
      </c>
      <c r="G259" s="1">
        <v>1</v>
      </c>
      <c r="H259" s="1" t="s">
        <v>12</v>
      </c>
      <c r="I259" s="1">
        <v>6.15</v>
      </c>
      <c r="J259" s="6">
        <f t="shared" si="16"/>
        <v>0</v>
      </c>
      <c r="K259" s="6">
        <f t="shared" si="17"/>
        <v>-1.0299999999999994</v>
      </c>
      <c r="L259" s="6">
        <v>0.53846153846153422</v>
      </c>
    </row>
    <row r="260" spans="1:12" x14ac:dyDescent="0.2">
      <c r="A260" s="1" t="s">
        <v>11</v>
      </c>
      <c r="B260" s="1" t="s">
        <v>19</v>
      </c>
      <c r="C260" s="1">
        <v>9</v>
      </c>
      <c r="D260" s="1">
        <v>1686</v>
      </c>
      <c r="E260" s="1">
        <v>9.5</v>
      </c>
      <c r="F260" s="1">
        <v>1</v>
      </c>
      <c r="G260" s="1">
        <v>1</v>
      </c>
      <c r="H260" s="1" t="s">
        <v>12</v>
      </c>
      <c r="I260" s="1">
        <v>6.15</v>
      </c>
      <c r="J260" s="6">
        <f t="shared" si="16"/>
        <v>0</v>
      </c>
      <c r="K260" s="6">
        <f t="shared" si="17"/>
        <v>-1.0299999999999994</v>
      </c>
      <c r="L260" s="6">
        <v>0.53846153846153422</v>
      </c>
    </row>
    <row r="261" spans="1:12" x14ac:dyDescent="0.2">
      <c r="A261" s="1" t="s">
        <v>11</v>
      </c>
      <c r="B261" s="1" t="s">
        <v>19</v>
      </c>
      <c r="C261" s="1">
        <v>9</v>
      </c>
      <c r="D261" s="1">
        <v>1716</v>
      </c>
      <c r="E261" s="1">
        <v>10</v>
      </c>
      <c r="F261" s="1">
        <v>1</v>
      </c>
      <c r="G261" s="1">
        <v>1</v>
      </c>
      <c r="H261" s="1" t="s">
        <v>12</v>
      </c>
      <c r="I261" s="1">
        <v>6.15</v>
      </c>
      <c r="J261" s="6">
        <f t="shared" si="16"/>
        <v>0</v>
      </c>
      <c r="K261" s="6">
        <f t="shared" si="17"/>
        <v>-1.0299999999999994</v>
      </c>
      <c r="L261" s="6">
        <v>0.53846153846153422</v>
      </c>
    </row>
    <row r="262" spans="1:12" x14ac:dyDescent="0.2">
      <c r="A262" s="1" t="s">
        <v>11</v>
      </c>
      <c r="B262" s="1" t="s">
        <v>19</v>
      </c>
      <c r="C262" s="1">
        <v>9</v>
      </c>
      <c r="D262" s="1">
        <v>1746</v>
      </c>
      <c r="E262" s="1">
        <v>10.5</v>
      </c>
      <c r="F262" s="1">
        <v>1</v>
      </c>
      <c r="G262" s="1">
        <v>1</v>
      </c>
      <c r="H262" s="1" t="s">
        <v>12</v>
      </c>
      <c r="I262" s="1">
        <v>6.14</v>
      </c>
      <c r="J262" s="6">
        <f t="shared" si="16"/>
        <v>-1.0000000000000675E-2</v>
      </c>
      <c r="K262" s="6">
        <f t="shared" si="17"/>
        <v>-1.04</v>
      </c>
      <c r="L262" s="6">
        <v>0.61538461538461642</v>
      </c>
    </row>
    <row r="263" spans="1:12" x14ac:dyDescent="0.2">
      <c r="A263" s="1" t="s">
        <v>11</v>
      </c>
      <c r="B263" s="1" t="s">
        <v>19</v>
      </c>
      <c r="C263" s="1">
        <v>9</v>
      </c>
      <c r="D263" s="1">
        <v>1776</v>
      </c>
      <c r="E263" s="1">
        <v>11</v>
      </c>
      <c r="F263" s="1">
        <v>1</v>
      </c>
      <c r="G263" s="1">
        <v>1</v>
      </c>
      <c r="H263" s="1" t="s">
        <v>12</v>
      </c>
      <c r="I263" s="1">
        <v>6.14</v>
      </c>
      <c r="J263" s="6">
        <f t="shared" si="16"/>
        <v>0</v>
      </c>
      <c r="K263" s="6">
        <f t="shared" si="17"/>
        <v>-1.04</v>
      </c>
      <c r="L263" s="6">
        <v>0.61538461538461642</v>
      </c>
    </row>
    <row r="264" spans="1:12" x14ac:dyDescent="0.2">
      <c r="A264" s="1" t="s">
        <v>11</v>
      </c>
      <c r="B264" s="1" t="s">
        <v>19</v>
      </c>
      <c r="C264" s="1">
        <v>9</v>
      </c>
      <c r="D264" s="1">
        <v>1806</v>
      </c>
      <c r="E264" s="1">
        <v>11.5</v>
      </c>
      <c r="F264" s="1">
        <v>1</v>
      </c>
      <c r="G264" s="1">
        <v>1</v>
      </c>
      <c r="H264" s="1" t="s">
        <v>12</v>
      </c>
      <c r="I264" s="1">
        <v>6.14</v>
      </c>
      <c r="J264" s="6">
        <f t="shared" si="16"/>
        <v>0</v>
      </c>
      <c r="K264" s="6">
        <f t="shared" si="17"/>
        <v>-1.04</v>
      </c>
      <c r="L264" s="6">
        <v>0.61538461538461642</v>
      </c>
    </row>
    <row r="265" spans="1:12" x14ac:dyDescent="0.2">
      <c r="A265" s="1" t="s">
        <v>11</v>
      </c>
      <c r="B265" s="1" t="s">
        <v>19</v>
      </c>
      <c r="C265" s="1">
        <v>9</v>
      </c>
      <c r="D265" s="1">
        <v>1836</v>
      </c>
      <c r="E265" s="1">
        <v>12</v>
      </c>
      <c r="F265" s="1">
        <v>1</v>
      </c>
      <c r="G265" s="1">
        <v>1</v>
      </c>
      <c r="H265" s="1" t="s">
        <v>12</v>
      </c>
      <c r="I265" s="1">
        <v>6.13</v>
      </c>
      <c r="J265" s="6">
        <f t="shared" si="16"/>
        <v>-9.9999999999997868E-3</v>
      </c>
      <c r="K265" s="6">
        <f t="shared" si="17"/>
        <v>-1.0499999999999998</v>
      </c>
      <c r="L265" s="6">
        <v>0.69230769230769174</v>
      </c>
    </row>
    <row r="266" spans="1:12" x14ac:dyDescent="0.2">
      <c r="A266" s="1" t="s">
        <v>11</v>
      </c>
      <c r="B266" s="1" t="s">
        <v>19</v>
      </c>
      <c r="C266" s="1">
        <v>9</v>
      </c>
      <c r="D266" s="1">
        <v>1866</v>
      </c>
      <c r="E266" s="1">
        <v>12.5</v>
      </c>
      <c r="F266" s="1">
        <v>1</v>
      </c>
      <c r="G266" s="1">
        <v>1</v>
      </c>
      <c r="H266" s="1" t="s">
        <v>12</v>
      </c>
      <c r="I266" s="1">
        <v>6.12</v>
      </c>
      <c r="J266" s="6">
        <f t="shared" si="16"/>
        <v>-9.9999999999997868E-3</v>
      </c>
      <c r="K266" s="6">
        <f t="shared" si="17"/>
        <v>-1.0599999999999996</v>
      </c>
      <c r="L266" s="6">
        <v>0.76923076923076716</v>
      </c>
    </row>
    <row r="267" spans="1:12" x14ac:dyDescent="0.2">
      <c r="A267" s="1" t="s">
        <v>11</v>
      </c>
      <c r="B267" s="1" t="s">
        <v>19</v>
      </c>
      <c r="C267" s="1">
        <v>9</v>
      </c>
      <c r="D267" s="1">
        <v>1896</v>
      </c>
      <c r="E267" s="1">
        <v>13</v>
      </c>
      <c r="F267" s="1">
        <v>1</v>
      </c>
      <c r="G267" s="1">
        <v>1</v>
      </c>
      <c r="H267" s="1" t="s">
        <v>12</v>
      </c>
      <c r="I267" s="1">
        <v>6.11</v>
      </c>
      <c r="J267" s="6">
        <f t="shared" si="16"/>
        <v>-9.9999999999997868E-3</v>
      </c>
      <c r="K267" s="6">
        <f t="shared" si="17"/>
        <v>-1.0699999999999994</v>
      </c>
      <c r="L267" s="6">
        <v>0.84615384615384248</v>
      </c>
    </row>
    <row r="268" spans="1:12" x14ac:dyDescent="0.2">
      <c r="A268" s="1" t="s">
        <v>11</v>
      </c>
      <c r="B268" s="1" t="s">
        <v>19</v>
      </c>
      <c r="C268" s="1">
        <v>9</v>
      </c>
      <c r="D268" s="1">
        <v>1926</v>
      </c>
      <c r="E268" s="1">
        <v>13.5</v>
      </c>
      <c r="F268" s="1">
        <v>1</v>
      </c>
      <c r="G268" s="1">
        <v>1</v>
      </c>
      <c r="H268" s="1" t="s">
        <v>12</v>
      </c>
      <c r="I268" s="1">
        <v>6.11</v>
      </c>
      <c r="J268" s="6">
        <f t="shared" si="16"/>
        <v>0</v>
      </c>
      <c r="K268" s="6">
        <f t="shared" si="17"/>
        <v>-1.0699999999999994</v>
      </c>
      <c r="L268" s="6">
        <v>0.84615384615384248</v>
      </c>
    </row>
    <row r="269" spans="1:12" x14ac:dyDescent="0.2">
      <c r="A269" s="1" t="s">
        <v>11</v>
      </c>
      <c r="B269" s="1" t="s">
        <v>19</v>
      </c>
      <c r="C269" s="1">
        <v>9</v>
      </c>
      <c r="D269" s="1">
        <v>1956</v>
      </c>
      <c r="E269" s="1">
        <v>14</v>
      </c>
      <c r="F269" s="1">
        <v>1</v>
      </c>
      <c r="G269" s="1">
        <v>1</v>
      </c>
      <c r="H269" s="1" t="s">
        <v>12</v>
      </c>
      <c r="I269" s="1">
        <v>6.1</v>
      </c>
      <c r="J269" s="6">
        <f t="shared" si="16"/>
        <v>-1.0000000000000675E-2</v>
      </c>
      <c r="K269" s="6">
        <f t="shared" si="17"/>
        <v>-1.08</v>
      </c>
      <c r="L269" s="6">
        <v>0.92307692307692468</v>
      </c>
    </row>
    <row r="270" spans="1:12" x14ac:dyDescent="0.2">
      <c r="A270" s="1" t="s">
        <v>11</v>
      </c>
      <c r="B270" s="1" t="s">
        <v>19</v>
      </c>
      <c r="C270" s="1">
        <v>9</v>
      </c>
      <c r="D270" s="1">
        <v>1986</v>
      </c>
      <c r="E270" s="1">
        <v>14.5</v>
      </c>
      <c r="F270" s="1">
        <v>1</v>
      </c>
      <c r="G270" s="1">
        <v>1</v>
      </c>
      <c r="H270" s="1" t="s">
        <v>12</v>
      </c>
      <c r="I270" s="1">
        <v>6.1</v>
      </c>
      <c r="J270" s="6">
        <f t="shared" si="16"/>
        <v>0</v>
      </c>
      <c r="K270" s="6">
        <f t="shared" si="17"/>
        <v>-1.08</v>
      </c>
      <c r="L270" s="6">
        <v>0.92307692307692468</v>
      </c>
    </row>
    <row r="271" spans="1:12" x14ac:dyDescent="0.2">
      <c r="A271" s="1" t="s">
        <v>11</v>
      </c>
      <c r="B271" s="1" t="s">
        <v>19</v>
      </c>
      <c r="C271" s="1">
        <v>9</v>
      </c>
      <c r="D271" s="1">
        <v>2016</v>
      </c>
      <c r="E271" s="1">
        <v>15</v>
      </c>
      <c r="F271" s="1">
        <v>1</v>
      </c>
      <c r="G271" s="1">
        <v>1</v>
      </c>
      <c r="H271" s="1" t="s">
        <v>12</v>
      </c>
      <c r="I271" s="1">
        <v>6.09</v>
      </c>
      <c r="J271" s="6">
        <f t="shared" si="16"/>
        <v>-9.9999999999997868E-3</v>
      </c>
      <c r="K271" s="6">
        <f t="shared" si="17"/>
        <v>-1.0899999999999999</v>
      </c>
      <c r="L271" s="6">
        <v>1</v>
      </c>
    </row>
    <row r="272" spans="1:12" x14ac:dyDescent="0.2">
      <c r="A272" s="1" t="s">
        <v>11</v>
      </c>
      <c r="B272" s="1" t="s">
        <v>19</v>
      </c>
      <c r="C272" s="1">
        <v>10</v>
      </c>
      <c r="D272" s="1">
        <v>1116</v>
      </c>
      <c r="E272" s="1">
        <v>0.5</v>
      </c>
      <c r="F272" s="1">
        <v>2</v>
      </c>
      <c r="G272" s="1">
        <v>1</v>
      </c>
      <c r="H272" s="1" t="s">
        <v>12</v>
      </c>
      <c r="I272" s="1">
        <v>7.08</v>
      </c>
      <c r="L272" s="6"/>
    </row>
    <row r="273" spans="1:12" x14ac:dyDescent="0.2">
      <c r="A273" s="1" t="s">
        <v>11</v>
      </c>
      <c r="B273" s="1" t="s">
        <v>19</v>
      </c>
      <c r="C273" s="1">
        <v>10</v>
      </c>
      <c r="D273" s="1">
        <v>1146</v>
      </c>
      <c r="E273" s="1">
        <v>1</v>
      </c>
      <c r="F273" s="1">
        <v>2</v>
      </c>
      <c r="G273" s="1">
        <v>1</v>
      </c>
      <c r="H273" s="1" t="s">
        <v>12</v>
      </c>
      <c r="I273" s="1">
        <v>7.08</v>
      </c>
      <c r="J273" s="6">
        <f t="shared" ref="J273:J301" si="18">I273-I272</f>
        <v>0</v>
      </c>
      <c r="K273" s="6">
        <f t="shared" ref="K273:K301" si="19">I273-I$272</f>
        <v>0</v>
      </c>
      <c r="L273" s="6">
        <v>0</v>
      </c>
    </row>
    <row r="274" spans="1:12" x14ac:dyDescent="0.2">
      <c r="A274" s="1" t="s">
        <v>11</v>
      </c>
      <c r="B274" s="1" t="s">
        <v>19</v>
      </c>
      <c r="C274" s="1">
        <v>10</v>
      </c>
      <c r="D274" s="1">
        <v>1176</v>
      </c>
      <c r="E274" s="1">
        <v>1.5</v>
      </c>
      <c r="F274" s="1">
        <v>2</v>
      </c>
      <c r="G274" s="1">
        <v>1</v>
      </c>
      <c r="H274" s="1" t="s">
        <v>12</v>
      </c>
      <c r="I274" s="1">
        <v>7.08</v>
      </c>
      <c r="J274" s="6">
        <f t="shared" si="18"/>
        <v>0</v>
      </c>
      <c r="K274" s="6">
        <f t="shared" si="19"/>
        <v>0</v>
      </c>
      <c r="L274" s="6">
        <v>0</v>
      </c>
    </row>
    <row r="275" spans="1:12" x14ac:dyDescent="0.2">
      <c r="A275" s="1" t="s">
        <v>11</v>
      </c>
      <c r="B275" s="1" t="s">
        <v>19</v>
      </c>
      <c r="C275" s="1">
        <v>10</v>
      </c>
      <c r="D275" s="1">
        <v>1206</v>
      </c>
      <c r="E275" s="1">
        <v>2</v>
      </c>
      <c r="F275" s="1">
        <v>2</v>
      </c>
      <c r="G275" s="1">
        <v>1</v>
      </c>
      <c r="H275" s="1" t="s">
        <v>12</v>
      </c>
      <c r="I275" s="1">
        <v>7.07</v>
      </c>
      <c r="J275" s="6">
        <f t="shared" si="18"/>
        <v>-9.9999999999997868E-3</v>
      </c>
      <c r="K275" s="6">
        <f t="shared" si="19"/>
        <v>-9.9999999999997868E-3</v>
      </c>
      <c r="L275" s="6">
        <v>8.3333333333331483E-2</v>
      </c>
    </row>
    <row r="276" spans="1:12" x14ac:dyDescent="0.2">
      <c r="A276" s="1" t="s">
        <v>11</v>
      </c>
      <c r="B276" s="1" t="s">
        <v>19</v>
      </c>
      <c r="C276" s="1">
        <v>10</v>
      </c>
      <c r="D276" s="1">
        <v>1236</v>
      </c>
      <c r="E276" s="1">
        <v>2.5</v>
      </c>
      <c r="F276" s="1">
        <v>2</v>
      </c>
      <c r="G276" s="1">
        <v>1</v>
      </c>
      <c r="H276" s="1" t="s">
        <v>12</v>
      </c>
      <c r="I276" s="1">
        <v>7.06</v>
      </c>
      <c r="J276" s="6">
        <f t="shared" si="18"/>
        <v>-1.0000000000000675E-2</v>
      </c>
      <c r="K276" s="6">
        <f t="shared" si="19"/>
        <v>-2.0000000000000462E-2</v>
      </c>
      <c r="L276" s="6">
        <v>0.16666666666667038</v>
      </c>
    </row>
    <row r="277" spans="1:12" x14ac:dyDescent="0.2">
      <c r="A277" s="1" t="s">
        <v>11</v>
      </c>
      <c r="B277" s="1" t="s">
        <v>19</v>
      </c>
      <c r="C277" s="1">
        <v>10</v>
      </c>
      <c r="D277" s="1">
        <v>1266</v>
      </c>
      <c r="E277" s="1">
        <v>3</v>
      </c>
      <c r="F277" s="1">
        <v>2</v>
      </c>
      <c r="G277" s="1">
        <v>1</v>
      </c>
      <c r="H277" s="1" t="s">
        <v>12</v>
      </c>
      <c r="I277" s="1">
        <v>7.06</v>
      </c>
      <c r="J277" s="6">
        <f t="shared" si="18"/>
        <v>0</v>
      </c>
      <c r="K277" s="6">
        <f t="shared" si="19"/>
        <v>-2.0000000000000462E-2</v>
      </c>
      <c r="L277" s="6">
        <v>0.16666666666667038</v>
      </c>
    </row>
    <row r="278" spans="1:12" x14ac:dyDescent="0.2">
      <c r="A278" s="1" t="s">
        <v>11</v>
      </c>
      <c r="B278" s="1" t="s">
        <v>19</v>
      </c>
      <c r="C278" s="1">
        <v>10</v>
      </c>
      <c r="D278" s="1">
        <v>1296</v>
      </c>
      <c r="E278" s="1">
        <v>3.5</v>
      </c>
      <c r="F278" s="1">
        <v>2</v>
      </c>
      <c r="G278" s="1">
        <v>1</v>
      </c>
      <c r="H278" s="1" t="s">
        <v>12</v>
      </c>
      <c r="I278" s="1">
        <v>7.06</v>
      </c>
      <c r="J278" s="6">
        <f t="shared" si="18"/>
        <v>0</v>
      </c>
      <c r="K278" s="6">
        <f t="shared" si="19"/>
        <v>-2.0000000000000462E-2</v>
      </c>
      <c r="L278" s="6">
        <v>0.16666666666667038</v>
      </c>
    </row>
    <row r="279" spans="1:12" x14ac:dyDescent="0.2">
      <c r="A279" s="1" t="s">
        <v>11</v>
      </c>
      <c r="B279" s="1" t="s">
        <v>19</v>
      </c>
      <c r="C279" s="1">
        <v>10</v>
      </c>
      <c r="D279" s="1">
        <v>1326</v>
      </c>
      <c r="E279" s="1">
        <v>4</v>
      </c>
      <c r="F279" s="1">
        <v>2</v>
      </c>
      <c r="G279" s="1">
        <v>1</v>
      </c>
      <c r="H279" s="1" t="s">
        <v>12</v>
      </c>
      <c r="I279" s="1">
        <v>7.05</v>
      </c>
      <c r="J279" s="6">
        <f t="shared" si="18"/>
        <v>-9.9999999999997868E-3</v>
      </c>
      <c r="K279" s="6">
        <f t="shared" si="19"/>
        <v>-3.0000000000000249E-2</v>
      </c>
      <c r="L279" s="6">
        <v>0.25000000000000183</v>
      </c>
    </row>
    <row r="280" spans="1:12" x14ac:dyDescent="0.2">
      <c r="A280" s="1" t="s">
        <v>11</v>
      </c>
      <c r="B280" s="1" t="s">
        <v>19</v>
      </c>
      <c r="C280" s="1">
        <v>10</v>
      </c>
      <c r="D280" s="1">
        <v>1356</v>
      </c>
      <c r="E280" s="1">
        <v>4.5</v>
      </c>
      <c r="F280" s="1">
        <v>2</v>
      </c>
      <c r="G280" s="1">
        <v>1</v>
      </c>
      <c r="H280" s="1" t="s">
        <v>12</v>
      </c>
      <c r="I280" s="1">
        <v>7.05</v>
      </c>
      <c r="J280" s="6">
        <f t="shared" si="18"/>
        <v>0</v>
      </c>
      <c r="K280" s="6">
        <f t="shared" si="19"/>
        <v>-3.0000000000000249E-2</v>
      </c>
      <c r="L280" s="6">
        <v>0.25000000000000183</v>
      </c>
    </row>
    <row r="281" spans="1:12" x14ac:dyDescent="0.2">
      <c r="A281" s="1" t="s">
        <v>11</v>
      </c>
      <c r="B281" s="1" t="s">
        <v>19</v>
      </c>
      <c r="C281" s="1">
        <v>10</v>
      </c>
      <c r="D281" s="1">
        <v>1386</v>
      </c>
      <c r="E281" s="1">
        <v>5</v>
      </c>
      <c r="F281" s="1">
        <v>2</v>
      </c>
      <c r="G281" s="1">
        <v>1</v>
      </c>
      <c r="H281" s="1" t="s">
        <v>12</v>
      </c>
      <c r="I281" s="1">
        <v>7.04</v>
      </c>
      <c r="J281" s="6">
        <f t="shared" si="18"/>
        <v>-9.9999999999997868E-3</v>
      </c>
      <c r="K281" s="6">
        <f t="shared" si="19"/>
        <v>-4.0000000000000036E-2</v>
      </c>
      <c r="L281" s="6">
        <v>0.33333333333333331</v>
      </c>
    </row>
    <row r="282" spans="1:12" x14ac:dyDescent="0.2">
      <c r="A282" s="1" t="s">
        <v>11</v>
      </c>
      <c r="B282" s="1" t="s">
        <v>19</v>
      </c>
      <c r="C282" s="1">
        <v>10</v>
      </c>
      <c r="D282" s="1">
        <v>1416</v>
      </c>
      <c r="E282" s="1">
        <v>5.5</v>
      </c>
      <c r="F282" s="1">
        <v>2</v>
      </c>
      <c r="G282" s="1">
        <v>1</v>
      </c>
      <c r="H282" s="1" t="s">
        <v>12</v>
      </c>
      <c r="I282" s="1">
        <v>7.04</v>
      </c>
      <c r="J282" s="6">
        <f t="shared" si="18"/>
        <v>0</v>
      </c>
      <c r="K282" s="6">
        <f t="shared" si="19"/>
        <v>-4.0000000000000036E-2</v>
      </c>
      <c r="L282" s="6">
        <v>0.33333333333333331</v>
      </c>
    </row>
    <row r="283" spans="1:12" x14ac:dyDescent="0.2">
      <c r="A283" s="1" t="s">
        <v>11</v>
      </c>
      <c r="B283" s="1" t="s">
        <v>19</v>
      </c>
      <c r="C283" s="1">
        <v>10</v>
      </c>
      <c r="D283" s="1">
        <v>1446</v>
      </c>
      <c r="E283" s="1">
        <v>6</v>
      </c>
      <c r="F283" s="1">
        <v>2</v>
      </c>
      <c r="G283" s="1">
        <v>1</v>
      </c>
      <c r="H283" s="1" t="s">
        <v>12</v>
      </c>
      <c r="I283" s="1">
        <v>7.04</v>
      </c>
      <c r="J283" s="6">
        <f t="shared" si="18"/>
        <v>0</v>
      </c>
      <c r="K283" s="6">
        <f t="shared" si="19"/>
        <v>-4.0000000000000036E-2</v>
      </c>
      <c r="L283" s="6">
        <v>0.33333333333333331</v>
      </c>
    </row>
    <row r="284" spans="1:12" x14ac:dyDescent="0.2">
      <c r="A284" s="1" t="s">
        <v>11</v>
      </c>
      <c r="B284" s="1" t="s">
        <v>19</v>
      </c>
      <c r="C284" s="1">
        <v>10</v>
      </c>
      <c r="D284" s="1">
        <v>1476</v>
      </c>
      <c r="E284" s="1">
        <v>6.5</v>
      </c>
      <c r="F284" s="1">
        <v>2</v>
      </c>
      <c r="G284" s="1">
        <v>1</v>
      </c>
      <c r="H284" s="1" t="s">
        <v>12</v>
      </c>
      <c r="I284" s="1">
        <v>7.03</v>
      </c>
      <c r="J284" s="6">
        <f t="shared" si="18"/>
        <v>-9.9999999999997868E-3</v>
      </c>
      <c r="K284" s="6">
        <f t="shared" si="19"/>
        <v>-4.9999999999999822E-2</v>
      </c>
      <c r="L284" s="6">
        <v>0.4166666666666648</v>
      </c>
    </row>
    <row r="285" spans="1:12" x14ac:dyDescent="0.2">
      <c r="A285" s="1" t="s">
        <v>11</v>
      </c>
      <c r="B285" s="1" t="s">
        <v>19</v>
      </c>
      <c r="C285" s="1">
        <v>10</v>
      </c>
      <c r="D285" s="1">
        <v>1506</v>
      </c>
      <c r="E285" s="1">
        <v>7</v>
      </c>
      <c r="F285" s="1">
        <v>2</v>
      </c>
      <c r="G285" s="1">
        <v>1</v>
      </c>
      <c r="H285" s="1" t="s">
        <v>12</v>
      </c>
      <c r="I285" s="1">
        <v>7.03</v>
      </c>
      <c r="J285" s="6">
        <f t="shared" si="18"/>
        <v>0</v>
      </c>
      <c r="K285" s="6">
        <f t="shared" si="19"/>
        <v>-4.9999999999999822E-2</v>
      </c>
      <c r="L285" s="6">
        <v>0.4166666666666648</v>
      </c>
    </row>
    <row r="286" spans="1:12" x14ac:dyDescent="0.2">
      <c r="A286" s="1" t="s">
        <v>11</v>
      </c>
      <c r="B286" s="1" t="s">
        <v>19</v>
      </c>
      <c r="C286" s="1">
        <v>10</v>
      </c>
      <c r="D286" s="1">
        <v>1536</v>
      </c>
      <c r="E286" s="1">
        <v>7.5</v>
      </c>
      <c r="F286" s="1">
        <v>2</v>
      </c>
      <c r="G286" s="1">
        <v>1</v>
      </c>
      <c r="H286" s="1" t="s">
        <v>12</v>
      </c>
      <c r="I286" s="1">
        <v>7.02</v>
      </c>
      <c r="J286" s="6">
        <f t="shared" si="18"/>
        <v>-1.0000000000000675E-2</v>
      </c>
      <c r="K286" s="6">
        <f t="shared" si="19"/>
        <v>-6.0000000000000497E-2</v>
      </c>
      <c r="L286" s="6">
        <v>0.50000000000000366</v>
      </c>
    </row>
    <row r="287" spans="1:12" x14ac:dyDescent="0.2">
      <c r="A287" s="1" t="s">
        <v>11</v>
      </c>
      <c r="B287" s="1" t="s">
        <v>19</v>
      </c>
      <c r="C287" s="1">
        <v>10</v>
      </c>
      <c r="D287" s="1">
        <v>1566</v>
      </c>
      <c r="E287" s="1">
        <v>8</v>
      </c>
      <c r="F287" s="1">
        <v>2</v>
      </c>
      <c r="G287" s="1">
        <v>1</v>
      </c>
      <c r="H287" s="1" t="s">
        <v>12</v>
      </c>
      <c r="I287" s="1">
        <v>7.02</v>
      </c>
      <c r="J287" s="6">
        <f t="shared" si="18"/>
        <v>0</v>
      </c>
      <c r="K287" s="6">
        <f t="shared" si="19"/>
        <v>-6.0000000000000497E-2</v>
      </c>
      <c r="L287" s="6">
        <v>0.50000000000000366</v>
      </c>
    </row>
    <row r="288" spans="1:12" x14ac:dyDescent="0.2">
      <c r="A288" s="1" t="s">
        <v>11</v>
      </c>
      <c r="B288" s="1" t="s">
        <v>19</v>
      </c>
      <c r="C288" s="1">
        <v>10</v>
      </c>
      <c r="D288" s="1">
        <v>1596</v>
      </c>
      <c r="E288" s="1">
        <v>8.5</v>
      </c>
      <c r="F288" s="1">
        <v>2</v>
      </c>
      <c r="G288" s="1">
        <v>1</v>
      </c>
      <c r="H288" s="1" t="s">
        <v>12</v>
      </c>
      <c r="I288" s="1">
        <v>7.02</v>
      </c>
      <c r="J288" s="6">
        <f t="shared" si="18"/>
        <v>0</v>
      </c>
      <c r="K288" s="6">
        <f t="shared" si="19"/>
        <v>-6.0000000000000497E-2</v>
      </c>
      <c r="L288" s="6">
        <v>0.50000000000000366</v>
      </c>
    </row>
    <row r="289" spans="1:12" x14ac:dyDescent="0.2">
      <c r="A289" s="1" t="s">
        <v>11</v>
      </c>
      <c r="B289" s="1" t="s">
        <v>19</v>
      </c>
      <c r="C289" s="1">
        <v>10</v>
      </c>
      <c r="D289" s="1">
        <v>1626</v>
      </c>
      <c r="E289" s="1">
        <v>9</v>
      </c>
      <c r="F289" s="1">
        <v>2</v>
      </c>
      <c r="G289" s="1">
        <v>1</v>
      </c>
      <c r="H289" s="1" t="s">
        <v>12</v>
      </c>
      <c r="I289" s="1">
        <v>7.02</v>
      </c>
      <c r="J289" s="6">
        <f t="shared" si="18"/>
        <v>0</v>
      </c>
      <c r="K289" s="6">
        <f t="shared" si="19"/>
        <v>-6.0000000000000497E-2</v>
      </c>
      <c r="L289" s="6">
        <v>0.50000000000000366</v>
      </c>
    </row>
    <row r="290" spans="1:12" x14ac:dyDescent="0.2">
      <c r="A290" s="1" t="s">
        <v>11</v>
      </c>
      <c r="B290" s="1" t="s">
        <v>19</v>
      </c>
      <c r="C290" s="1">
        <v>10</v>
      </c>
      <c r="D290" s="1">
        <v>1656</v>
      </c>
      <c r="E290" s="1">
        <v>9.5</v>
      </c>
      <c r="F290" s="1">
        <v>2</v>
      </c>
      <c r="G290" s="1">
        <v>1</v>
      </c>
      <c r="H290" s="1" t="s">
        <v>12</v>
      </c>
      <c r="I290" s="1">
        <v>7.02</v>
      </c>
      <c r="J290" s="6">
        <f t="shared" si="18"/>
        <v>0</v>
      </c>
      <c r="K290" s="6">
        <f t="shared" si="19"/>
        <v>-6.0000000000000497E-2</v>
      </c>
      <c r="L290" s="6">
        <v>0.50000000000000366</v>
      </c>
    </row>
    <row r="291" spans="1:12" x14ac:dyDescent="0.2">
      <c r="A291" s="1" t="s">
        <v>11</v>
      </c>
      <c r="B291" s="1" t="s">
        <v>19</v>
      </c>
      <c r="C291" s="1">
        <v>10</v>
      </c>
      <c r="D291" s="1">
        <v>1686</v>
      </c>
      <c r="E291" s="1">
        <v>10</v>
      </c>
      <c r="F291" s="1">
        <v>2</v>
      </c>
      <c r="G291" s="1">
        <v>1</v>
      </c>
      <c r="H291" s="1" t="s">
        <v>12</v>
      </c>
      <c r="I291" s="1">
        <v>7</v>
      </c>
      <c r="J291" s="6">
        <f t="shared" si="18"/>
        <v>-1.9999999999999574E-2</v>
      </c>
      <c r="K291" s="6">
        <f t="shared" si="19"/>
        <v>-8.0000000000000071E-2</v>
      </c>
      <c r="L291" s="6">
        <v>0.66666666666666663</v>
      </c>
    </row>
    <row r="292" spans="1:12" x14ac:dyDescent="0.2">
      <c r="A292" s="1" t="s">
        <v>11</v>
      </c>
      <c r="B292" s="1" t="s">
        <v>19</v>
      </c>
      <c r="C292" s="1">
        <v>10</v>
      </c>
      <c r="D292" s="1">
        <v>1716</v>
      </c>
      <c r="E292" s="1">
        <v>10.5</v>
      </c>
      <c r="F292" s="1">
        <v>2</v>
      </c>
      <c r="G292" s="1">
        <v>1</v>
      </c>
      <c r="H292" s="1" t="s">
        <v>12</v>
      </c>
      <c r="I292" s="1">
        <v>7.01</v>
      </c>
      <c r="J292" s="6">
        <f t="shared" si="18"/>
        <v>9.9999999999997868E-3</v>
      </c>
      <c r="K292" s="6">
        <f t="shared" si="19"/>
        <v>-7.0000000000000284E-2</v>
      </c>
      <c r="L292" s="6">
        <v>0.58333333333333515</v>
      </c>
    </row>
    <row r="293" spans="1:12" x14ac:dyDescent="0.2">
      <c r="A293" s="1" t="s">
        <v>11</v>
      </c>
      <c r="B293" s="1" t="s">
        <v>19</v>
      </c>
      <c r="C293" s="1">
        <v>10</v>
      </c>
      <c r="D293" s="1">
        <v>1746</v>
      </c>
      <c r="E293" s="1">
        <v>11</v>
      </c>
      <c r="F293" s="1">
        <v>2</v>
      </c>
      <c r="G293" s="1">
        <v>1</v>
      </c>
      <c r="H293" s="1" t="s">
        <v>12</v>
      </c>
      <c r="I293" s="1">
        <v>7</v>
      </c>
      <c r="J293" s="6">
        <f t="shared" si="18"/>
        <v>-9.9999999999997868E-3</v>
      </c>
      <c r="K293" s="6">
        <f t="shared" si="19"/>
        <v>-8.0000000000000071E-2</v>
      </c>
      <c r="L293" s="6">
        <v>0.66666666666666663</v>
      </c>
    </row>
    <row r="294" spans="1:12" x14ac:dyDescent="0.2">
      <c r="A294" s="1" t="s">
        <v>11</v>
      </c>
      <c r="B294" s="1" t="s">
        <v>19</v>
      </c>
      <c r="C294" s="1">
        <v>10</v>
      </c>
      <c r="D294" s="1">
        <v>1776</v>
      </c>
      <c r="E294" s="1">
        <v>11.5</v>
      </c>
      <c r="F294" s="1">
        <v>2</v>
      </c>
      <c r="G294" s="1">
        <v>1</v>
      </c>
      <c r="H294" s="1" t="s">
        <v>12</v>
      </c>
      <c r="I294" s="1">
        <v>7</v>
      </c>
      <c r="J294" s="6">
        <f t="shared" si="18"/>
        <v>0</v>
      </c>
      <c r="K294" s="6">
        <f t="shared" si="19"/>
        <v>-8.0000000000000071E-2</v>
      </c>
      <c r="L294" s="6">
        <v>0.66666666666666663</v>
      </c>
    </row>
    <row r="295" spans="1:12" x14ac:dyDescent="0.2">
      <c r="A295" s="1" t="s">
        <v>11</v>
      </c>
      <c r="B295" s="1" t="s">
        <v>19</v>
      </c>
      <c r="C295" s="1">
        <v>10</v>
      </c>
      <c r="D295" s="1">
        <v>1806</v>
      </c>
      <c r="E295" s="1">
        <v>12</v>
      </c>
      <c r="F295" s="1">
        <v>2</v>
      </c>
      <c r="G295" s="1">
        <v>1</v>
      </c>
      <c r="H295" s="1" t="s">
        <v>12</v>
      </c>
      <c r="I295" s="1">
        <v>6.99</v>
      </c>
      <c r="J295" s="6">
        <f t="shared" si="18"/>
        <v>-9.9999999999997868E-3</v>
      </c>
      <c r="K295" s="6">
        <f t="shared" si="19"/>
        <v>-8.9999999999999858E-2</v>
      </c>
      <c r="L295" s="6">
        <v>0.74999999999999811</v>
      </c>
    </row>
    <row r="296" spans="1:12" x14ac:dyDescent="0.2">
      <c r="A296" s="1" t="s">
        <v>11</v>
      </c>
      <c r="B296" s="1" t="s">
        <v>19</v>
      </c>
      <c r="C296" s="1">
        <v>10</v>
      </c>
      <c r="D296" s="1">
        <v>1836</v>
      </c>
      <c r="E296" s="1">
        <v>12.5</v>
      </c>
      <c r="F296" s="1">
        <v>2</v>
      </c>
      <c r="G296" s="1">
        <v>1</v>
      </c>
      <c r="H296" s="1" t="s">
        <v>12</v>
      </c>
      <c r="I296" s="1">
        <v>6.99</v>
      </c>
      <c r="J296" s="6">
        <f t="shared" si="18"/>
        <v>0</v>
      </c>
      <c r="K296" s="6">
        <f t="shared" si="19"/>
        <v>-8.9999999999999858E-2</v>
      </c>
      <c r="L296" s="6">
        <v>0.74999999999999811</v>
      </c>
    </row>
    <row r="297" spans="1:12" x14ac:dyDescent="0.2">
      <c r="A297" s="1" t="s">
        <v>11</v>
      </c>
      <c r="B297" s="1" t="s">
        <v>19</v>
      </c>
      <c r="C297" s="1">
        <v>10</v>
      </c>
      <c r="D297" s="1">
        <v>1866</v>
      </c>
      <c r="E297" s="1">
        <v>13</v>
      </c>
      <c r="F297" s="1">
        <v>2</v>
      </c>
      <c r="G297" s="1">
        <v>1</v>
      </c>
      <c r="H297" s="1" t="s">
        <v>12</v>
      </c>
      <c r="I297" s="1">
        <v>6.98</v>
      </c>
      <c r="J297" s="6">
        <f t="shared" si="18"/>
        <v>-9.9999999999997868E-3</v>
      </c>
      <c r="K297" s="6">
        <f t="shared" si="19"/>
        <v>-9.9999999999999645E-2</v>
      </c>
      <c r="L297" s="6">
        <v>0.8333333333333296</v>
      </c>
    </row>
    <row r="298" spans="1:12" x14ac:dyDescent="0.2">
      <c r="A298" s="1" t="s">
        <v>11</v>
      </c>
      <c r="B298" s="1" t="s">
        <v>19</v>
      </c>
      <c r="C298" s="1">
        <v>10</v>
      </c>
      <c r="D298" s="1">
        <v>1896</v>
      </c>
      <c r="E298" s="1">
        <v>13.5</v>
      </c>
      <c r="F298" s="1">
        <v>2</v>
      </c>
      <c r="G298" s="1">
        <v>1</v>
      </c>
      <c r="H298" s="1" t="s">
        <v>12</v>
      </c>
      <c r="I298" s="1">
        <v>6.98</v>
      </c>
      <c r="J298" s="6">
        <f t="shared" si="18"/>
        <v>0</v>
      </c>
      <c r="K298" s="6">
        <f t="shared" si="19"/>
        <v>-9.9999999999999645E-2</v>
      </c>
      <c r="L298" s="6">
        <v>0.8333333333333296</v>
      </c>
    </row>
    <row r="299" spans="1:12" x14ac:dyDescent="0.2">
      <c r="A299" s="1" t="s">
        <v>11</v>
      </c>
      <c r="B299" s="1" t="s">
        <v>19</v>
      </c>
      <c r="C299" s="1">
        <v>10</v>
      </c>
      <c r="D299" s="1">
        <v>1926</v>
      </c>
      <c r="E299" s="1">
        <v>14</v>
      </c>
      <c r="F299" s="1">
        <v>2</v>
      </c>
      <c r="G299" s="1">
        <v>1</v>
      </c>
      <c r="H299" s="1" t="s">
        <v>12</v>
      </c>
      <c r="I299" s="1">
        <v>6.98</v>
      </c>
      <c r="J299" s="6">
        <f t="shared" si="18"/>
        <v>0</v>
      </c>
      <c r="K299" s="6">
        <f t="shared" si="19"/>
        <v>-9.9999999999999645E-2</v>
      </c>
      <c r="L299" s="6">
        <v>0.8333333333333296</v>
      </c>
    </row>
    <row r="300" spans="1:12" x14ac:dyDescent="0.2">
      <c r="A300" s="1" t="s">
        <v>11</v>
      </c>
      <c r="B300" s="1" t="s">
        <v>19</v>
      </c>
      <c r="C300" s="1">
        <v>10</v>
      </c>
      <c r="D300" s="1">
        <v>1956</v>
      </c>
      <c r="E300" s="1">
        <v>14.5</v>
      </c>
      <c r="F300" s="1">
        <v>2</v>
      </c>
      <c r="G300" s="1">
        <v>1</v>
      </c>
      <c r="H300" s="1" t="s">
        <v>12</v>
      </c>
      <c r="I300" s="1">
        <v>6.97</v>
      </c>
      <c r="J300" s="6">
        <f t="shared" si="18"/>
        <v>-1.0000000000000675E-2</v>
      </c>
      <c r="K300" s="6">
        <f t="shared" si="19"/>
        <v>-0.11000000000000032</v>
      </c>
      <c r="L300" s="6">
        <v>0.91666666666666852</v>
      </c>
    </row>
    <row r="301" spans="1:12" x14ac:dyDescent="0.2">
      <c r="A301" s="1" t="s">
        <v>11</v>
      </c>
      <c r="B301" s="1" t="s">
        <v>19</v>
      </c>
      <c r="C301" s="1">
        <v>10</v>
      </c>
      <c r="D301" s="1">
        <v>1986</v>
      </c>
      <c r="E301" s="1">
        <v>15</v>
      </c>
      <c r="F301" s="1">
        <v>2</v>
      </c>
      <c r="G301" s="1">
        <v>1</v>
      </c>
      <c r="H301" s="1" t="s">
        <v>12</v>
      </c>
      <c r="I301" s="1">
        <v>6.96</v>
      </c>
      <c r="J301" s="6">
        <f t="shared" si="18"/>
        <v>-9.9999999999997868E-3</v>
      </c>
      <c r="K301" s="6">
        <f t="shared" si="19"/>
        <v>-0.12000000000000011</v>
      </c>
      <c r="L301" s="6">
        <v>1</v>
      </c>
    </row>
  </sheetData>
  <sortState ref="A2:L301">
    <sortCondition ref="H2:H301"/>
    <sortCondition ref="C2:C301"/>
    <sortCondition ref="E2:E301"/>
  </sortState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5"/>
  <dimension ref="A1:L301"/>
  <sheetViews>
    <sheetView workbookViewId="0">
      <pane ySplit="1" topLeftCell="A291" activePane="bottomLeft" state="frozen"/>
      <selection activeCell="C1" sqref="C1"/>
      <selection pane="bottomLeft" sqref="A1:K302"/>
    </sheetView>
  </sheetViews>
  <sheetFormatPr baseColWidth="10" defaultColWidth="8.83203125" defaultRowHeight="15" x14ac:dyDescent="0.2"/>
  <cols>
    <col min="3" max="3" width="11.1640625" customWidth="1"/>
    <col min="8" max="8" width="10.33203125" customWidth="1"/>
    <col min="10" max="10" width="14" customWidth="1"/>
    <col min="11" max="11" width="10.1640625" customWidth="1"/>
    <col min="12" max="12" width="17.1640625" customWidth="1"/>
  </cols>
  <sheetData>
    <row r="1" spans="1:12" s="5" customFormat="1" ht="31" thickBot="1" x14ac:dyDescent="0.25">
      <c r="A1" s="4" t="s">
        <v>8</v>
      </c>
      <c r="B1" s="4" t="s">
        <v>14</v>
      </c>
      <c r="C1" s="4" t="s">
        <v>9</v>
      </c>
      <c r="D1" s="4" t="s">
        <v>3</v>
      </c>
      <c r="E1" s="4" t="s">
        <v>0</v>
      </c>
      <c r="F1" s="4" t="s">
        <v>2</v>
      </c>
      <c r="G1" s="4" t="s">
        <v>1</v>
      </c>
      <c r="H1" s="4" t="s">
        <v>6</v>
      </c>
      <c r="I1" s="4" t="s">
        <v>4</v>
      </c>
      <c r="J1" s="4" t="s">
        <v>24</v>
      </c>
      <c r="K1" s="4" t="s">
        <v>25</v>
      </c>
      <c r="L1" s="4" t="s">
        <v>27</v>
      </c>
    </row>
    <row r="2" spans="1:12" s="6" customFormat="1" x14ac:dyDescent="0.2">
      <c r="A2" s="6" t="s">
        <v>10</v>
      </c>
      <c r="B2" s="6" t="s">
        <v>15</v>
      </c>
      <c r="C2" s="6">
        <v>1</v>
      </c>
      <c r="D2" s="6">
        <v>2335</v>
      </c>
      <c r="E2" s="6">
        <v>0.5</v>
      </c>
      <c r="F2" s="6">
        <v>1</v>
      </c>
      <c r="G2" s="6">
        <v>1</v>
      </c>
      <c r="H2" s="6" t="s">
        <v>13</v>
      </c>
      <c r="I2" s="6">
        <v>5.91</v>
      </c>
    </row>
    <row r="3" spans="1:12" s="6" customFormat="1" x14ac:dyDescent="0.2">
      <c r="A3" s="6" t="s">
        <v>10</v>
      </c>
      <c r="B3" s="6" t="s">
        <v>15</v>
      </c>
      <c r="C3" s="6">
        <v>1</v>
      </c>
      <c r="D3" s="6">
        <v>2365</v>
      </c>
      <c r="E3" s="6">
        <v>1</v>
      </c>
      <c r="F3" s="6">
        <v>1</v>
      </c>
      <c r="G3" s="6">
        <v>1</v>
      </c>
      <c r="H3" s="6" t="s">
        <v>13</v>
      </c>
      <c r="I3" s="6">
        <v>5.93</v>
      </c>
      <c r="J3" s="6">
        <f t="shared" ref="J3:J31" si="0">I3-I2</f>
        <v>1.9999999999999574E-2</v>
      </c>
      <c r="K3" s="6">
        <f t="shared" ref="K3:K31" si="1">I3-I$2</f>
        <v>1.9999999999999574E-2</v>
      </c>
      <c r="L3" s="6">
        <v>-0.16666666666666297</v>
      </c>
    </row>
    <row r="4" spans="1:12" s="6" customFormat="1" x14ac:dyDescent="0.2">
      <c r="A4" s="6" t="s">
        <v>10</v>
      </c>
      <c r="B4" s="6" t="s">
        <v>15</v>
      </c>
      <c r="C4" s="6">
        <v>1</v>
      </c>
      <c r="D4" s="6">
        <v>2395</v>
      </c>
      <c r="E4" s="6">
        <v>1.5</v>
      </c>
      <c r="F4" s="6">
        <v>1</v>
      </c>
      <c r="G4" s="6">
        <v>1</v>
      </c>
      <c r="H4" s="6" t="s">
        <v>13</v>
      </c>
      <c r="I4" s="6">
        <v>5.93</v>
      </c>
      <c r="J4" s="6">
        <f t="shared" si="0"/>
        <v>0</v>
      </c>
      <c r="K4" s="6">
        <f t="shared" si="1"/>
        <v>1.9999999999999574E-2</v>
      </c>
      <c r="L4" s="6">
        <v>-0.16666666666666297</v>
      </c>
    </row>
    <row r="5" spans="1:12" s="6" customFormat="1" x14ac:dyDescent="0.2">
      <c r="A5" s="6" t="s">
        <v>10</v>
      </c>
      <c r="B5" s="6" t="s">
        <v>15</v>
      </c>
      <c r="C5" s="6">
        <v>1</v>
      </c>
      <c r="D5" s="6">
        <v>2425</v>
      </c>
      <c r="E5" s="6">
        <v>2</v>
      </c>
      <c r="F5" s="6">
        <v>1</v>
      </c>
      <c r="G5" s="6">
        <v>1</v>
      </c>
      <c r="H5" s="6" t="s">
        <v>13</v>
      </c>
      <c r="I5" s="6">
        <v>5.92</v>
      </c>
      <c r="J5" s="6">
        <f t="shared" si="0"/>
        <v>-9.9999999999997868E-3</v>
      </c>
      <c r="K5" s="6">
        <f t="shared" si="1"/>
        <v>9.9999999999997868E-3</v>
      </c>
      <c r="L5" s="6">
        <v>-8.3333333333331483E-2</v>
      </c>
    </row>
    <row r="6" spans="1:12" s="6" customFormat="1" x14ac:dyDescent="0.2">
      <c r="A6" s="6" t="s">
        <v>10</v>
      </c>
      <c r="B6" s="6" t="s">
        <v>15</v>
      </c>
      <c r="C6" s="6">
        <v>1</v>
      </c>
      <c r="D6" s="6">
        <v>2455</v>
      </c>
      <c r="E6" s="6">
        <v>2.5</v>
      </c>
      <c r="F6" s="6">
        <v>1</v>
      </c>
      <c r="G6" s="6">
        <v>1</v>
      </c>
      <c r="H6" s="6" t="s">
        <v>13</v>
      </c>
      <c r="I6" s="6">
        <v>5.89</v>
      </c>
      <c r="J6" s="6">
        <f t="shared" si="0"/>
        <v>-3.0000000000000249E-2</v>
      </c>
      <c r="K6" s="6">
        <f t="shared" si="1"/>
        <v>-2.0000000000000462E-2</v>
      </c>
      <c r="L6" s="6">
        <v>0.16666666666667038</v>
      </c>
    </row>
    <row r="7" spans="1:12" s="6" customFormat="1" x14ac:dyDescent="0.2">
      <c r="A7" s="6" t="s">
        <v>10</v>
      </c>
      <c r="B7" s="6" t="s">
        <v>15</v>
      </c>
      <c r="C7" s="6">
        <v>1</v>
      </c>
      <c r="D7" s="6">
        <v>2485</v>
      </c>
      <c r="E7" s="6">
        <v>3</v>
      </c>
      <c r="F7" s="6">
        <v>1</v>
      </c>
      <c r="G7" s="6">
        <v>1</v>
      </c>
      <c r="H7" s="6" t="s">
        <v>13</v>
      </c>
      <c r="I7" s="6">
        <v>5.91</v>
      </c>
      <c r="J7" s="6">
        <f t="shared" si="0"/>
        <v>2.0000000000000462E-2</v>
      </c>
      <c r="K7" s="6">
        <f t="shared" si="1"/>
        <v>0</v>
      </c>
      <c r="L7" s="6">
        <v>0</v>
      </c>
    </row>
    <row r="8" spans="1:12" s="6" customFormat="1" x14ac:dyDescent="0.2">
      <c r="A8" s="6" t="s">
        <v>10</v>
      </c>
      <c r="B8" s="6" t="s">
        <v>15</v>
      </c>
      <c r="C8" s="6">
        <v>1</v>
      </c>
      <c r="D8" s="6">
        <v>2515</v>
      </c>
      <c r="E8" s="6">
        <v>3.5</v>
      </c>
      <c r="F8" s="6">
        <v>1</v>
      </c>
      <c r="G8" s="6">
        <v>1</v>
      </c>
      <c r="H8" s="6" t="s">
        <v>13</v>
      </c>
      <c r="I8" s="6">
        <v>5.91</v>
      </c>
      <c r="J8" s="6">
        <f t="shared" si="0"/>
        <v>0</v>
      </c>
      <c r="K8" s="6">
        <f t="shared" si="1"/>
        <v>0</v>
      </c>
      <c r="L8" s="6">
        <v>0</v>
      </c>
    </row>
    <row r="9" spans="1:12" s="6" customFormat="1" x14ac:dyDescent="0.2">
      <c r="A9" s="6" t="s">
        <v>10</v>
      </c>
      <c r="B9" s="6" t="s">
        <v>15</v>
      </c>
      <c r="C9" s="6">
        <v>1</v>
      </c>
      <c r="D9" s="6">
        <v>2545</v>
      </c>
      <c r="E9" s="6">
        <v>4</v>
      </c>
      <c r="F9" s="6">
        <v>1</v>
      </c>
      <c r="G9" s="6">
        <v>1</v>
      </c>
      <c r="H9" s="6" t="s">
        <v>13</v>
      </c>
      <c r="I9" s="6">
        <v>5.91</v>
      </c>
      <c r="J9" s="6">
        <f t="shared" si="0"/>
        <v>0</v>
      </c>
      <c r="K9" s="6">
        <f t="shared" si="1"/>
        <v>0</v>
      </c>
      <c r="L9" s="6">
        <v>0</v>
      </c>
    </row>
    <row r="10" spans="1:12" s="6" customFormat="1" x14ac:dyDescent="0.2">
      <c r="A10" s="6" t="s">
        <v>10</v>
      </c>
      <c r="B10" s="6" t="s">
        <v>15</v>
      </c>
      <c r="C10" s="6">
        <v>1</v>
      </c>
      <c r="D10" s="6">
        <v>2575</v>
      </c>
      <c r="E10" s="6">
        <v>4.5</v>
      </c>
      <c r="F10" s="6">
        <v>1</v>
      </c>
      <c r="G10" s="6">
        <v>1</v>
      </c>
      <c r="H10" s="6" t="s">
        <v>13</v>
      </c>
      <c r="I10" s="6">
        <v>5.89</v>
      </c>
      <c r="J10" s="6">
        <f t="shared" si="0"/>
        <v>-2.0000000000000462E-2</v>
      </c>
      <c r="K10" s="6">
        <f t="shared" si="1"/>
        <v>-2.0000000000000462E-2</v>
      </c>
      <c r="L10" s="6">
        <v>0.16666666666667038</v>
      </c>
    </row>
    <row r="11" spans="1:12" s="6" customFormat="1" x14ac:dyDescent="0.2">
      <c r="A11" s="6" t="s">
        <v>10</v>
      </c>
      <c r="B11" s="6" t="s">
        <v>15</v>
      </c>
      <c r="C11" s="6">
        <v>1</v>
      </c>
      <c r="D11" s="6">
        <v>2605</v>
      </c>
      <c r="E11" s="6">
        <v>5</v>
      </c>
      <c r="F11" s="6">
        <v>1</v>
      </c>
      <c r="G11" s="6">
        <v>1</v>
      </c>
      <c r="H11" s="6" t="s">
        <v>13</v>
      </c>
      <c r="I11" s="6">
        <v>5.89</v>
      </c>
      <c r="J11" s="6">
        <f t="shared" si="0"/>
        <v>0</v>
      </c>
      <c r="K11" s="6">
        <f t="shared" si="1"/>
        <v>-2.0000000000000462E-2</v>
      </c>
      <c r="L11" s="6">
        <v>0.16666666666667038</v>
      </c>
    </row>
    <row r="12" spans="1:12" s="6" customFormat="1" x14ac:dyDescent="0.2">
      <c r="A12" s="6" t="s">
        <v>10</v>
      </c>
      <c r="B12" s="6" t="s">
        <v>15</v>
      </c>
      <c r="C12" s="6">
        <v>1</v>
      </c>
      <c r="D12" s="6">
        <v>2635</v>
      </c>
      <c r="E12" s="6">
        <v>5.5</v>
      </c>
      <c r="F12" s="6">
        <v>1</v>
      </c>
      <c r="G12" s="6">
        <v>1</v>
      </c>
      <c r="H12" s="6" t="s">
        <v>13</v>
      </c>
      <c r="I12" s="6">
        <v>5.89</v>
      </c>
      <c r="J12" s="6">
        <f t="shared" si="0"/>
        <v>0</v>
      </c>
      <c r="K12" s="6">
        <f t="shared" si="1"/>
        <v>-2.0000000000000462E-2</v>
      </c>
      <c r="L12" s="6">
        <v>0.16666666666667038</v>
      </c>
    </row>
    <row r="13" spans="1:12" s="6" customFormat="1" x14ac:dyDescent="0.2">
      <c r="A13" s="6" t="s">
        <v>10</v>
      </c>
      <c r="B13" s="6" t="s">
        <v>15</v>
      </c>
      <c r="C13" s="6">
        <v>1</v>
      </c>
      <c r="D13" s="6">
        <v>2665</v>
      </c>
      <c r="E13" s="6">
        <v>6</v>
      </c>
      <c r="F13" s="6">
        <v>1</v>
      </c>
      <c r="G13" s="6">
        <v>1</v>
      </c>
      <c r="H13" s="6" t="s">
        <v>13</v>
      </c>
      <c r="I13" s="6">
        <v>5.9</v>
      </c>
      <c r="J13" s="6">
        <f t="shared" si="0"/>
        <v>1.0000000000000675E-2</v>
      </c>
      <c r="K13" s="6">
        <f t="shared" si="1"/>
        <v>-9.9999999999997868E-3</v>
      </c>
      <c r="L13" s="6">
        <v>8.3333333333331483E-2</v>
      </c>
    </row>
    <row r="14" spans="1:12" s="6" customFormat="1" x14ac:dyDescent="0.2">
      <c r="A14" s="6" t="s">
        <v>10</v>
      </c>
      <c r="B14" s="6" t="s">
        <v>15</v>
      </c>
      <c r="C14" s="6">
        <v>1</v>
      </c>
      <c r="D14" s="6">
        <v>2695</v>
      </c>
      <c r="E14" s="6">
        <v>6.5</v>
      </c>
      <c r="F14" s="6">
        <v>1</v>
      </c>
      <c r="G14" s="6">
        <v>1</v>
      </c>
      <c r="H14" s="6" t="s">
        <v>13</v>
      </c>
      <c r="I14" s="6">
        <v>5.86</v>
      </c>
      <c r="J14" s="6">
        <f t="shared" si="0"/>
        <v>-4.0000000000000036E-2</v>
      </c>
      <c r="K14" s="6">
        <f t="shared" si="1"/>
        <v>-4.9999999999999822E-2</v>
      </c>
      <c r="L14" s="6">
        <v>0.4166666666666648</v>
      </c>
    </row>
    <row r="15" spans="1:12" s="6" customFormat="1" x14ac:dyDescent="0.2">
      <c r="A15" s="6" t="s">
        <v>10</v>
      </c>
      <c r="B15" s="6" t="s">
        <v>15</v>
      </c>
      <c r="C15" s="6">
        <v>1</v>
      </c>
      <c r="D15" s="6">
        <v>2725</v>
      </c>
      <c r="E15" s="6">
        <v>7</v>
      </c>
      <c r="F15" s="6">
        <v>1</v>
      </c>
      <c r="G15" s="6">
        <v>1</v>
      </c>
      <c r="H15" s="6" t="s">
        <v>13</v>
      </c>
      <c r="I15" s="6">
        <v>5.85</v>
      </c>
      <c r="J15" s="6">
        <f t="shared" si="0"/>
        <v>-1.0000000000000675E-2</v>
      </c>
      <c r="K15" s="6">
        <f t="shared" si="1"/>
        <v>-6.0000000000000497E-2</v>
      </c>
      <c r="L15" s="6">
        <v>0.50000000000000366</v>
      </c>
    </row>
    <row r="16" spans="1:12" s="6" customFormat="1" x14ac:dyDescent="0.2">
      <c r="A16" s="6" t="s">
        <v>10</v>
      </c>
      <c r="B16" s="6" t="s">
        <v>15</v>
      </c>
      <c r="C16" s="6">
        <v>1</v>
      </c>
      <c r="D16" s="6">
        <v>2755</v>
      </c>
      <c r="E16" s="6">
        <v>7.5</v>
      </c>
      <c r="F16" s="6">
        <v>1</v>
      </c>
      <c r="G16" s="6">
        <v>1</v>
      </c>
      <c r="H16" s="6" t="s">
        <v>13</v>
      </c>
      <c r="I16" s="6">
        <v>5.85</v>
      </c>
      <c r="J16" s="6">
        <f t="shared" si="0"/>
        <v>0</v>
      </c>
      <c r="K16" s="6">
        <f t="shared" si="1"/>
        <v>-6.0000000000000497E-2</v>
      </c>
      <c r="L16" s="6">
        <v>0.50000000000000366</v>
      </c>
    </row>
    <row r="17" spans="1:12" s="6" customFormat="1" x14ac:dyDescent="0.2">
      <c r="A17" s="6" t="s">
        <v>10</v>
      </c>
      <c r="B17" s="6" t="s">
        <v>15</v>
      </c>
      <c r="C17" s="6">
        <v>1</v>
      </c>
      <c r="D17" s="6">
        <v>2785</v>
      </c>
      <c r="E17" s="6">
        <v>8</v>
      </c>
      <c r="F17" s="6">
        <v>1</v>
      </c>
      <c r="G17" s="6">
        <v>1</v>
      </c>
      <c r="H17" s="6" t="s">
        <v>13</v>
      </c>
      <c r="I17" s="6">
        <v>5.85</v>
      </c>
      <c r="J17" s="6">
        <f t="shared" si="0"/>
        <v>0</v>
      </c>
      <c r="K17" s="6">
        <f t="shared" si="1"/>
        <v>-6.0000000000000497E-2</v>
      </c>
      <c r="L17" s="6">
        <v>0.50000000000000366</v>
      </c>
    </row>
    <row r="18" spans="1:12" s="6" customFormat="1" x14ac:dyDescent="0.2">
      <c r="A18" s="6" t="s">
        <v>10</v>
      </c>
      <c r="B18" s="6" t="s">
        <v>15</v>
      </c>
      <c r="C18" s="6">
        <v>1</v>
      </c>
      <c r="D18" s="6">
        <v>2815</v>
      </c>
      <c r="E18" s="6">
        <v>8.5</v>
      </c>
      <c r="F18" s="6">
        <v>1</v>
      </c>
      <c r="G18" s="6">
        <v>1</v>
      </c>
      <c r="H18" s="6" t="s">
        <v>13</v>
      </c>
      <c r="I18" s="6">
        <v>5.85</v>
      </c>
      <c r="J18" s="6">
        <f t="shared" si="0"/>
        <v>0</v>
      </c>
      <c r="K18" s="6">
        <f t="shared" si="1"/>
        <v>-6.0000000000000497E-2</v>
      </c>
      <c r="L18" s="6">
        <v>0.50000000000000366</v>
      </c>
    </row>
    <row r="19" spans="1:12" s="6" customFormat="1" x14ac:dyDescent="0.2">
      <c r="A19" s="6" t="s">
        <v>10</v>
      </c>
      <c r="B19" s="6" t="s">
        <v>15</v>
      </c>
      <c r="C19" s="6">
        <v>1</v>
      </c>
      <c r="D19" s="6">
        <v>2845</v>
      </c>
      <c r="E19" s="6">
        <v>9</v>
      </c>
      <c r="F19" s="6">
        <v>1</v>
      </c>
      <c r="G19" s="6">
        <v>1</v>
      </c>
      <c r="H19" s="6" t="s">
        <v>13</v>
      </c>
      <c r="I19" s="6">
        <v>5.84</v>
      </c>
      <c r="J19" s="6">
        <f t="shared" si="0"/>
        <v>-9.9999999999997868E-3</v>
      </c>
      <c r="K19" s="6">
        <f t="shared" si="1"/>
        <v>-7.0000000000000284E-2</v>
      </c>
      <c r="L19" s="6">
        <v>0.58333333333333515</v>
      </c>
    </row>
    <row r="20" spans="1:12" s="6" customFormat="1" x14ac:dyDescent="0.2">
      <c r="A20" s="6" t="s">
        <v>10</v>
      </c>
      <c r="B20" s="6" t="s">
        <v>15</v>
      </c>
      <c r="C20" s="6">
        <v>1</v>
      </c>
      <c r="D20" s="6">
        <v>2875</v>
      </c>
      <c r="E20" s="6">
        <v>9.5</v>
      </c>
      <c r="F20" s="6">
        <v>1</v>
      </c>
      <c r="G20" s="6">
        <v>1</v>
      </c>
      <c r="H20" s="6" t="s">
        <v>13</v>
      </c>
      <c r="I20" s="6">
        <v>5.83</v>
      </c>
      <c r="J20" s="6">
        <f t="shared" si="0"/>
        <v>-9.9999999999997868E-3</v>
      </c>
      <c r="K20" s="6">
        <f t="shared" si="1"/>
        <v>-8.0000000000000071E-2</v>
      </c>
      <c r="L20" s="6">
        <v>0.66666666666666663</v>
      </c>
    </row>
    <row r="21" spans="1:12" s="6" customFormat="1" x14ac:dyDescent="0.2">
      <c r="A21" s="6" t="s">
        <v>10</v>
      </c>
      <c r="B21" s="6" t="s">
        <v>15</v>
      </c>
      <c r="C21" s="6">
        <v>1</v>
      </c>
      <c r="D21" s="6">
        <v>2905</v>
      </c>
      <c r="E21" s="6">
        <v>10</v>
      </c>
      <c r="F21" s="6">
        <v>1</v>
      </c>
      <c r="G21" s="6">
        <v>1</v>
      </c>
      <c r="H21" s="6" t="s">
        <v>13</v>
      </c>
      <c r="I21" s="6">
        <v>5.83</v>
      </c>
      <c r="J21" s="6">
        <f t="shared" si="0"/>
        <v>0</v>
      </c>
      <c r="K21" s="6">
        <f t="shared" si="1"/>
        <v>-8.0000000000000071E-2</v>
      </c>
      <c r="L21" s="6">
        <v>0.66666666666666663</v>
      </c>
    </row>
    <row r="22" spans="1:12" s="6" customFormat="1" x14ac:dyDescent="0.2">
      <c r="A22" s="6" t="s">
        <v>10</v>
      </c>
      <c r="B22" s="6" t="s">
        <v>15</v>
      </c>
      <c r="C22" s="6">
        <v>1</v>
      </c>
      <c r="D22" s="6">
        <v>2935</v>
      </c>
      <c r="E22" s="6">
        <v>10.5</v>
      </c>
      <c r="F22" s="6">
        <v>1</v>
      </c>
      <c r="G22" s="6">
        <v>1</v>
      </c>
      <c r="H22" s="6" t="s">
        <v>13</v>
      </c>
      <c r="I22" s="6">
        <v>5.82</v>
      </c>
      <c r="J22" s="6">
        <f t="shared" si="0"/>
        <v>-9.9999999999997868E-3</v>
      </c>
      <c r="K22" s="6">
        <f t="shared" si="1"/>
        <v>-8.9999999999999858E-2</v>
      </c>
      <c r="L22" s="6">
        <v>0.74999999999999811</v>
      </c>
    </row>
    <row r="23" spans="1:12" s="6" customFormat="1" x14ac:dyDescent="0.2">
      <c r="A23" s="6" t="s">
        <v>10</v>
      </c>
      <c r="B23" s="6" t="s">
        <v>15</v>
      </c>
      <c r="C23" s="6">
        <v>1</v>
      </c>
      <c r="D23" s="6">
        <v>2965</v>
      </c>
      <c r="E23" s="6">
        <v>11</v>
      </c>
      <c r="F23" s="6">
        <v>1</v>
      </c>
      <c r="G23" s="6">
        <v>1</v>
      </c>
      <c r="H23" s="6" t="s">
        <v>13</v>
      </c>
      <c r="I23" s="6">
        <v>5.82</v>
      </c>
      <c r="J23" s="6">
        <f t="shared" si="0"/>
        <v>0</v>
      </c>
      <c r="K23" s="6">
        <f t="shared" si="1"/>
        <v>-8.9999999999999858E-2</v>
      </c>
      <c r="L23" s="6">
        <v>0.74999999999999811</v>
      </c>
    </row>
    <row r="24" spans="1:12" s="6" customFormat="1" x14ac:dyDescent="0.2">
      <c r="A24" s="6" t="s">
        <v>10</v>
      </c>
      <c r="B24" s="6" t="s">
        <v>15</v>
      </c>
      <c r="C24" s="6">
        <v>1</v>
      </c>
      <c r="D24" s="6">
        <v>2995</v>
      </c>
      <c r="E24" s="6">
        <v>11.5</v>
      </c>
      <c r="F24" s="6">
        <v>1</v>
      </c>
      <c r="G24" s="6">
        <v>1</v>
      </c>
      <c r="H24" s="6" t="s">
        <v>13</v>
      </c>
      <c r="I24" s="6">
        <v>5.83</v>
      </c>
      <c r="J24" s="6">
        <f t="shared" si="0"/>
        <v>9.9999999999997868E-3</v>
      </c>
      <c r="K24" s="6">
        <f t="shared" si="1"/>
        <v>-8.0000000000000071E-2</v>
      </c>
      <c r="L24" s="6">
        <v>0.66666666666666663</v>
      </c>
    </row>
    <row r="25" spans="1:12" s="6" customFormat="1" x14ac:dyDescent="0.2">
      <c r="A25" s="6" t="s">
        <v>10</v>
      </c>
      <c r="B25" s="6" t="s">
        <v>15</v>
      </c>
      <c r="C25" s="6">
        <v>1</v>
      </c>
      <c r="D25" s="6">
        <v>3025</v>
      </c>
      <c r="E25" s="6">
        <v>12</v>
      </c>
      <c r="F25" s="6">
        <v>1</v>
      </c>
      <c r="G25" s="6">
        <v>1</v>
      </c>
      <c r="H25" s="6" t="s">
        <v>13</v>
      </c>
      <c r="I25" s="6">
        <v>5.83</v>
      </c>
      <c r="J25" s="6">
        <f t="shared" si="0"/>
        <v>0</v>
      </c>
      <c r="K25" s="6">
        <f t="shared" si="1"/>
        <v>-8.0000000000000071E-2</v>
      </c>
      <c r="L25" s="6">
        <v>0.66666666666666663</v>
      </c>
    </row>
    <row r="26" spans="1:12" s="6" customFormat="1" x14ac:dyDescent="0.2">
      <c r="A26" s="6" t="s">
        <v>10</v>
      </c>
      <c r="B26" s="6" t="s">
        <v>15</v>
      </c>
      <c r="C26" s="6">
        <v>1</v>
      </c>
      <c r="D26" s="6">
        <v>3055</v>
      </c>
      <c r="E26" s="6">
        <v>12.5</v>
      </c>
      <c r="F26" s="6">
        <v>1</v>
      </c>
      <c r="G26" s="6">
        <v>1</v>
      </c>
      <c r="H26" s="6" t="s">
        <v>13</v>
      </c>
      <c r="I26" s="6">
        <v>5.82</v>
      </c>
      <c r="J26" s="6">
        <f t="shared" si="0"/>
        <v>-9.9999999999997868E-3</v>
      </c>
      <c r="K26" s="6">
        <f t="shared" si="1"/>
        <v>-8.9999999999999858E-2</v>
      </c>
      <c r="L26" s="6">
        <v>0.74999999999999811</v>
      </c>
    </row>
    <row r="27" spans="1:12" s="6" customFormat="1" x14ac:dyDescent="0.2">
      <c r="A27" s="6" t="s">
        <v>10</v>
      </c>
      <c r="B27" s="6" t="s">
        <v>15</v>
      </c>
      <c r="C27" s="6">
        <v>1</v>
      </c>
      <c r="D27" s="6">
        <v>3085</v>
      </c>
      <c r="E27" s="6">
        <v>13</v>
      </c>
      <c r="F27" s="6">
        <v>1</v>
      </c>
      <c r="G27" s="6">
        <v>1</v>
      </c>
      <c r="H27" s="6" t="s">
        <v>13</v>
      </c>
      <c r="I27" s="6">
        <v>5.82</v>
      </c>
      <c r="J27" s="6">
        <f t="shared" si="0"/>
        <v>0</v>
      </c>
      <c r="K27" s="6">
        <f t="shared" si="1"/>
        <v>-8.9999999999999858E-2</v>
      </c>
      <c r="L27" s="6">
        <v>0.74999999999999811</v>
      </c>
    </row>
    <row r="28" spans="1:12" s="6" customFormat="1" x14ac:dyDescent="0.2">
      <c r="A28" s="6" t="s">
        <v>10</v>
      </c>
      <c r="B28" s="6" t="s">
        <v>15</v>
      </c>
      <c r="C28" s="6">
        <v>1</v>
      </c>
      <c r="D28" s="6">
        <v>3115</v>
      </c>
      <c r="E28" s="6">
        <v>13.5</v>
      </c>
      <c r="F28" s="6">
        <v>1</v>
      </c>
      <c r="G28" s="6">
        <v>1</v>
      </c>
      <c r="H28" s="6" t="s">
        <v>13</v>
      </c>
      <c r="I28" s="6">
        <v>5.82</v>
      </c>
      <c r="J28" s="6">
        <f t="shared" si="0"/>
        <v>0</v>
      </c>
      <c r="K28" s="6">
        <f t="shared" si="1"/>
        <v>-8.9999999999999858E-2</v>
      </c>
      <c r="L28" s="6">
        <v>0.74999999999999811</v>
      </c>
    </row>
    <row r="29" spans="1:12" s="6" customFormat="1" x14ac:dyDescent="0.2">
      <c r="A29" s="6" t="s">
        <v>10</v>
      </c>
      <c r="B29" s="6" t="s">
        <v>15</v>
      </c>
      <c r="C29" s="6">
        <v>1</v>
      </c>
      <c r="D29" s="6">
        <v>3145</v>
      </c>
      <c r="E29" s="6">
        <v>14</v>
      </c>
      <c r="F29" s="6">
        <v>1</v>
      </c>
      <c r="G29" s="6">
        <v>1</v>
      </c>
      <c r="H29" s="6" t="s">
        <v>13</v>
      </c>
      <c r="I29" s="6">
        <v>5.82</v>
      </c>
      <c r="J29" s="6">
        <f t="shared" si="0"/>
        <v>0</v>
      </c>
      <c r="K29" s="6">
        <f t="shared" si="1"/>
        <v>-8.9999999999999858E-2</v>
      </c>
      <c r="L29" s="6">
        <v>0.74999999999999811</v>
      </c>
    </row>
    <row r="30" spans="1:12" s="6" customFormat="1" x14ac:dyDescent="0.2">
      <c r="A30" s="6" t="s">
        <v>10</v>
      </c>
      <c r="B30" s="6" t="s">
        <v>15</v>
      </c>
      <c r="C30" s="6">
        <v>1</v>
      </c>
      <c r="D30" s="6">
        <v>3175</v>
      </c>
      <c r="E30" s="6">
        <v>14.5</v>
      </c>
      <c r="F30" s="6">
        <v>1</v>
      </c>
      <c r="G30" s="6">
        <v>1</v>
      </c>
      <c r="H30" s="6" t="s">
        <v>13</v>
      </c>
      <c r="I30" s="6">
        <v>5.82</v>
      </c>
      <c r="J30" s="6">
        <f t="shared" si="0"/>
        <v>0</v>
      </c>
      <c r="K30" s="6">
        <f t="shared" si="1"/>
        <v>-8.9999999999999858E-2</v>
      </c>
      <c r="L30" s="6">
        <v>0.74999999999999811</v>
      </c>
    </row>
    <row r="31" spans="1:12" s="6" customFormat="1" x14ac:dyDescent="0.2">
      <c r="A31" s="6" t="s">
        <v>10</v>
      </c>
      <c r="B31" s="6" t="s">
        <v>15</v>
      </c>
      <c r="C31" s="6">
        <v>1</v>
      </c>
      <c r="D31" s="6">
        <v>3205</v>
      </c>
      <c r="E31" s="6">
        <v>15</v>
      </c>
      <c r="F31" s="6">
        <v>1</v>
      </c>
      <c r="G31" s="6">
        <v>1</v>
      </c>
      <c r="H31" s="6" t="s">
        <v>13</v>
      </c>
      <c r="I31" s="6">
        <v>5.83</v>
      </c>
      <c r="J31" s="6">
        <f t="shared" si="0"/>
        <v>9.9999999999997868E-3</v>
      </c>
      <c r="K31" s="6">
        <f t="shared" si="1"/>
        <v>-8.0000000000000071E-2</v>
      </c>
      <c r="L31" s="6">
        <v>0.66666666666666663</v>
      </c>
    </row>
    <row r="32" spans="1:12" s="6" customFormat="1" x14ac:dyDescent="0.2">
      <c r="A32" s="6" t="s">
        <v>10</v>
      </c>
      <c r="B32" s="6" t="s">
        <v>15</v>
      </c>
      <c r="C32" s="6">
        <v>2</v>
      </c>
      <c r="D32" s="6">
        <v>2335</v>
      </c>
      <c r="E32" s="6">
        <v>0.5</v>
      </c>
      <c r="F32" s="6">
        <v>2</v>
      </c>
      <c r="G32" s="6">
        <v>1</v>
      </c>
      <c r="H32" s="6" t="s">
        <v>13</v>
      </c>
      <c r="I32" s="6">
        <v>6.14</v>
      </c>
    </row>
    <row r="33" spans="1:12" s="6" customFormat="1" x14ac:dyDescent="0.2">
      <c r="A33" s="6" t="s">
        <v>10</v>
      </c>
      <c r="B33" s="6" t="s">
        <v>15</v>
      </c>
      <c r="C33" s="6">
        <v>2</v>
      </c>
      <c r="D33" s="6">
        <v>2365</v>
      </c>
      <c r="E33" s="6">
        <v>1</v>
      </c>
      <c r="F33" s="6">
        <v>2</v>
      </c>
      <c r="G33" s="6">
        <v>1</v>
      </c>
      <c r="H33" s="6" t="s">
        <v>13</v>
      </c>
      <c r="I33" s="6">
        <v>6.14</v>
      </c>
      <c r="J33" s="6">
        <f t="shared" ref="J33:J61" si="2">I33-I32</f>
        <v>0</v>
      </c>
      <c r="K33" s="6">
        <f t="shared" ref="K33:K61" si="3">I33-I$62</f>
        <v>0.62000000000000011</v>
      </c>
      <c r="L33" s="6">
        <v>0</v>
      </c>
    </row>
    <row r="34" spans="1:12" s="6" customFormat="1" x14ac:dyDescent="0.2">
      <c r="A34" s="6" t="s">
        <v>10</v>
      </c>
      <c r="B34" s="6" t="s">
        <v>15</v>
      </c>
      <c r="C34" s="6">
        <v>2</v>
      </c>
      <c r="D34" s="6">
        <v>2395</v>
      </c>
      <c r="E34" s="6">
        <v>1.5</v>
      </c>
      <c r="F34" s="6">
        <v>2</v>
      </c>
      <c r="G34" s="6">
        <v>1</v>
      </c>
      <c r="H34" s="6" t="s">
        <v>13</v>
      </c>
      <c r="I34" s="6">
        <v>6.13</v>
      </c>
      <c r="J34" s="6">
        <f t="shared" si="2"/>
        <v>-9.9999999999997868E-3</v>
      </c>
      <c r="K34" s="6">
        <f t="shared" si="3"/>
        <v>0.61000000000000032</v>
      </c>
      <c r="L34" s="6">
        <v>0.19999999999999291</v>
      </c>
    </row>
    <row r="35" spans="1:12" s="6" customFormat="1" x14ac:dyDescent="0.2">
      <c r="A35" s="6" t="s">
        <v>10</v>
      </c>
      <c r="B35" s="6" t="s">
        <v>15</v>
      </c>
      <c r="C35" s="6">
        <v>2</v>
      </c>
      <c r="D35" s="6">
        <v>2425</v>
      </c>
      <c r="E35" s="6">
        <v>2</v>
      </c>
      <c r="F35" s="6">
        <v>2</v>
      </c>
      <c r="G35" s="6">
        <v>1</v>
      </c>
      <c r="H35" s="6" t="s">
        <v>13</v>
      </c>
      <c r="I35" s="6">
        <v>6.15</v>
      </c>
      <c r="J35" s="6">
        <f t="shared" si="2"/>
        <v>2.0000000000000462E-2</v>
      </c>
      <c r="K35" s="6">
        <f t="shared" si="3"/>
        <v>0.63000000000000078</v>
      </c>
      <c r="L35" s="6">
        <v>-0.20000000000001067</v>
      </c>
    </row>
    <row r="36" spans="1:12" s="6" customFormat="1" x14ac:dyDescent="0.2">
      <c r="A36" s="6" t="s">
        <v>10</v>
      </c>
      <c r="B36" s="6" t="s">
        <v>15</v>
      </c>
      <c r="C36" s="6">
        <v>2</v>
      </c>
      <c r="D36" s="6">
        <v>2455</v>
      </c>
      <c r="E36" s="6">
        <v>2.5</v>
      </c>
      <c r="F36" s="6">
        <v>2</v>
      </c>
      <c r="G36" s="6">
        <v>1</v>
      </c>
      <c r="H36" s="6" t="s">
        <v>13</v>
      </c>
      <c r="I36" s="6">
        <v>6.14</v>
      </c>
      <c r="J36" s="6">
        <f t="shared" si="2"/>
        <v>-1.0000000000000675E-2</v>
      </c>
      <c r="K36" s="6">
        <f t="shared" si="3"/>
        <v>0.62000000000000011</v>
      </c>
      <c r="L36" s="6">
        <v>0</v>
      </c>
    </row>
    <row r="37" spans="1:12" s="6" customFormat="1" x14ac:dyDescent="0.2">
      <c r="A37" s="6" t="s">
        <v>10</v>
      </c>
      <c r="B37" s="6" t="s">
        <v>15</v>
      </c>
      <c r="C37" s="6">
        <v>2</v>
      </c>
      <c r="D37" s="6">
        <v>2485</v>
      </c>
      <c r="E37" s="6">
        <v>3</v>
      </c>
      <c r="F37" s="6">
        <v>2</v>
      </c>
      <c r="G37" s="6">
        <v>1</v>
      </c>
      <c r="H37" s="6" t="s">
        <v>13</v>
      </c>
      <c r="I37" s="6">
        <v>6.14</v>
      </c>
      <c r="J37" s="6">
        <f t="shared" si="2"/>
        <v>0</v>
      </c>
      <c r="K37" s="6">
        <f t="shared" si="3"/>
        <v>0.62000000000000011</v>
      </c>
      <c r="L37" s="6">
        <v>0</v>
      </c>
    </row>
    <row r="38" spans="1:12" s="6" customFormat="1" x14ac:dyDescent="0.2">
      <c r="A38" s="6" t="s">
        <v>10</v>
      </c>
      <c r="B38" s="6" t="s">
        <v>15</v>
      </c>
      <c r="C38" s="6">
        <v>2</v>
      </c>
      <c r="D38" s="6">
        <v>2515</v>
      </c>
      <c r="E38" s="6">
        <v>3.5</v>
      </c>
      <c r="F38" s="6">
        <v>2</v>
      </c>
      <c r="G38" s="6">
        <v>1</v>
      </c>
      <c r="H38" s="6" t="s">
        <v>13</v>
      </c>
      <c r="I38" s="6">
        <v>6.13</v>
      </c>
      <c r="J38" s="6">
        <f t="shared" si="2"/>
        <v>-9.9999999999997868E-3</v>
      </c>
      <c r="K38" s="6">
        <f t="shared" si="3"/>
        <v>0.61000000000000032</v>
      </c>
      <c r="L38" s="6">
        <v>0.19999999999999291</v>
      </c>
    </row>
    <row r="39" spans="1:12" s="6" customFormat="1" x14ac:dyDescent="0.2">
      <c r="A39" s="6" t="s">
        <v>10</v>
      </c>
      <c r="B39" s="6" t="s">
        <v>15</v>
      </c>
      <c r="C39" s="6">
        <v>2</v>
      </c>
      <c r="D39" s="6">
        <v>2545</v>
      </c>
      <c r="E39" s="6">
        <v>4</v>
      </c>
      <c r="F39" s="6">
        <v>2</v>
      </c>
      <c r="G39" s="6">
        <v>1</v>
      </c>
      <c r="H39" s="6" t="s">
        <v>13</v>
      </c>
      <c r="I39" s="6">
        <v>6.13</v>
      </c>
      <c r="J39" s="6">
        <f t="shared" si="2"/>
        <v>0</v>
      </c>
      <c r="K39" s="6">
        <f t="shared" si="3"/>
        <v>0.61000000000000032</v>
      </c>
      <c r="L39" s="6">
        <v>0.19999999999999291</v>
      </c>
    </row>
    <row r="40" spans="1:12" s="6" customFormat="1" x14ac:dyDescent="0.2">
      <c r="A40" s="6" t="s">
        <v>10</v>
      </c>
      <c r="B40" s="6" t="s">
        <v>15</v>
      </c>
      <c r="C40" s="6">
        <v>2</v>
      </c>
      <c r="D40" s="6">
        <v>2575</v>
      </c>
      <c r="E40" s="6">
        <v>4.5</v>
      </c>
      <c r="F40" s="6">
        <v>2</v>
      </c>
      <c r="G40" s="6">
        <v>1</v>
      </c>
      <c r="H40" s="6" t="s">
        <v>13</v>
      </c>
      <c r="I40" s="6">
        <v>6.13</v>
      </c>
      <c r="J40" s="6">
        <f t="shared" si="2"/>
        <v>0</v>
      </c>
      <c r="K40" s="6">
        <f t="shared" si="3"/>
        <v>0.61000000000000032</v>
      </c>
      <c r="L40" s="6">
        <v>0.19999999999999291</v>
      </c>
    </row>
    <row r="41" spans="1:12" s="6" customFormat="1" x14ac:dyDescent="0.2">
      <c r="A41" s="6" t="s">
        <v>10</v>
      </c>
      <c r="B41" s="6" t="s">
        <v>15</v>
      </c>
      <c r="C41" s="6">
        <v>2</v>
      </c>
      <c r="D41" s="6">
        <v>2605</v>
      </c>
      <c r="E41" s="6">
        <v>5</v>
      </c>
      <c r="F41" s="6">
        <v>2</v>
      </c>
      <c r="G41" s="6">
        <v>1</v>
      </c>
      <c r="H41" s="6" t="s">
        <v>13</v>
      </c>
      <c r="I41" s="6">
        <v>6.13</v>
      </c>
      <c r="J41" s="6">
        <f t="shared" si="2"/>
        <v>0</v>
      </c>
      <c r="K41" s="6">
        <f t="shared" si="3"/>
        <v>0.61000000000000032</v>
      </c>
      <c r="L41" s="6">
        <v>0.19999999999999291</v>
      </c>
    </row>
    <row r="42" spans="1:12" s="6" customFormat="1" x14ac:dyDescent="0.2">
      <c r="A42" s="6" t="s">
        <v>10</v>
      </c>
      <c r="B42" s="6" t="s">
        <v>15</v>
      </c>
      <c r="C42" s="6">
        <v>2</v>
      </c>
      <c r="D42" s="6">
        <v>2635</v>
      </c>
      <c r="E42" s="6">
        <v>5.5</v>
      </c>
      <c r="F42" s="6">
        <v>2</v>
      </c>
      <c r="G42" s="6">
        <v>1</v>
      </c>
      <c r="H42" s="6" t="s">
        <v>13</v>
      </c>
      <c r="I42" s="6">
        <v>6.13</v>
      </c>
      <c r="J42" s="6">
        <f t="shared" si="2"/>
        <v>0</v>
      </c>
      <c r="K42" s="6">
        <f t="shared" si="3"/>
        <v>0.61000000000000032</v>
      </c>
      <c r="L42" s="6">
        <v>0.19999999999999291</v>
      </c>
    </row>
    <row r="43" spans="1:12" s="6" customFormat="1" x14ac:dyDescent="0.2">
      <c r="A43" s="6" t="s">
        <v>10</v>
      </c>
      <c r="B43" s="6" t="s">
        <v>15</v>
      </c>
      <c r="C43" s="6">
        <v>2</v>
      </c>
      <c r="D43" s="6">
        <v>2665</v>
      </c>
      <c r="E43" s="6">
        <v>6</v>
      </c>
      <c r="F43" s="6">
        <v>2</v>
      </c>
      <c r="G43" s="6">
        <v>1</v>
      </c>
      <c r="H43" s="6" t="s">
        <v>13</v>
      </c>
      <c r="I43" s="6">
        <v>6.17</v>
      </c>
      <c r="J43" s="6">
        <f t="shared" si="2"/>
        <v>4.0000000000000036E-2</v>
      </c>
      <c r="K43" s="6">
        <f t="shared" si="3"/>
        <v>0.65000000000000036</v>
      </c>
      <c r="L43" s="6">
        <v>-0.59999999999999643</v>
      </c>
    </row>
    <row r="44" spans="1:12" s="6" customFormat="1" x14ac:dyDescent="0.2">
      <c r="A44" s="6" t="s">
        <v>10</v>
      </c>
      <c r="B44" s="6" t="s">
        <v>15</v>
      </c>
      <c r="C44" s="6">
        <v>2</v>
      </c>
      <c r="D44" s="6">
        <v>2695</v>
      </c>
      <c r="E44" s="6">
        <v>6.5</v>
      </c>
      <c r="F44" s="6">
        <v>2</v>
      </c>
      <c r="G44" s="6">
        <v>1</v>
      </c>
      <c r="H44" s="6" t="s">
        <v>13</v>
      </c>
      <c r="I44" s="6">
        <v>6.14</v>
      </c>
      <c r="J44" s="6">
        <f t="shared" si="2"/>
        <v>-3.0000000000000249E-2</v>
      </c>
      <c r="K44" s="6">
        <f t="shared" si="3"/>
        <v>0.62000000000000011</v>
      </c>
      <c r="L44" s="6">
        <v>0</v>
      </c>
    </row>
    <row r="45" spans="1:12" s="6" customFormat="1" x14ac:dyDescent="0.2">
      <c r="A45" s="6" t="s">
        <v>10</v>
      </c>
      <c r="B45" s="6" t="s">
        <v>15</v>
      </c>
      <c r="C45" s="6">
        <v>2</v>
      </c>
      <c r="D45" s="6">
        <v>2725</v>
      </c>
      <c r="E45" s="6">
        <v>7</v>
      </c>
      <c r="F45" s="6">
        <v>2</v>
      </c>
      <c r="G45" s="6">
        <v>1</v>
      </c>
      <c r="H45" s="6" t="s">
        <v>13</v>
      </c>
      <c r="I45" s="6">
        <v>6.11</v>
      </c>
      <c r="J45" s="6">
        <f t="shared" si="2"/>
        <v>-2.9999999999999361E-2</v>
      </c>
      <c r="K45" s="6">
        <f t="shared" si="3"/>
        <v>0.59000000000000075</v>
      </c>
      <c r="L45" s="6">
        <v>0.59999999999997866</v>
      </c>
    </row>
    <row r="46" spans="1:12" s="6" customFormat="1" x14ac:dyDescent="0.2">
      <c r="A46" s="6" t="s">
        <v>10</v>
      </c>
      <c r="B46" s="6" t="s">
        <v>15</v>
      </c>
      <c r="C46" s="6">
        <v>2</v>
      </c>
      <c r="D46" s="6">
        <v>2755</v>
      </c>
      <c r="E46" s="6">
        <v>7.5</v>
      </c>
      <c r="F46" s="6">
        <v>2</v>
      </c>
      <c r="G46" s="6">
        <v>1</v>
      </c>
      <c r="H46" s="6" t="s">
        <v>13</v>
      </c>
      <c r="I46" s="6">
        <v>6.11</v>
      </c>
      <c r="J46" s="6">
        <f t="shared" si="2"/>
        <v>0</v>
      </c>
      <c r="K46" s="6">
        <f t="shared" si="3"/>
        <v>0.59000000000000075</v>
      </c>
      <c r="L46" s="6">
        <v>0.59999999999997866</v>
      </c>
    </row>
    <row r="47" spans="1:12" s="6" customFormat="1" x14ac:dyDescent="0.2">
      <c r="A47" s="6" t="s">
        <v>10</v>
      </c>
      <c r="B47" s="6" t="s">
        <v>15</v>
      </c>
      <c r="C47" s="6">
        <v>2</v>
      </c>
      <c r="D47" s="6">
        <v>2785</v>
      </c>
      <c r="E47" s="6">
        <v>8</v>
      </c>
      <c r="F47" s="6">
        <v>2</v>
      </c>
      <c r="G47" s="6">
        <v>1</v>
      </c>
      <c r="H47" s="6" t="s">
        <v>13</v>
      </c>
      <c r="I47" s="6">
        <v>6.1</v>
      </c>
      <c r="J47" s="6">
        <f t="shared" si="2"/>
        <v>-1.0000000000000675E-2</v>
      </c>
      <c r="K47" s="6">
        <f t="shared" si="3"/>
        <v>0.58000000000000007</v>
      </c>
      <c r="L47" s="6">
        <v>0.79999999999998939</v>
      </c>
    </row>
    <row r="48" spans="1:12" s="6" customFormat="1" x14ac:dyDescent="0.2">
      <c r="A48" s="6" t="s">
        <v>10</v>
      </c>
      <c r="B48" s="6" t="s">
        <v>15</v>
      </c>
      <c r="C48" s="6">
        <v>2</v>
      </c>
      <c r="D48" s="6">
        <v>2815</v>
      </c>
      <c r="E48" s="6">
        <v>8.5</v>
      </c>
      <c r="F48" s="6">
        <v>2</v>
      </c>
      <c r="G48" s="6">
        <v>1</v>
      </c>
      <c r="H48" s="6" t="s">
        <v>13</v>
      </c>
      <c r="I48" s="6">
        <v>6.09</v>
      </c>
      <c r="J48" s="6">
        <f t="shared" si="2"/>
        <v>-9.9999999999997868E-3</v>
      </c>
      <c r="K48" s="6">
        <f t="shared" si="3"/>
        <v>0.57000000000000028</v>
      </c>
      <c r="L48" s="6">
        <v>0.99999999999998224</v>
      </c>
    </row>
    <row r="49" spans="1:12" s="6" customFormat="1" x14ac:dyDescent="0.2">
      <c r="A49" s="6" t="s">
        <v>10</v>
      </c>
      <c r="B49" s="6" t="s">
        <v>15</v>
      </c>
      <c r="C49" s="6">
        <v>2</v>
      </c>
      <c r="D49" s="6">
        <v>2845</v>
      </c>
      <c r="E49" s="6">
        <v>9</v>
      </c>
      <c r="F49" s="6">
        <v>2</v>
      </c>
      <c r="G49" s="6">
        <v>1</v>
      </c>
      <c r="H49" s="6" t="s">
        <v>13</v>
      </c>
      <c r="I49" s="6">
        <v>6.08</v>
      </c>
      <c r="J49" s="6">
        <f t="shared" si="2"/>
        <v>-9.9999999999997868E-3</v>
      </c>
      <c r="K49" s="6">
        <f t="shared" si="3"/>
        <v>0.5600000000000005</v>
      </c>
      <c r="L49" s="6">
        <v>1.1999999999999751</v>
      </c>
    </row>
    <row r="50" spans="1:12" s="6" customFormat="1" x14ac:dyDescent="0.2">
      <c r="A50" s="6" t="s">
        <v>10</v>
      </c>
      <c r="B50" s="6" t="s">
        <v>15</v>
      </c>
      <c r="C50" s="6">
        <v>2</v>
      </c>
      <c r="D50" s="6">
        <v>2875</v>
      </c>
      <c r="E50" s="6">
        <v>9.5</v>
      </c>
      <c r="F50" s="6">
        <v>2</v>
      </c>
      <c r="G50" s="6">
        <v>1</v>
      </c>
      <c r="H50" s="6" t="s">
        <v>13</v>
      </c>
      <c r="I50" s="6">
        <v>6.08</v>
      </c>
      <c r="J50" s="6">
        <f t="shared" si="2"/>
        <v>0</v>
      </c>
      <c r="K50" s="6">
        <f t="shared" si="3"/>
        <v>0.5600000000000005</v>
      </c>
      <c r="L50" s="6">
        <v>1.1999999999999751</v>
      </c>
    </row>
    <row r="51" spans="1:12" s="6" customFormat="1" x14ac:dyDescent="0.2">
      <c r="A51" s="6" t="s">
        <v>10</v>
      </c>
      <c r="B51" s="6" t="s">
        <v>15</v>
      </c>
      <c r="C51" s="6">
        <v>2</v>
      </c>
      <c r="D51" s="6">
        <v>2905</v>
      </c>
      <c r="E51" s="6">
        <v>10</v>
      </c>
      <c r="F51" s="6">
        <v>2</v>
      </c>
      <c r="G51" s="6">
        <v>1</v>
      </c>
      <c r="H51" s="6" t="s">
        <v>13</v>
      </c>
      <c r="I51" s="6">
        <v>6.09</v>
      </c>
      <c r="J51" s="6">
        <f t="shared" si="2"/>
        <v>9.9999999999997868E-3</v>
      </c>
      <c r="K51" s="6">
        <f t="shared" si="3"/>
        <v>0.57000000000000028</v>
      </c>
      <c r="L51" s="6">
        <v>0.99999999999998224</v>
      </c>
    </row>
    <row r="52" spans="1:12" s="6" customFormat="1" x14ac:dyDescent="0.2">
      <c r="A52" s="6" t="s">
        <v>10</v>
      </c>
      <c r="B52" s="6" t="s">
        <v>15</v>
      </c>
      <c r="C52" s="6">
        <v>2</v>
      </c>
      <c r="D52" s="6">
        <v>2935</v>
      </c>
      <c r="E52" s="6">
        <v>10.5</v>
      </c>
      <c r="F52" s="6">
        <v>2</v>
      </c>
      <c r="G52" s="6">
        <v>1</v>
      </c>
      <c r="H52" s="6" t="s">
        <v>13</v>
      </c>
      <c r="I52" s="6">
        <v>6.09</v>
      </c>
      <c r="J52" s="6">
        <f t="shared" si="2"/>
        <v>0</v>
      </c>
      <c r="K52" s="6">
        <f t="shared" si="3"/>
        <v>0.57000000000000028</v>
      </c>
      <c r="L52" s="6">
        <v>0.99999999999998224</v>
      </c>
    </row>
    <row r="53" spans="1:12" s="6" customFormat="1" x14ac:dyDescent="0.2">
      <c r="A53" s="6" t="s">
        <v>10</v>
      </c>
      <c r="B53" s="6" t="s">
        <v>15</v>
      </c>
      <c r="C53" s="6">
        <v>2</v>
      </c>
      <c r="D53" s="6">
        <v>2965</v>
      </c>
      <c r="E53" s="6">
        <v>11</v>
      </c>
      <c r="F53" s="6">
        <v>2</v>
      </c>
      <c r="G53" s="6">
        <v>1</v>
      </c>
      <c r="H53" s="6" t="s">
        <v>13</v>
      </c>
      <c r="I53" s="6">
        <v>6.08</v>
      </c>
      <c r="J53" s="6">
        <f t="shared" si="2"/>
        <v>-9.9999999999997868E-3</v>
      </c>
      <c r="K53" s="6">
        <f t="shared" si="3"/>
        <v>0.5600000000000005</v>
      </c>
      <c r="L53" s="6">
        <v>1.1999999999999751</v>
      </c>
    </row>
    <row r="54" spans="1:12" s="6" customFormat="1" x14ac:dyDescent="0.2">
      <c r="A54" s="6" t="s">
        <v>10</v>
      </c>
      <c r="B54" s="6" t="s">
        <v>15</v>
      </c>
      <c r="C54" s="6">
        <v>2</v>
      </c>
      <c r="D54" s="6">
        <v>2995</v>
      </c>
      <c r="E54" s="6">
        <v>11.5</v>
      </c>
      <c r="F54" s="6">
        <v>2</v>
      </c>
      <c r="G54" s="6">
        <v>1</v>
      </c>
      <c r="H54" s="6" t="s">
        <v>13</v>
      </c>
      <c r="I54" s="6">
        <v>6.08</v>
      </c>
      <c r="J54" s="6">
        <f t="shared" si="2"/>
        <v>0</v>
      </c>
      <c r="K54" s="6">
        <f t="shared" si="3"/>
        <v>0.5600000000000005</v>
      </c>
      <c r="L54" s="6">
        <v>1.1999999999999751</v>
      </c>
    </row>
    <row r="55" spans="1:12" s="6" customFormat="1" x14ac:dyDescent="0.2">
      <c r="A55" s="6" t="s">
        <v>10</v>
      </c>
      <c r="B55" s="6" t="s">
        <v>15</v>
      </c>
      <c r="C55" s="6">
        <v>2</v>
      </c>
      <c r="D55" s="6">
        <v>3025</v>
      </c>
      <c r="E55" s="6">
        <v>12</v>
      </c>
      <c r="F55" s="6">
        <v>2</v>
      </c>
      <c r="G55" s="6">
        <v>1</v>
      </c>
      <c r="H55" s="6" t="s">
        <v>13</v>
      </c>
      <c r="I55" s="6">
        <v>6.07</v>
      </c>
      <c r="J55" s="6">
        <f t="shared" si="2"/>
        <v>-9.9999999999997868E-3</v>
      </c>
      <c r="K55" s="6">
        <f t="shared" si="3"/>
        <v>0.55000000000000071</v>
      </c>
      <c r="L55" s="6">
        <v>1.3999999999999679</v>
      </c>
    </row>
    <row r="56" spans="1:12" s="6" customFormat="1" x14ac:dyDescent="0.2">
      <c r="A56" s="6" t="s">
        <v>10</v>
      </c>
      <c r="B56" s="6" t="s">
        <v>15</v>
      </c>
      <c r="C56" s="6">
        <v>2</v>
      </c>
      <c r="D56" s="6">
        <v>3055</v>
      </c>
      <c r="E56" s="6">
        <v>12.5</v>
      </c>
      <c r="F56" s="6">
        <v>2</v>
      </c>
      <c r="G56" s="6">
        <v>1</v>
      </c>
      <c r="H56" s="6" t="s">
        <v>13</v>
      </c>
      <c r="I56" s="6">
        <v>6.06</v>
      </c>
      <c r="J56" s="6">
        <f t="shared" si="2"/>
        <v>-1.0000000000000675E-2</v>
      </c>
      <c r="K56" s="6">
        <f t="shared" si="3"/>
        <v>0.54</v>
      </c>
      <c r="L56" s="6">
        <v>1.5999999999999788</v>
      </c>
    </row>
    <row r="57" spans="1:12" s="6" customFormat="1" x14ac:dyDescent="0.2">
      <c r="A57" s="6" t="s">
        <v>10</v>
      </c>
      <c r="B57" s="6" t="s">
        <v>15</v>
      </c>
      <c r="C57" s="6">
        <v>2</v>
      </c>
      <c r="D57" s="6">
        <v>3085</v>
      </c>
      <c r="E57" s="6">
        <v>13</v>
      </c>
      <c r="F57" s="6">
        <v>2</v>
      </c>
      <c r="G57" s="6">
        <v>1</v>
      </c>
      <c r="H57" s="6" t="s">
        <v>13</v>
      </c>
      <c r="I57" s="6">
        <v>6.06</v>
      </c>
      <c r="J57" s="6">
        <f t="shared" si="2"/>
        <v>0</v>
      </c>
      <c r="K57" s="6">
        <f t="shared" si="3"/>
        <v>0.54</v>
      </c>
      <c r="L57" s="6">
        <v>1.5999999999999788</v>
      </c>
    </row>
    <row r="58" spans="1:12" s="6" customFormat="1" x14ac:dyDescent="0.2">
      <c r="A58" s="6" t="s">
        <v>10</v>
      </c>
      <c r="B58" s="6" t="s">
        <v>15</v>
      </c>
      <c r="C58" s="6">
        <v>2</v>
      </c>
      <c r="D58" s="6">
        <v>3115</v>
      </c>
      <c r="E58" s="6">
        <v>13.5</v>
      </c>
      <c r="F58" s="6">
        <v>2</v>
      </c>
      <c r="G58" s="6">
        <v>1</v>
      </c>
      <c r="H58" s="6" t="s">
        <v>13</v>
      </c>
      <c r="I58" s="6">
        <v>6.06</v>
      </c>
      <c r="J58" s="6">
        <f t="shared" si="2"/>
        <v>0</v>
      </c>
      <c r="K58" s="6">
        <f t="shared" si="3"/>
        <v>0.54</v>
      </c>
      <c r="L58" s="6">
        <v>1.5999999999999788</v>
      </c>
    </row>
    <row r="59" spans="1:12" s="6" customFormat="1" x14ac:dyDescent="0.2">
      <c r="A59" s="6" t="s">
        <v>10</v>
      </c>
      <c r="B59" s="6" t="s">
        <v>15</v>
      </c>
      <c r="C59" s="6">
        <v>2</v>
      </c>
      <c r="D59" s="6">
        <v>3145</v>
      </c>
      <c r="E59" s="6">
        <v>14</v>
      </c>
      <c r="F59" s="6">
        <v>2</v>
      </c>
      <c r="G59" s="6">
        <v>1</v>
      </c>
      <c r="H59" s="6" t="s">
        <v>13</v>
      </c>
      <c r="I59" s="6">
        <v>6.06</v>
      </c>
      <c r="J59" s="6">
        <f t="shared" si="2"/>
        <v>0</v>
      </c>
      <c r="K59" s="6">
        <f t="shared" si="3"/>
        <v>0.54</v>
      </c>
      <c r="L59" s="6">
        <v>1.5999999999999788</v>
      </c>
    </row>
    <row r="60" spans="1:12" s="6" customFormat="1" x14ac:dyDescent="0.2">
      <c r="A60" s="6" t="s">
        <v>10</v>
      </c>
      <c r="B60" s="6" t="s">
        <v>15</v>
      </c>
      <c r="C60" s="6">
        <v>2</v>
      </c>
      <c r="D60" s="6">
        <v>3175</v>
      </c>
      <c r="E60" s="6">
        <v>14.5</v>
      </c>
      <c r="F60" s="6">
        <v>2</v>
      </c>
      <c r="G60" s="6">
        <v>1</v>
      </c>
      <c r="H60" s="6" t="s">
        <v>13</v>
      </c>
      <c r="I60" s="6">
        <v>6.05</v>
      </c>
      <c r="J60" s="6">
        <f t="shared" si="2"/>
        <v>-9.9999999999997868E-3</v>
      </c>
      <c r="K60" s="6">
        <f t="shared" si="3"/>
        <v>0.53000000000000025</v>
      </c>
      <c r="L60" s="6">
        <v>1.7999999999999716</v>
      </c>
    </row>
    <row r="61" spans="1:12" s="6" customFormat="1" x14ac:dyDescent="0.2">
      <c r="A61" s="6" t="s">
        <v>10</v>
      </c>
      <c r="B61" s="6" t="s">
        <v>15</v>
      </c>
      <c r="C61" s="6">
        <v>2</v>
      </c>
      <c r="D61" s="6">
        <v>3205</v>
      </c>
      <c r="E61" s="6">
        <v>15</v>
      </c>
      <c r="F61" s="6">
        <v>2</v>
      </c>
      <c r="G61" s="6">
        <v>1</v>
      </c>
      <c r="H61" s="6" t="s">
        <v>13</v>
      </c>
      <c r="I61" s="6">
        <v>6.05</v>
      </c>
      <c r="J61" s="6">
        <f t="shared" si="2"/>
        <v>0</v>
      </c>
      <c r="K61" s="6">
        <f t="shared" si="3"/>
        <v>0.53000000000000025</v>
      </c>
      <c r="L61" s="6">
        <v>1.7999999999999716</v>
      </c>
    </row>
    <row r="62" spans="1:12" s="6" customFormat="1" x14ac:dyDescent="0.2">
      <c r="A62" s="6" t="s">
        <v>10</v>
      </c>
      <c r="B62" s="6" t="s">
        <v>15</v>
      </c>
      <c r="C62" s="6">
        <v>3</v>
      </c>
      <c r="D62" s="6">
        <v>2739</v>
      </c>
      <c r="E62" s="6">
        <v>0.5</v>
      </c>
      <c r="F62" s="6">
        <v>1</v>
      </c>
      <c r="G62" s="6">
        <v>2</v>
      </c>
      <c r="H62" s="6" t="s">
        <v>13</v>
      </c>
      <c r="I62" s="6">
        <v>5.52</v>
      </c>
      <c r="J62" s="1"/>
      <c r="K62" s="1"/>
    </row>
    <row r="63" spans="1:12" s="6" customFormat="1" x14ac:dyDescent="0.2">
      <c r="A63" s="6" t="s">
        <v>10</v>
      </c>
      <c r="B63" s="6" t="s">
        <v>15</v>
      </c>
      <c r="C63" s="6">
        <v>3</v>
      </c>
      <c r="D63" s="6">
        <v>2769</v>
      </c>
      <c r="E63" s="6">
        <v>1</v>
      </c>
      <c r="F63" s="6">
        <v>1</v>
      </c>
      <c r="G63" s="6">
        <v>2</v>
      </c>
      <c r="H63" s="6" t="s">
        <v>13</v>
      </c>
      <c r="I63" s="6">
        <v>5.51</v>
      </c>
      <c r="J63" s="6">
        <f t="shared" ref="J63:J91" si="4">I63-I62</f>
        <v>-9.9999999999997868E-3</v>
      </c>
      <c r="K63" s="6">
        <f t="shared" ref="K63:K91" si="5">I63-I$122</f>
        <v>-0.10000000000000053</v>
      </c>
      <c r="L63" s="6">
        <v>0.4999999999999778</v>
      </c>
    </row>
    <row r="64" spans="1:12" s="6" customFormat="1" x14ac:dyDescent="0.2">
      <c r="A64" s="6" t="s">
        <v>10</v>
      </c>
      <c r="B64" s="6" t="s">
        <v>15</v>
      </c>
      <c r="C64" s="6">
        <v>3</v>
      </c>
      <c r="D64" s="6">
        <v>2799</v>
      </c>
      <c r="E64" s="6">
        <v>1.5</v>
      </c>
      <c r="F64" s="6">
        <v>1</v>
      </c>
      <c r="G64" s="6">
        <v>2</v>
      </c>
      <c r="H64" s="6" t="s">
        <v>13</v>
      </c>
      <c r="I64" s="6">
        <v>5.52</v>
      </c>
      <c r="J64" s="6">
        <f t="shared" si="4"/>
        <v>9.9999999999997868E-3</v>
      </c>
      <c r="K64" s="6">
        <f t="shared" si="5"/>
        <v>-9.0000000000000746E-2</v>
      </c>
      <c r="L64" s="6">
        <v>0</v>
      </c>
    </row>
    <row r="65" spans="1:12" s="6" customFormat="1" x14ac:dyDescent="0.2">
      <c r="A65" s="6" t="s">
        <v>10</v>
      </c>
      <c r="B65" s="6" t="s">
        <v>15</v>
      </c>
      <c r="C65" s="6">
        <v>3</v>
      </c>
      <c r="D65" s="6">
        <v>2829</v>
      </c>
      <c r="E65" s="6">
        <v>2</v>
      </c>
      <c r="F65" s="6">
        <v>1</v>
      </c>
      <c r="G65" s="6">
        <v>2</v>
      </c>
      <c r="H65" s="6" t="s">
        <v>13</v>
      </c>
      <c r="I65" s="6">
        <v>5.52</v>
      </c>
      <c r="J65" s="6">
        <f t="shared" si="4"/>
        <v>0</v>
      </c>
      <c r="K65" s="6">
        <f t="shared" si="5"/>
        <v>-9.0000000000000746E-2</v>
      </c>
      <c r="L65" s="6">
        <v>0</v>
      </c>
    </row>
    <row r="66" spans="1:12" s="6" customFormat="1" x14ac:dyDescent="0.2">
      <c r="A66" s="6" t="s">
        <v>10</v>
      </c>
      <c r="B66" s="6" t="s">
        <v>15</v>
      </c>
      <c r="C66" s="6">
        <v>3</v>
      </c>
      <c r="D66" s="6">
        <v>2859</v>
      </c>
      <c r="E66" s="6">
        <v>2.5</v>
      </c>
      <c r="F66" s="6">
        <v>1</v>
      </c>
      <c r="G66" s="6">
        <v>2</v>
      </c>
      <c r="H66" s="6" t="s">
        <v>13</v>
      </c>
      <c r="I66" s="6">
        <v>5.53</v>
      </c>
      <c r="J66" s="6">
        <f t="shared" si="4"/>
        <v>1.0000000000000675E-2</v>
      </c>
      <c r="K66" s="6">
        <f t="shared" si="5"/>
        <v>-8.0000000000000071E-2</v>
      </c>
      <c r="L66" s="6">
        <v>-0.5000000000000222</v>
      </c>
    </row>
    <row r="67" spans="1:12" s="6" customFormat="1" x14ac:dyDescent="0.2">
      <c r="A67" s="6" t="s">
        <v>10</v>
      </c>
      <c r="B67" s="6" t="s">
        <v>15</v>
      </c>
      <c r="C67" s="6">
        <v>3</v>
      </c>
      <c r="D67" s="6">
        <v>2889</v>
      </c>
      <c r="E67" s="6">
        <v>3</v>
      </c>
      <c r="F67" s="6">
        <v>1</v>
      </c>
      <c r="G67" s="6">
        <v>2</v>
      </c>
      <c r="H67" s="6" t="s">
        <v>13</v>
      </c>
      <c r="I67" s="6">
        <v>5.52</v>
      </c>
      <c r="J67" s="6">
        <f t="shared" si="4"/>
        <v>-1.0000000000000675E-2</v>
      </c>
      <c r="K67" s="6">
        <f t="shared" si="5"/>
        <v>-9.0000000000000746E-2</v>
      </c>
      <c r="L67" s="6">
        <v>0</v>
      </c>
    </row>
    <row r="68" spans="1:12" s="6" customFormat="1" x14ac:dyDescent="0.2">
      <c r="A68" s="6" t="s">
        <v>10</v>
      </c>
      <c r="B68" s="6" t="s">
        <v>15</v>
      </c>
      <c r="C68" s="6">
        <v>3</v>
      </c>
      <c r="D68" s="6">
        <v>2919</v>
      </c>
      <c r="E68" s="6">
        <v>3.5</v>
      </c>
      <c r="F68" s="6">
        <v>1</v>
      </c>
      <c r="G68" s="6">
        <v>2</v>
      </c>
      <c r="H68" s="6" t="s">
        <v>13</v>
      </c>
      <c r="I68" s="6">
        <v>5.52</v>
      </c>
      <c r="J68" s="6">
        <f t="shared" si="4"/>
        <v>0</v>
      </c>
      <c r="K68" s="6">
        <f t="shared" si="5"/>
        <v>-9.0000000000000746E-2</v>
      </c>
      <c r="L68" s="6">
        <v>0</v>
      </c>
    </row>
    <row r="69" spans="1:12" s="6" customFormat="1" x14ac:dyDescent="0.2">
      <c r="A69" s="6" t="s">
        <v>10</v>
      </c>
      <c r="B69" s="6" t="s">
        <v>15</v>
      </c>
      <c r="C69" s="6">
        <v>3</v>
      </c>
      <c r="D69" s="6">
        <v>2949</v>
      </c>
      <c r="E69" s="6">
        <v>4</v>
      </c>
      <c r="F69" s="6">
        <v>1</v>
      </c>
      <c r="G69" s="6">
        <v>2</v>
      </c>
      <c r="H69" s="6" t="s">
        <v>13</v>
      </c>
      <c r="I69" s="6">
        <v>5.51</v>
      </c>
      <c r="J69" s="6">
        <f t="shared" si="4"/>
        <v>-9.9999999999997868E-3</v>
      </c>
      <c r="K69" s="6">
        <f t="shared" si="5"/>
        <v>-0.10000000000000053</v>
      </c>
      <c r="L69" s="6">
        <v>0.4999999999999778</v>
      </c>
    </row>
    <row r="70" spans="1:12" s="6" customFormat="1" x14ac:dyDescent="0.2">
      <c r="A70" s="6" t="s">
        <v>10</v>
      </c>
      <c r="B70" s="6" t="s">
        <v>15</v>
      </c>
      <c r="C70" s="6">
        <v>3</v>
      </c>
      <c r="D70" s="6">
        <v>2979</v>
      </c>
      <c r="E70" s="6">
        <v>4.5</v>
      </c>
      <c r="F70" s="6">
        <v>1</v>
      </c>
      <c r="G70" s="6">
        <v>2</v>
      </c>
      <c r="H70" s="6" t="s">
        <v>13</v>
      </c>
      <c r="I70" s="6">
        <v>5.51</v>
      </c>
      <c r="J70" s="6">
        <f t="shared" si="4"/>
        <v>0</v>
      </c>
      <c r="K70" s="6">
        <f t="shared" si="5"/>
        <v>-0.10000000000000053</v>
      </c>
      <c r="L70" s="6">
        <v>0.4999999999999778</v>
      </c>
    </row>
    <row r="71" spans="1:12" s="6" customFormat="1" x14ac:dyDescent="0.2">
      <c r="A71" s="6" t="s">
        <v>10</v>
      </c>
      <c r="B71" s="6" t="s">
        <v>15</v>
      </c>
      <c r="C71" s="6">
        <v>3</v>
      </c>
      <c r="D71" s="6">
        <v>3009</v>
      </c>
      <c r="E71" s="6">
        <v>5</v>
      </c>
      <c r="F71" s="6">
        <v>1</v>
      </c>
      <c r="G71" s="6">
        <v>2</v>
      </c>
      <c r="H71" s="6" t="s">
        <v>13</v>
      </c>
      <c r="I71" s="6">
        <v>5.51</v>
      </c>
      <c r="J71" s="6">
        <f t="shared" si="4"/>
        <v>0</v>
      </c>
      <c r="K71" s="6">
        <f t="shared" si="5"/>
        <v>-0.10000000000000053</v>
      </c>
      <c r="L71" s="6">
        <v>0.4999999999999778</v>
      </c>
    </row>
    <row r="72" spans="1:12" s="6" customFormat="1" x14ac:dyDescent="0.2">
      <c r="A72" s="6" t="s">
        <v>10</v>
      </c>
      <c r="B72" s="6" t="s">
        <v>15</v>
      </c>
      <c r="C72" s="6">
        <v>3</v>
      </c>
      <c r="D72" s="6">
        <v>3039</v>
      </c>
      <c r="E72" s="6">
        <v>5.5</v>
      </c>
      <c r="F72" s="6">
        <v>1</v>
      </c>
      <c r="G72" s="6">
        <v>2</v>
      </c>
      <c r="H72" s="6" t="s">
        <v>13</v>
      </c>
      <c r="I72" s="6">
        <v>5.51</v>
      </c>
      <c r="J72" s="6">
        <f t="shared" si="4"/>
        <v>0</v>
      </c>
      <c r="K72" s="6">
        <f t="shared" si="5"/>
        <v>-0.10000000000000053</v>
      </c>
      <c r="L72" s="6">
        <v>0.4999999999999778</v>
      </c>
    </row>
    <row r="73" spans="1:12" s="6" customFormat="1" x14ac:dyDescent="0.2">
      <c r="A73" s="6" t="s">
        <v>10</v>
      </c>
      <c r="B73" s="6" t="s">
        <v>15</v>
      </c>
      <c r="C73" s="6">
        <v>3</v>
      </c>
      <c r="D73" s="6">
        <v>3069</v>
      </c>
      <c r="E73" s="6">
        <v>6</v>
      </c>
      <c r="F73" s="6">
        <v>1</v>
      </c>
      <c r="G73" s="6">
        <v>2</v>
      </c>
      <c r="H73" s="6" t="s">
        <v>13</v>
      </c>
      <c r="I73" s="6">
        <v>5.51</v>
      </c>
      <c r="J73" s="6">
        <f t="shared" si="4"/>
        <v>0</v>
      </c>
      <c r="K73" s="6">
        <f t="shared" si="5"/>
        <v>-0.10000000000000053</v>
      </c>
      <c r="L73" s="6">
        <v>0.4999999999999778</v>
      </c>
    </row>
    <row r="74" spans="1:12" s="6" customFormat="1" x14ac:dyDescent="0.2">
      <c r="A74" s="6" t="s">
        <v>10</v>
      </c>
      <c r="B74" s="6" t="s">
        <v>15</v>
      </c>
      <c r="C74" s="6">
        <v>3</v>
      </c>
      <c r="D74" s="6">
        <v>3099</v>
      </c>
      <c r="E74" s="6">
        <v>6.5</v>
      </c>
      <c r="F74" s="6">
        <v>1</v>
      </c>
      <c r="G74" s="6">
        <v>2</v>
      </c>
      <c r="H74" s="6" t="s">
        <v>13</v>
      </c>
      <c r="I74" s="6">
        <v>5.5</v>
      </c>
      <c r="J74" s="6">
        <f t="shared" si="4"/>
        <v>-9.9999999999997868E-3</v>
      </c>
      <c r="K74" s="6">
        <f t="shared" si="5"/>
        <v>-0.11000000000000032</v>
      </c>
      <c r="L74" s="6">
        <v>0.99999999999995559</v>
      </c>
    </row>
    <row r="75" spans="1:12" s="6" customFormat="1" x14ac:dyDescent="0.2">
      <c r="A75" s="6" t="s">
        <v>10</v>
      </c>
      <c r="B75" s="6" t="s">
        <v>15</v>
      </c>
      <c r="C75" s="6">
        <v>3</v>
      </c>
      <c r="D75" s="6">
        <v>3129</v>
      </c>
      <c r="E75" s="6">
        <v>7</v>
      </c>
      <c r="F75" s="6">
        <v>1</v>
      </c>
      <c r="G75" s="6">
        <v>2</v>
      </c>
      <c r="H75" s="6" t="s">
        <v>13</v>
      </c>
      <c r="I75" s="6">
        <v>5.5</v>
      </c>
      <c r="J75" s="6">
        <f t="shared" si="4"/>
        <v>0</v>
      </c>
      <c r="K75" s="6">
        <f t="shared" si="5"/>
        <v>-0.11000000000000032</v>
      </c>
      <c r="L75" s="6">
        <v>0.99999999999995559</v>
      </c>
    </row>
    <row r="76" spans="1:12" s="6" customFormat="1" x14ac:dyDescent="0.2">
      <c r="A76" s="6" t="s">
        <v>10</v>
      </c>
      <c r="B76" s="6" t="s">
        <v>15</v>
      </c>
      <c r="C76" s="6">
        <v>3</v>
      </c>
      <c r="D76" s="6">
        <v>3159</v>
      </c>
      <c r="E76" s="6">
        <v>7.5</v>
      </c>
      <c r="F76" s="6">
        <v>1</v>
      </c>
      <c r="G76" s="6">
        <v>2</v>
      </c>
      <c r="H76" s="6" t="s">
        <v>13</v>
      </c>
      <c r="I76" s="6">
        <v>5.51</v>
      </c>
      <c r="J76" s="6">
        <f t="shared" si="4"/>
        <v>9.9999999999997868E-3</v>
      </c>
      <c r="K76" s="6">
        <f t="shared" si="5"/>
        <v>-0.10000000000000053</v>
      </c>
      <c r="L76" s="6">
        <v>0.4999999999999778</v>
      </c>
    </row>
    <row r="77" spans="1:12" s="6" customFormat="1" x14ac:dyDescent="0.2">
      <c r="A77" s="6" t="s">
        <v>10</v>
      </c>
      <c r="B77" s="6" t="s">
        <v>15</v>
      </c>
      <c r="C77" s="6">
        <v>3</v>
      </c>
      <c r="D77" s="6">
        <v>3189</v>
      </c>
      <c r="E77" s="6">
        <v>8</v>
      </c>
      <c r="F77" s="6">
        <v>1</v>
      </c>
      <c r="G77" s="6">
        <v>2</v>
      </c>
      <c r="H77" s="6" t="s">
        <v>13</v>
      </c>
      <c r="I77" s="6">
        <v>5.5</v>
      </c>
      <c r="J77" s="6">
        <f t="shared" si="4"/>
        <v>-9.9999999999997868E-3</v>
      </c>
      <c r="K77" s="6">
        <f t="shared" si="5"/>
        <v>-0.11000000000000032</v>
      </c>
      <c r="L77" s="6">
        <v>0.99999999999995559</v>
      </c>
    </row>
    <row r="78" spans="1:12" s="6" customFormat="1" x14ac:dyDescent="0.2">
      <c r="A78" s="6" t="s">
        <v>10</v>
      </c>
      <c r="B78" s="6" t="s">
        <v>15</v>
      </c>
      <c r="C78" s="6">
        <v>3</v>
      </c>
      <c r="D78" s="6">
        <v>3219</v>
      </c>
      <c r="E78" s="6">
        <v>8.5</v>
      </c>
      <c r="F78" s="6">
        <v>1</v>
      </c>
      <c r="G78" s="6">
        <v>2</v>
      </c>
      <c r="H78" s="6" t="s">
        <v>13</v>
      </c>
      <c r="I78" s="6">
        <v>5.5</v>
      </c>
      <c r="J78" s="6">
        <f t="shared" si="4"/>
        <v>0</v>
      </c>
      <c r="K78" s="6">
        <f t="shared" si="5"/>
        <v>-0.11000000000000032</v>
      </c>
      <c r="L78" s="6">
        <v>0.99999999999995559</v>
      </c>
    </row>
    <row r="79" spans="1:12" s="6" customFormat="1" x14ac:dyDescent="0.2">
      <c r="A79" s="6" t="s">
        <v>10</v>
      </c>
      <c r="B79" s="6" t="s">
        <v>15</v>
      </c>
      <c r="C79" s="6">
        <v>3</v>
      </c>
      <c r="D79" s="6">
        <v>3249</v>
      </c>
      <c r="E79" s="6">
        <v>9</v>
      </c>
      <c r="F79" s="6">
        <v>1</v>
      </c>
      <c r="G79" s="6">
        <v>2</v>
      </c>
      <c r="H79" s="6" t="s">
        <v>13</v>
      </c>
      <c r="I79" s="6">
        <v>5.51</v>
      </c>
      <c r="J79" s="6">
        <f t="shared" si="4"/>
        <v>9.9999999999997868E-3</v>
      </c>
      <c r="K79" s="6">
        <f t="shared" si="5"/>
        <v>-0.10000000000000053</v>
      </c>
      <c r="L79" s="6">
        <v>0.4999999999999778</v>
      </c>
    </row>
    <row r="80" spans="1:12" s="6" customFormat="1" x14ac:dyDescent="0.2">
      <c r="A80" s="6" t="s">
        <v>10</v>
      </c>
      <c r="B80" s="6" t="s">
        <v>15</v>
      </c>
      <c r="C80" s="6">
        <v>3</v>
      </c>
      <c r="D80" s="6">
        <v>3279</v>
      </c>
      <c r="E80" s="6">
        <v>9.5</v>
      </c>
      <c r="F80" s="6">
        <v>1</v>
      </c>
      <c r="G80" s="6">
        <v>2</v>
      </c>
      <c r="H80" s="6" t="s">
        <v>13</v>
      </c>
      <c r="I80" s="6">
        <v>5.58</v>
      </c>
      <c r="J80" s="6">
        <f t="shared" si="4"/>
        <v>7.0000000000000284E-2</v>
      </c>
      <c r="K80" s="6">
        <f t="shared" si="5"/>
        <v>-3.0000000000000249E-2</v>
      </c>
      <c r="L80" s="6">
        <v>0</v>
      </c>
    </row>
    <row r="81" spans="1:12" s="6" customFormat="1" x14ac:dyDescent="0.2">
      <c r="A81" s="6" t="s">
        <v>10</v>
      </c>
      <c r="B81" s="6" t="s">
        <v>15</v>
      </c>
      <c r="C81" s="6">
        <v>3</v>
      </c>
      <c r="D81" s="6">
        <v>3309</v>
      </c>
      <c r="E81" s="6">
        <v>10</v>
      </c>
      <c r="F81" s="6">
        <v>1</v>
      </c>
      <c r="G81" s="6">
        <v>2</v>
      </c>
      <c r="H81" s="6" t="s">
        <v>13</v>
      </c>
      <c r="I81" s="6">
        <v>5.53</v>
      </c>
      <c r="J81" s="6">
        <f t="shared" si="4"/>
        <v>-4.9999999999999822E-2</v>
      </c>
      <c r="K81" s="6">
        <f t="shared" si="5"/>
        <v>-8.0000000000000071E-2</v>
      </c>
      <c r="L81" s="6">
        <v>-0.5000000000000222</v>
      </c>
    </row>
    <row r="82" spans="1:12" s="6" customFormat="1" x14ac:dyDescent="0.2">
      <c r="A82" s="6" t="s">
        <v>10</v>
      </c>
      <c r="B82" s="6" t="s">
        <v>15</v>
      </c>
      <c r="C82" s="6">
        <v>3</v>
      </c>
      <c r="D82" s="6">
        <v>3339</v>
      </c>
      <c r="E82" s="6">
        <v>10.5</v>
      </c>
      <c r="F82" s="6">
        <v>1</v>
      </c>
      <c r="G82" s="6">
        <v>2</v>
      </c>
      <c r="H82" s="6" t="s">
        <v>13</v>
      </c>
      <c r="I82" s="6">
        <v>5.52</v>
      </c>
      <c r="J82" s="6">
        <f t="shared" si="4"/>
        <v>-1.0000000000000675E-2</v>
      </c>
      <c r="K82" s="6">
        <f t="shared" si="5"/>
        <v>-9.0000000000000746E-2</v>
      </c>
      <c r="L82" s="6">
        <v>0</v>
      </c>
    </row>
    <row r="83" spans="1:12" s="6" customFormat="1" x14ac:dyDescent="0.2">
      <c r="A83" s="6" t="s">
        <v>10</v>
      </c>
      <c r="B83" s="6" t="s">
        <v>15</v>
      </c>
      <c r="C83" s="6">
        <v>3</v>
      </c>
      <c r="D83" s="6">
        <v>3369</v>
      </c>
      <c r="E83" s="6">
        <v>11</v>
      </c>
      <c r="F83" s="6">
        <v>1</v>
      </c>
      <c r="G83" s="6">
        <v>2</v>
      </c>
      <c r="H83" s="6" t="s">
        <v>13</v>
      </c>
      <c r="I83" s="6">
        <v>5.51</v>
      </c>
      <c r="J83" s="6">
        <f t="shared" si="4"/>
        <v>-9.9999999999997868E-3</v>
      </c>
      <c r="K83" s="6">
        <f t="shared" si="5"/>
        <v>-0.10000000000000053</v>
      </c>
      <c r="L83" s="6">
        <v>0.4999999999999778</v>
      </c>
    </row>
    <row r="84" spans="1:12" s="6" customFormat="1" x14ac:dyDescent="0.2">
      <c r="A84" s="6" t="s">
        <v>10</v>
      </c>
      <c r="B84" s="6" t="s">
        <v>15</v>
      </c>
      <c r="C84" s="6">
        <v>3</v>
      </c>
      <c r="D84" s="6">
        <v>3399</v>
      </c>
      <c r="E84" s="6">
        <v>11.5</v>
      </c>
      <c r="F84" s="6">
        <v>1</v>
      </c>
      <c r="G84" s="6">
        <v>2</v>
      </c>
      <c r="H84" s="6" t="s">
        <v>13</v>
      </c>
      <c r="I84" s="6">
        <v>5.51</v>
      </c>
      <c r="J84" s="6">
        <f t="shared" si="4"/>
        <v>0</v>
      </c>
      <c r="K84" s="6">
        <f t="shared" si="5"/>
        <v>-0.10000000000000053</v>
      </c>
      <c r="L84" s="6">
        <v>0.4999999999999778</v>
      </c>
    </row>
    <row r="85" spans="1:12" s="6" customFormat="1" x14ac:dyDescent="0.2">
      <c r="A85" s="6" t="s">
        <v>10</v>
      </c>
      <c r="B85" s="6" t="s">
        <v>15</v>
      </c>
      <c r="C85" s="6">
        <v>3</v>
      </c>
      <c r="D85" s="6">
        <v>3429</v>
      </c>
      <c r="E85" s="6">
        <v>12</v>
      </c>
      <c r="F85" s="6">
        <v>1</v>
      </c>
      <c r="G85" s="6">
        <v>2</v>
      </c>
      <c r="H85" s="6" t="s">
        <v>13</v>
      </c>
      <c r="I85" s="6">
        <v>5.51</v>
      </c>
      <c r="J85" s="6">
        <f t="shared" si="4"/>
        <v>0</v>
      </c>
      <c r="K85" s="6">
        <f t="shared" si="5"/>
        <v>-0.10000000000000053</v>
      </c>
      <c r="L85" s="6">
        <v>0.4999999999999778</v>
      </c>
    </row>
    <row r="86" spans="1:12" s="6" customFormat="1" x14ac:dyDescent="0.2">
      <c r="A86" s="6" t="s">
        <v>10</v>
      </c>
      <c r="B86" s="6" t="s">
        <v>15</v>
      </c>
      <c r="C86" s="6">
        <v>3</v>
      </c>
      <c r="D86" s="6">
        <v>3459</v>
      </c>
      <c r="E86" s="6">
        <v>12.5</v>
      </c>
      <c r="F86" s="6">
        <v>1</v>
      </c>
      <c r="G86" s="6">
        <v>2</v>
      </c>
      <c r="H86" s="6" t="s">
        <v>13</v>
      </c>
      <c r="I86" s="6">
        <v>5.5</v>
      </c>
      <c r="J86" s="6">
        <f t="shared" si="4"/>
        <v>-9.9999999999997868E-3</v>
      </c>
      <c r="K86" s="6">
        <f t="shared" si="5"/>
        <v>-0.11000000000000032</v>
      </c>
      <c r="L86" s="6">
        <v>0.99999999999995559</v>
      </c>
    </row>
    <row r="87" spans="1:12" s="6" customFormat="1" x14ac:dyDescent="0.2">
      <c r="A87" s="6" t="s">
        <v>10</v>
      </c>
      <c r="B87" s="6" t="s">
        <v>15</v>
      </c>
      <c r="C87" s="6">
        <v>3</v>
      </c>
      <c r="D87" s="6">
        <v>3489</v>
      </c>
      <c r="E87" s="6">
        <v>13</v>
      </c>
      <c r="F87" s="6">
        <v>1</v>
      </c>
      <c r="G87" s="6">
        <v>2</v>
      </c>
      <c r="H87" s="6" t="s">
        <v>13</v>
      </c>
      <c r="I87" s="6">
        <v>5.49</v>
      </c>
      <c r="J87" s="6">
        <f t="shared" si="4"/>
        <v>-9.9999999999997868E-3</v>
      </c>
      <c r="K87" s="6">
        <f t="shared" si="5"/>
        <v>-0.12000000000000011</v>
      </c>
      <c r="L87" s="6">
        <v>1.4999999999999334</v>
      </c>
    </row>
    <row r="88" spans="1:12" s="6" customFormat="1" x14ac:dyDescent="0.2">
      <c r="A88" s="6" t="s">
        <v>10</v>
      </c>
      <c r="B88" s="6" t="s">
        <v>15</v>
      </c>
      <c r="C88" s="6">
        <v>3</v>
      </c>
      <c r="D88" s="6">
        <v>3519</v>
      </c>
      <c r="E88" s="6">
        <v>13.5</v>
      </c>
      <c r="F88" s="6">
        <v>1</v>
      </c>
      <c r="G88" s="6">
        <v>2</v>
      </c>
      <c r="H88" s="6" t="s">
        <v>13</v>
      </c>
      <c r="I88" s="6">
        <v>5.49</v>
      </c>
      <c r="J88" s="6">
        <f t="shared" si="4"/>
        <v>0</v>
      </c>
      <c r="K88" s="6">
        <f t="shared" si="5"/>
        <v>-0.12000000000000011</v>
      </c>
      <c r="L88" s="6">
        <v>1.4999999999999334</v>
      </c>
    </row>
    <row r="89" spans="1:12" s="6" customFormat="1" x14ac:dyDescent="0.2">
      <c r="A89" s="6" t="s">
        <v>10</v>
      </c>
      <c r="B89" s="6" t="s">
        <v>15</v>
      </c>
      <c r="C89" s="6">
        <v>3</v>
      </c>
      <c r="D89" s="6">
        <v>3549</v>
      </c>
      <c r="E89" s="6">
        <v>14</v>
      </c>
      <c r="F89" s="6">
        <v>1</v>
      </c>
      <c r="G89" s="6">
        <v>2</v>
      </c>
      <c r="H89" s="6" t="s">
        <v>13</v>
      </c>
      <c r="I89" s="6">
        <v>5.49</v>
      </c>
      <c r="J89" s="6">
        <f t="shared" si="4"/>
        <v>0</v>
      </c>
      <c r="K89" s="6">
        <f t="shared" si="5"/>
        <v>-0.12000000000000011</v>
      </c>
      <c r="L89" s="6">
        <v>1.4999999999999334</v>
      </c>
    </row>
    <row r="90" spans="1:12" s="6" customFormat="1" x14ac:dyDescent="0.2">
      <c r="A90" s="6" t="s">
        <v>10</v>
      </c>
      <c r="B90" s="6" t="s">
        <v>15</v>
      </c>
      <c r="C90" s="6">
        <v>3</v>
      </c>
      <c r="D90" s="6">
        <v>3579</v>
      </c>
      <c r="E90" s="6">
        <v>14.5</v>
      </c>
      <c r="F90" s="6">
        <v>1</v>
      </c>
      <c r="G90" s="6">
        <v>2</v>
      </c>
      <c r="H90" s="6" t="s">
        <v>13</v>
      </c>
      <c r="I90" s="6">
        <v>5.49</v>
      </c>
      <c r="J90" s="6">
        <f t="shared" si="4"/>
        <v>0</v>
      </c>
      <c r="K90" s="6">
        <f t="shared" si="5"/>
        <v>-0.12000000000000011</v>
      </c>
      <c r="L90" s="6">
        <v>1.4999999999999334</v>
      </c>
    </row>
    <row r="91" spans="1:12" s="6" customFormat="1" x14ac:dyDescent="0.2">
      <c r="A91" s="6" t="s">
        <v>10</v>
      </c>
      <c r="B91" s="6" t="s">
        <v>15</v>
      </c>
      <c r="C91" s="6">
        <v>3</v>
      </c>
      <c r="D91" s="6">
        <v>3609</v>
      </c>
      <c r="E91" s="6">
        <v>15</v>
      </c>
      <c r="F91" s="6">
        <v>1</v>
      </c>
      <c r="G91" s="6">
        <v>2</v>
      </c>
      <c r="H91" s="6" t="s">
        <v>13</v>
      </c>
      <c r="I91" s="6">
        <v>5.49</v>
      </c>
      <c r="J91" s="6">
        <f t="shared" si="4"/>
        <v>0</v>
      </c>
      <c r="K91" s="6">
        <f t="shared" si="5"/>
        <v>-0.12000000000000011</v>
      </c>
      <c r="L91" s="6">
        <v>1.4999999999999334</v>
      </c>
    </row>
    <row r="92" spans="1:12" s="6" customFormat="1" x14ac:dyDescent="0.2">
      <c r="A92" s="6" t="s">
        <v>10</v>
      </c>
      <c r="B92" s="6" t="s">
        <v>15</v>
      </c>
      <c r="C92" s="6">
        <v>4</v>
      </c>
      <c r="D92" s="6">
        <v>747</v>
      </c>
      <c r="E92" s="6">
        <v>0.5</v>
      </c>
      <c r="F92" s="6">
        <v>2</v>
      </c>
      <c r="G92" s="6">
        <v>1</v>
      </c>
      <c r="H92" s="6" t="s">
        <v>13</v>
      </c>
      <c r="I92" s="6">
        <v>5.83</v>
      </c>
      <c r="J92" s="1"/>
      <c r="K92" s="1"/>
    </row>
    <row r="93" spans="1:12" s="6" customFormat="1" x14ac:dyDescent="0.2">
      <c r="A93" s="6" t="s">
        <v>10</v>
      </c>
      <c r="B93" s="6" t="s">
        <v>15</v>
      </c>
      <c r="C93" s="6">
        <v>4</v>
      </c>
      <c r="D93" s="6">
        <v>777</v>
      </c>
      <c r="E93" s="6">
        <v>1</v>
      </c>
      <c r="F93" s="6">
        <v>2</v>
      </c>
      <c r="G93" s="6">
        <v>1</v>
      </c>
      <c r="H93" s="6" t="s">
        <v>13</v>
      </c>
      <c r="I93" s="6">
        <v>5.83</v>
      </c>
      <c r="J93" s="6">
        <f t="shared" ref="J93:J121" si="6">I93-I92</f>
        <v>0</v>
      </c>
      <c r="K93" s="6">
        <f t="shared" ref="K93:K121" si="7">I93-I$182</f>
        <v>-0.15000000000000036</v>
      </c>
      <c r="L93" s="6">
        <v>0</v>
      </c>
    </row>
    <row r="94" spans="1:12" s="6" customFormat="1" x14ac:dyDescent="0.2">
      <c r="A94" s="6" t="s">
        <v>10</v>
      </c>
      <c r="B94" s="6" t="s">
        <v>15</v>
      </c>
      <c r="C94" s="6">
        <v>4</v>
      </c>
      <c r="D94" s="6">
        <v>807</v>
      </c>
      <c r="E94" s="6">
        <v>1.5</v>
      </c>
      <c r="F94" s="6">
        <v>2</v>
      </c>
      <c r="G94" s="6">
        <v>1</v>
      </c>
      <c r="H94" s="6" t="s">
        <v>13</v>
      </c>
      <c r="I94" s="6">
        <v>5.9</v>
      </c>
      <c r="J94" s="6">
        <f t="shared" si="6"/>
        <v>7.0000000000000284E-2</v>
      </c>
      <c r="K94" s="6">
        <f t="shared" si="7"/>
        <v>-8.0000000000000071E-2</v>
      </c>
      <c r="L94" s="6">
        <v>0</v>
      </c>
    </row>
    <row r="95" spans="1:12" s="6" customFormat="1" x14ac:dyDescent="0.2">
      <c r="A95" s="6" t="s">
        <v>10</v>
      </c>
      <c r="B95" s="6" t="s">
        <v>15</v>
      </c>
      <c r="C95" s="6">
        <v>4</v>
      </c>
      <c r="D95" s="6">
        <v>837</v>
      </c>
      <c r="E95" s="6">
        <v>2</v>
      </c>
      <c r="F95" s="6">
        <v>2</v>
      </c>
      <c r="G95" s="6">
        <v>1</v>
      </c>
      <c r="H95" s="6" t="s">
        <v>13</v>
      </c>
      <c r="I95" s="6">
        <v>5.94</v>
      </c>
      <c r="J95" s="6">
        <f t="shared" si="6"/>
        <v>4.0000000000000036E-2</v>
      </c>
      <c r="K95" s="6">
        <f t="shared" si="7"/>
        <v>-4.0000000000000036E-2</v>
      </c>
      <c r="L95" s="6">
        <v>0</v>
      </c>
    </row>
    <row r="96" spans="1:12" s="6" customFormat="1" x14ac:dyDescent="0.2">
      <c r="A96" s="6" t="s">
        <v>10</v>
      </c>
      <c r="B96" s="6" t="s">
        <v>15</v>
      </c>
      <c r="C96" s="6">
        <v>4</v>
      </c>
      <c r="D96" s="6">
        <v>867</v>
      </c>
      <c r="E96" s="6">
        <v>2.5</v>
      </c>
      <c r="F96" s="6">
        <v>2</v>
      </c>
      <c r="G96" s="6">
        <v>1</v>
      </c>
      <c r="H96" s="6" t="s">
        <v>13</v>
      </c>
      <c r="I96" s="6">
        <v>5.92</v>
      </c>
      <c r="J96" s="6">
        <f t="shared" si="6"/>
        <v>-2.0000000000000462E-2</v>
      </c>
      <c r="K96" s="6">
        <f t="shared" si="7"/>
        <v>-6.0000000000000497E-2</v>
      </c>
      <c r="L96" s="6">
        <v>0</v>
      </c>
    </row>
    <row r="97" spans="1:12" s="6" customFormat="1" x14ac:dyDescent="0.2">
      <c r="A97" s="6" t="s">
        <v>10</v>
      </c>
      <c r="B97" s="6" t="s">
        <v>15</v>
      </c>
      <c r="C97" s="6">
        <v>4</v>
      </c>
      <c r="D97" s="6">
        <v>897</v>
      </c>
      <c r="E97" s="6">
        <v>3</v>
      </c>
      <c r="F97" s="6">
        <v>2</v>
      </c>
      <c r="G97" s="6">
        <v>1</v>
      </c>
      <c r="H97" s="6" t="s">
        <v>13</v>
      </c>
      <c r="I97" s="6">
        <v>5.92</v>
      </c>
      <c r="J97" s="6">
        <f t="shared" si="6"/>
        <v>0</v>
      </c>
      <c r="K97" s="6">
        <f t="shared" si="7"/>
        <v>-6.0000000000000497E-2</v>
      </c>
      <c r="L97" s="6">
        <v>0</v>
      </c>
    </row>
    <row r="98" spans="1:12" s="6" customFormat="1" x14ac:dyDescent="0.2">
      <c r="A98" s="6" t="s">
        <v>10</v>
      </c>
      <c r="B98" s="6" t="s">
        <v>15</v>
      </c>
      <c r="C98" s="6">
        <v>4</v>
      </c>
      <c r="D98" s="6">
        <v>927</v>
      </c>
      <c r="E98" s="6">
        <v>3.5</v>
      </c>
      <c r="F98" s="6">
        <v>2</v>
      </c>
      <c r="G98" s="6">
        <v>1</v>
      </c>
      <c r="H98" s="6" t="s">
        <v>13</v>
      </c>
      <c r="I98" s="6">
        <v>5.84</v>
      </c>
      <c r="J98" s="6">
        <f t="shared" si="6"/>
        <v>-8.0000000000000071E-2</v>
      </c>
      <c r="K98" s="6">
        <f t="shared" si="7"/>
        <v>-0.14000000000000057</v>
      </c>
      <c r="L98" s="6">
        <v>0</v>
      </c>
    </row>
    <row r="99" spans="1:12" s="6" customFormat="1" x14ac:dyDescent="0.2">
      <c r="A99" s="6" t="s">
        <v>10</v>
      </c>
      <c r="B99" s="6" t="s">
        <v>15</v>
      </c>
      <c r="C99" s="6">
        <v>4</v>
      </c>
      <c r="D99" s="6">
        <v>957</v>
      </c>
      <c r="E99" s="6">
        <v>4</v>
      </c>
      <c r="F99" s="6">
        <v>2</v>
      </c>
      <c r="G99" s="6">
        <v>1</v>
      </c>
      <c r="H99" s="6" t="s">
        <v>13</v>
      </c>
      <c r="I99" s="6">
        <v>5.83</v>
      </c>
      <c r="J99" s="6">
        <f t="shared" si="6"/>
        <v>-9.9999999999997868E-3</v>
      </c>
      <c r="K99" s="6">
        <f t="shared" si="7"/>
        <v>-0.15000000000000036</v>
      </c>
      <c r="L99" s="6">
        <v>0</v>
      </c>
    </row>
    <row r="100" spans="1:12" s="6" customFormat="1" x14ac:dyDescent="0.2">
      <c r="A100" s="6" t="s">
        <v>10</v>
      </c>
      <c r="B100" s="6" t="s">
        <v>15</v>
      </c>
      <c r="C100" s="6">
        <v>4</v>
      </c>
      <c r="D100" s="6">
        <v>987</v>
      </c>
      <c r="E100" s="6">
        <v>4.5</v>
      </c>
      <c r="F100" s="6">
        <v>2</v>
      </c>
      <c r="G100" s="6">
        <v>1</v>
      </c>
      <c r="H100" s="6" t="s">
        <v>13</v>
      </c>
      <c r="I100" s="6">
        <v>5.88</v>
      </c>
      <c r="J100" s="6">
        <f t="shared" si="6"/>
        <v>4.9999999999999822E-2</v>
      </c>
      <c r="K100" s="6">
        <f t="shared" si="7"/>
        <v>-0.10000000000000053</v>
      </c>
      <c r="L100" s="6">
        <v>0</v>
      </c>
    </row>
    <row r="101" spans="1:12" s="6" customFormat="1" x14ac:dyDescent="0.2">
      <c r="A101" s="6" t="s">
        <v>10</v>
      </c>
      <c r="B101" s="6" t="s">
        <v>15</v>
      </c>
      <c r="C101" s="6">
        <v>4</v>
      </c>
      <c r="D101" s="6">
        <v>1017</v>
      </c>
      <c r="E101" s="6">
        <v>5</v>
      </c>
      <c r="F101" s="6">
        <v>2</v>
      </c>
      <c r="G101" s="6">
        <v>1</v>
      </c>
      <c r="H101" s="6" t="s">
        <v>13</v>
      </c>
      <c r="I101" s="6">
        <v>5.83</v>
      </c>
      <c r="J101" s="6">
        <f t="shared" si="6"/>
        <v>-4.9999999999999822E-2</v>
      </c>
      <c r="K101" s="6">
        <f t="shared" si="7"/>
        <v>-0.15000000000000036</v>
      </c>
      <c r="L101" s="6">
        <v>0</v>
      </c>
    </row>
    <row r="102" spans="1:12" s="6" customFormat="1" x14ac:dyDescent="0.2">
      <c r="A102" s="6" t="s">
        <v>10</v>
      </c>
      <c r="B102" s="6" t="s">
        <v>15</v>
      </c>
      <c r="C102" s="6">
        <v>4</v>
      </c>
      <c r="D102" s="6">
        <v>1047</v>
      </c>
      <c r="E102" s="6">
        <v>5.5</v>
      </c>
      <c r="F102" s="6">
        <v>2</v>
      </c>
      <c r="G102" s="6">
        <v>1</v>
      </c>
      <c r="H102" s="6" t="s">
        <v>13</v>
      </c>
      <c r="I102" s="6">
        <v>5.83</v>
      </c>
      <c r="J102" s="6">
        <f t="shared" si="6"/>
        <v>0</v>
      </c>
      <c r="K102" s="6">
        <f t="shared" si="7"/>
        <v>-0.15000000000000036</v>
      </c>
      <c r="L102" s="6">
        <v>0</v>
      </c>
    </row>
    <row r="103" spans="1:12" s="6" customFormat="1" x14ac:dyDescent="0.2">
      <c r="A103" s="6" t="s">
        <v>10</v>
      </c>
      <c r="B103" s="6" t="s">
        <v>15</v>
      </c>
      <c r="C103" s="6">
        <v>4</v>
      </c>
      <c r="D103" s="6">
        <v>1077</v>
      </c>
      <c r="E103" s="6">
        <v>6</v>
      </c>
      <c r="F103" s="6">
        <v>2</v>
      </c>
      <c r="G103" s="6">
        <v>1</v>
      </c>
      <c r="H103" s="6" t="s">
        <v>13</v>
      </c>
      <c r="I103" s="6">
        <v>5.82</v>
      </c>
      <c r="J103" s="6">
        <f t="shared" si="6"/>
        <v>-9.9999999999997868E-3</v>
      </c>
      <c r="K103" s="6">
        <f t="shared" si="7"/>
        <v>-0.16000000000000014</v>
      </c>
      <c r="L103" s="6">
        <v>0.5</v>
      </c>
    </row>
    <row r="104" spans="1:12" s="6" customFormat="1" x14ac:dyDescent="0.2">
      <c r="A104" s="6" t="s">
        <v>10</v>
      </c>
      <c r="B104" s="6" t="s">
        <v>15</v>
      </c>
      <c r="C104" s="6">
        <v>4</v>
      </c>
      <c r="D104" s="6">
        <v>1107</v>
      </c>
      <c r="E104" s="6">
        <v>6.5</v>
      </c>
      <c r="F104" s="6">
        <v>2</v>
      </c>
      <c r="G104" s="6">
        <v>1</v>
      </c>
      <c r="H104" s="6" t="s">
        <v>13</v>
      </c>
      <c r="I104" s="6">
        <v>5.82</v>
      </c>
      <c r="J104" s="6">
        <f t="shared" si="6"/>
        <v>0</v>
      </c>
      <c r="K104" s="6">
        <f t="shared" si="7"/>
        <v>-0.16000000000000014</v>
      </c>
      <c r="L104" s="6">
        <v>0.5</v>
      </c>
    </row>
    <row r="105" spans="1:12" s="6" customFormat="1" x14ac:dyDescent="0.2">
      <c r="A105" s="6" t="s">
        <v>10</v>
      </c>
      <c r="B105" s="6" t="s">
        <v>15</v>
      </c>
      <c r="C105" s="6">
        <v>4</v>
      </c>
      <c r="D105" s="6">
        <v>1137</v>
      </c>
      <c r="E105" s="6">
        <v>7</v>
      </c>
      <c r="F105" s="6">
        <v>2</v>
      </c>
      <c r="G105" s="6">
        <v>1</v>
      </c>
      <c r="H105" s="6" t="s">
        <v>13</v>
      </c>
      <c r="I105" s="6">
        <v>5.82</v>
      </c>
      <c r="J105" s="6">
        <f t="shared" si="6"/>
        <v>0</v>
      </c>
      <c r="K105" s="6">
        <f t="shared" si="7"/>
        <v>-0.16000000000000014</v>
      </c>
      <c r="L105" s="6">
        <v>0.5</v>
      </c>
    </row>
    <row r="106" spans="1:12" s="6" customFormat="1" x14ac:dyDescent="0.2">
      <c r="A106" s="6" t="s">
        <v>10</v>
      </c>
      <c r="B106" s="6" t="s">
        <v>15</v>
      </c>
      <c r="C106" s="6">
        <v>4</v>
      </c>
      <c r="D106" s="6">
        <v>1167</v>
      </c>
      <c r="E106" s="6">
        <v>7.5</v>
      </c>
      <c r="F106" s="6">
        <v>2</v>
      </c>
      <c r="G106" s="6">
        <v>1</v>
      </c>
      <c r="H106" s="6" t="s">
        <v>13</v>
      </c>
      <c r="I106" s="6">
        <v>5.82</v>
      </c>
      <c r="J106" s="6">
        <f t="shared" si="6"/>
        <v>0</v>
      </c>
      <c r="K106" s="6">
        <f t="shared" si="7"/>
        <v>-0.16000000000000014</v>
      </c>
      <c r="L106" s="6">
        <v>0.5</v>
      </c>
    </row>
    <row r="107" spans="1:12" s="6" customFormat="1" x14ac:dyDescent="0.2">
      <c r="A107" s="6" t="s">
        <v>10</v>
      </c>
      <c r="B107" s="6" t="s">
        <v>15</v>
      </c>
      <c r="C107" s="6">
        <v>4</v>
      </c>
      <c r="D107" s="6">
        <v>1197</v>
      </c>
      <c r="E107" s="6">
        <v>8</v>
      </c>
      <c r="F107" s="6">
        <v>2</v>
      </c>
      <c r="G107" s="6">
        <v>1</v>
      </c>
      <c r="H107" s="6" t="s">
        <v>13</v>
      </c>
      <c r="I107" s="6">
        <v>5.82</v>
      </c>
      <c r="J107" s="6">
        <f t="shared" si="6"/>
        <v>0</v>
      </c>
      <c r="K107" s="6">
        <f t="shared" si="7"/>
        <v>-0.16000000000000014</v>
      </c>
      <c r="L107" s="6">
        <v>0.5</v>
      </c>
    </row>
    <row r="108" spans="1:12" s="6" customFormat="1" x14ac:dyDescent="0.2">
      <c r="A108" s="6" t="s">
        <v>10</v>
      </c>
      <c r="B108" s="6" t="s">
        <v>15</v>
      </c>
      <c r="C108" s="6">
        <v>4</v>
      </c>
      <c r="D108" s="6">
        <v>1227</v>
      </c>
      <c r="E108" s="6">
        <v>8.5</v>
      </c>
      <c r="F108" s="6">
        <v>2</v>
      </c>
      <c r="G108" s="6">
        <v>1</v>
      </c>
      <c r="H108" s="6" t="s">
        <v>13</v>
      </c>
      <c r="I108" s="6">
        <v>5.82</v>
      </c>
      <c r="J108" s="6">
        <f t="shared" si="6"/>
        <v>0</v>
      </c>
      <c r="K108" s="6">
        <f t="shared" si="7"/>
        <v>-0.16000000000000014</v>
      </c>
      <c r="L108" s="6">
        <v>0.5</v>
      </c>
    </row>
    <row r="109" spans="1:12" s="6" customFormat="1" x14ac:dyDescent="0.2">
      <c r="A109" s="6" t="s">
        <v>10</v>
      </c>
      <c r="B109" s="6" t="s">
        <v>15</v>
      </c>
      <c r="C109" s="6">
        <v>4</v>
      </c>
      <c r="D109" s="6">
        <v>1257</v>
      </c>
      <c r="E109" s="6">
        <v>9</v>
      </c>
      <c r="F109" s="6">
        <v>2</v>
      </c>
      <c r="G109" s="6">
        <v>1</v>
      </c>
      <c r="H109" s="6" t="s">
        <v>13</v>
      </c>
      <c r="I109" s="6">
        <v>5.82</v>
      </c>
      <c r="J109" s="6">
        <f t="shared" si="6"/>
        <v>0</v>
      </c>
      <c r="K109" s="6">
        <f t="shared" si="7"/>
        <v>-0.16000000000000014</v>
      </c>
      <c r="L109" s="6">
        <v>0.5</v>
      </c>
    </row>
    <row r="110" spans="1:12" s="6" customFormat="1" x14ac:dyDescent="0.2">
      <c r="A110" s="6" t="s">
        <v>10</v>
      </c>
      <c r="B110" s="6" t="s">
        <v>15</v>
      </c>
      <c r="C110" s="6">
        <v>4</v>
      </c>
      <c r="D110" s="6">
        <v>1287</v>
      </c>
      <c r="E110" s="6">
        <v>9.5</v>
      </c>
      <c r="F110" s="6">
        <v>2</v>
      </c>
      <c r="G110" s="6">
        <v>1</v>
      </c>
      <c r="H110" s="6" t="s">
        <v>13</v>
      </c>
      <c r="I110" s="6">
        <v>5.82</v>
      </c>
      <c r="J110" s="6">
        <f t="shared" si="6"/>
        <v>0</v>
      </c>
      <c r="K110" s="6">
        <f t="shared" si="7"/>
        <v>-0.16000000000000014</v>
      </c>
      <c r="L110" s="6">
        <v>0.5</v>
      </c>
    </row>
    <row r="111" spans="1:12" s="6" customFormat="1" x14ac:dyDescent="0.2">
      <c r="A111" s="6" t="s">
        <v>10</v>
      </c>
      <c r="B111" s="6" t="s">
        <v>15</v>
      </c>
      <c r="C111" s="6">
        <v>4</v>
      </c>
      <c r="D111" s="6">
        <v>1317</v>
      </c>
      <c r="E111" s="6">
        <v>10</v>
      </c>
      <c r="F111" s="6">
        <v>2</v>
      </c>
      <c r="G111" s="6">
        <v>1</v>
      </c>
      <c r="H111" s="6" t="s">
        <v>13</v>
      </c>
      <c r="I111" s="6">
        <v>5.82</v>
      </c>
      <c r="J111" s="6">
        <f t="shared" si="6"/>
        <v>0</v>
      </c>
      <c r="K111" s="6">
        <f t="shared" si="7"/>
        <v>-0.16000000000000014</v>
      </c>
      <c r="L111" s="6">
        <v>0.5</v>
      </c>
    </row>
    <row r="112" spans="1:12" s="6" customFormat="1" x14ac:dyDescent="0.2">
      <c r="A112" s="6" t="s">
        <v>10</v>
      </c>
      <c r="B112" s="6" t="s">
        <v>15</v>
      </c>
      <c r="C112" s="6">
        <v>4</v>
      </c>
      <c r="D112" s="6">
        <v>1347</v>
      </c>
      <c r="E112" s="6">
        <v>10.5</v>
      </c>
      <c r="F112" s="6">
        <v>2</v>
      </c>
      <c r="G112" s="6">
        <v>1</v>
      </c>
      <c r="H112" s="6" t="s">
        <v>13</v>
      </c>
      <c r="I112" s="6">
        <v>5.82</v>
      </c>
      <c r="J112" s="6">
        <f t="shared" si="6"/>
        <v>0</v>
      </c>
      <c r="K112" s="6">
        <f t="shared" si="7"/>
        <v>-0.16000000000000014</v>
      </c>
      <c r="L112" s="6">
        <v>0.5</v>
      </c>
    </row>
    <row r="113" spans="1:12" s="6" customFormat="1" x14ac:dyDescent="0.2">
      <c r="A113" s="6" t="s">
        <v>10</v>
      </c>
      <c r="B113" s="6" t="s">
        <v>15</v>
      </c>
      <c r="C113" s="6">
        <v>4</v>
      </c>
      <c r="D113" s="6">
        <v>1377</v>
      </c>
      <c r="E113" s="6">
        <v>11</v>
      </c>
      <c r="F113" s="6">
        <v>2</v>
      </c>
      <c r="G113" s="6">
        <v>1</v>
      </c>
      <c r="H113" s="6" t="s">
        <v>13</v>
      </c>
      <c r="I113" s="6">
        <v>5.82</v>
      </c>
      <c r="J113" s="6">
        <f t="shared" si="6"/>
        <v>0</v>
      </c>
      <c r="K113" s="6">
        <f t="shared" si="7"/>
        <v>-0.16000000000000014</v>
      </c>
      <c r="L113" s="6">
        <v>0.5</v>
      </c>
    </row>
    <row r="114" spans="1:12" s="6" customFormat="1" x14ac:dyDescent="0.2">
      <c r="A114" s="6" t="s">
        <v>10</v>
      </c>
      <c r="B114" s="6" t="s">
        <v>15</v>
      </c>
      <c r="C114" s="6">
        <v>4</v>
      </c>
      <c r="D114" s="6">
        <v>1407</v>
      </c>
      <c r="E114" s="6">
        <v>11.5</v>
      </c>
      <c r="F114" s="6">
        <v>2</v>
      </c>
      <c r="G114" s="6">
        <v>1</v>
      </c>
      <c r="H114" s="6" t="s">
        <v>13</v>
      </c>
      <c r="I114" s="6">
        <v>5.82</v>
      </c>
      <c r="J114" s="6">
        <f t="shared" si="6"/>
        <v>0</v>
      </c>
      <c r="K114" s="6">
        <f t="shared" si="7"/>
        <v>-0.16000000000000014</v>
      </c>
      <c r="L114" s="6">
        <v>0.5</v>
      </c>
    </row>
    <row r="115" spans="1:12" s="6" customFormat="1" x14ac:dyDescent="0.2">
      <c r="A115" s="6" t="s">
        <v>10</v>
      </c>
      <c r="B115" s="6" t="s">
        <v>15</v>
      </c>
      <c r="C115" s="6">
        <v>4</v>
      </c>
      <c r="D115" s="6">
        <v>1437</v>
      </c>
      <c r="E115" s="6">
        <v>12</v>
      </c>
      <c r="F115" s="6">
        <v>2</v>
      </c>
      <c r="G115" s="6">
        <v>1</v>
      </c>
      <c r="H115" s="6" t="s">
        <v>13</v>
      </c>
      <c r="I115" s="6">
        <v>5.82</v>
      </c>
      <c r="J115" s="6">
        <f t="shared" si="6"/>
        <v>0</v>
      </c>
      <c r="K115" s="6">
        <f t="shared" si="7"/>
        <v>-0.16000000000000014</v>
      </c>
      <c r="L115" s="6">
        <v>0.5</v>
      </c>
    </row>
    <row r="116" spans="1:12" s="6" customFormat="1" x14ac:dyDescent="0.2">
      <c r="A116" s="6" t="s">
        <v>10</v>
      </c>
      <c r="B116" s="6" t="s">
        <v>15</v>
      </c>
      <c r="C116" s="6">
        <v>4</v>
      </c>
      <c r="D116" s="6">
        <v>1467</v>
      </c>
      <c r="E116" s="6">
        <v>12.5</v>
      </c>
      <c r="F116" s="6">
        <v>2</v>
      </c>
      <c r="G116" s="6">
        <v>1</v>
      </c>
      <c r="H116" s="6" t="s">
        <v>13</v>
      </c>
      <c r="I116" s="6">
        <v>5.82</v>
      </c>
      <c r="J116" s="6">
        <f t="shared" si="6"/>
        <v>0</v>
      </c>
      <c r="K116" s="6">
        <f t="shared" si="7"/>
        <v>-0.16000000000000014</v>
      </c>
      <c r="L116" s="6">
        <v>0.5</v>
      </c>
    </row>
    <row r="117" spans="1:12" s="6" customFormat="1" x14ac:dyDescent="0.2">
      <c r="A117" s="6" t="s">
        <v>10</v>
      </c>
      <c r="B117" s="6" t="s">
        <v>15</v>
      </c>
      <c r="C117" s="6">
        <v>4</v>
      </c>
      <c r="D117" s="6">
        <v>1497</v>
      </c>
      <c r="E117" s="6">
        <v>13</v>
      </c>
      <c r="F117" s="6">
        <v>2</v>
      </c>
      <c r="G117" s="6">
        <v>1</v>
      </c>
      <c r="H117" s="6" t="s">
        <v>13</v>
      </c>
      <c r="I117" s="6">
        <v>5.81</v>
      </c>
      <c r="J117" s="6">
        <f t="shared" si="6"/>
        <v>-1.0000000000000675E-2</v>
      </c>
      <c r="K117" s="6">
        <f t="shared" si="7"/>
        <v>-0.17000000000000082</v>
      </c>
      <c r="L117" s="6">
        <v>1.0000000000000444</v>
      </c>
    </row>
    <row r="118" spans="1:12" s="6" customFormat="1" x14ac:dyDescent="0.2">
      <c r="A118" s="6" t="s">
        <v>10</v>
      </c>
      <c r="B118" s="6" t="s">
        <v>15</v>
      </c>
      <c r="C118" s="6">
        <v>4</v>
      </c>
      <c r="D118" s="6">
        <v>1527</v>
      </c>
      <c r="E118" s="6">
        <v>13.5</v>
      </c>
      <c r="F118" s="6">
        <v>2</v>
      </c>
      <c r="G118" s="6">
        <v>1</v>
      </c>
      <c r="H118" s="6" t="s">
        <v>13</v>
      </c>
      <c r="I118" s="6">
        <v>5.85</v>
      </c>
      <c r="J118" s="6">
        <f t="shared" si="6"/>
        <v>4.0000000000000036E-2</v>
      </c>
      <c r="K118" s="6">
        <f t="shared" si="7"/>
        <v>-0.13000000000000078</v>
      </c>
      <c r="L118" s="6">
        <v>0</v>
      </c>
    </row>
    <row r="119" spans="1:12" s="6" customFormat="1" x14ac:dyDescent="0.2">
      <c r="A119" s="6" t="s">
        <v>10</v>
      </c>
      <c r="B119" s="6" t="s">
        <v>15</v>
      </c>
      <c r="C119" s="6">
        <v>4</v>
      </c>
      <c r="D119" s="6">
        <v>1557</v>
      </c>
      <c r="E119" s="6">
        <v>14</v>
      </c>
      <c r="F119" s="6">
        <v>2</v>
      </c>
      <c r="G119" s="6">
        <v>1</v>
      </c>
      <c r="H119" s="6" t="s">
        <v>13</v>
      </c>
      <c r="I119" s="6">
        <v>5.85</v>
      </c>
      <c r="J119" s="6">
        <f t="shared" si="6"/>
        <v>0</v>
      </c>
      <c r="K119" s="6">
        <f t="shared" si="7"/>
        <v>-0.13000000000000078</v>
      </c>
      <c r="L119" s="6">
        <v>0</v>
      </c>
    </row>
    <row r="120" spans="1:12" s="6" customFormat="1" x14ac:dyDescent="0.2">
      <c r="A120" s="6" t="s">
        <v>10</v>
      </c>
      <c r="B120" s="6" t="s">
        <v>15</v>
      </c>
      <c r="C120" s="6">
        <v>4</v>
      </c>
      <c r="D120" s="6">
        <v>1587</v>
      </c>
      <c r="E120" s="6">
        <v>14.5</v>
      </c>
      <c r="F120" s="6">
        <v>2</v>
      </c>
      <c r="G120" s="6">
        <v>1</v>
      </c>
      <c r="H120" s="6" t="s">
        <v>13</v>
      </c>
      <c r="I120" s="6">
        <v>5.84</v>
      </c>
      <c r="J120" s="6">
        <f t="shared" si="6"/>
        <v>-9.9999999999997868E-3</v>
      </c>
      <c r="K120" s="6">
        <f t="shared" si="7"/>
        <v>-0.14000000000000057</v>
      </c>
      <c r="L120" s="6">
        <v>-0.5</v>
      </c>
    </row>
    <row r="121" spans="1:12" s="6" customFormat="1" x14ac:dyDescent="0.2">
      <c r="A121" s="6" t="s">
        <v>10</v>
      </c>
      <c r="B121" s="6" t="s">
        <v>15</v>
      </c>
      <c r="C121" s="6">
        <v>4</v>
      </c>
      <c r="D121" s="6">
        <v>1617</v>
      </c>
      <c r="E121" s="6">
        <v>15</v>
      </c>
      <c r="F121" s="6">
        <v>2</v>
      </c>
      <c r="G121" s="6">
        <v>1</v>
      </c>
      <c r="H121" s="6" t="s">
        <v>13</v>
      </c>
      <c r="I121" s="6">
        <v>5.85</v>
      </c>
      <c r="J121" s="6">
        <f t="shared" si="6"/>
        <v>9.9999999999997868E-3</v>
      </c>
      <c r="K121" s="6">
        <f t="shared" si="7"/>
        <v>-0.13000000000000078</v>
      </c>
      <c r="L121" s="6">
        <v>0</v>
      </c>
    </row>
    <row r="122" spans="1:12" s="6" customFormat="1" x14ac:dyDescent="0.2">
      <c r="A122" s="6" t="s">
        <v>10</v>
      </c>
      <c r="B122" s="6" t="s">
        <v>15</v>
      </c>
      <c r="C122" s="6">
        <v>5</v>
      </c>
      <c r="D122" s="6">
        <v>912</v>
      </c>
      <c r="E122" s="6">
        <v>0.5</v>
      </c>
      <c r="F122" s="6">
        <v>1</v>
      </c>
      <c r="G122" s="6">
        <v>1</v>
      </c>
      <c r="H122" s="6" t="s">
        <v>13</v>
      </c>
      <c r="I122" s="6">
        <v>5.61</v>
      </c>
      <c r="J122" s="1"/>
      <c r="K122" s="1"/>
    </row>
    <row r="123" spans="1:12" s="6" customFormat="1" x14ac:dyDescent="0.2">
      <c r="A123" s="6" t="s">
        <v>10</v>
      </c>
      <c r="B123" s="6" t="s">
        <v>15</v>
      </c>
      <c r="C123" s="6">
        <v>5</v>
      </c>
      <c r="D123" s="6">
        <v>942</v>
      </c>
      <c r="E123" s="6">
        <v>1</v>
      </c>
      <c r="F123" s="6">
        <v>1</v>
      </c>
      <c r="G123" s="6">
        <v>1</v>
      </c>
      <c r="H123" s="6" t="s">
        <v>13</v>
      </c>
      <c r="I123" s="6">
        <v>5.61</v>
      </c>
      <c r="J123" s="6">
        <f t="shared" ref="J123:J151" si="8">I123-I122</f>
        <v>0</v>
      </c>
      <c r="K123" s="6">
        <f t="shared" ref="K123:K151" si="9">I123-I$242</f>
        <v>-0.23999999999999932</v>
      </c>
      <c r="L123" s="6">
        <v>0</v>
      </c>
    </row>
    <row r="124" spans="1:12" s="6" customFormat="1" x14ac:dyDescent="0.2">
      <c r="A124" s="6" t="s">
        <v>10</v>
      </c>
      <c r="B124" s="6" t="s">
        <v>15</v>
      </c>
      <c r="C124" s="6">
        <v>5</v>
      </c>
      <c r="D124" s="6">
        <v>972</v>
      </c>
      <c r="E124" s="6">
        <v>1.5</v>
      </c>
      <c r="F124" s="6">
        <v>1</v>
      </c>
      <c r="G124" s="6">
        <v>1</v>
      </c>
      <c r="H124" s="6" t="s">
        <v>13</v>
      </c>
      <c r="I124" s="6">
        <v>5.6</v>
      </c>
      <c r="J124" s="6">
        <f t="shared" si="8"/>
        <v>-1.0000000000000675E-2</v>
      </c>
      <c r="K124" s="6">
        <f t="shared" si="9"/>
        <v>-0.25</v>
      </c>
      <c r="L124" s="6">
        <v>0.5000000000000222</v>
      </c>
    </row>
    <row r="125" spans="1:12" s="6" customFormat="1" x14ac:dyDescent="0.2">
      <c r="A125" s="6" t="s">
        <v>10</v>
      </c>
      <c r="B125" s="6" t="s">
        <v>15</v>
      </c>
      <c r="C125" s="6">
        <v>5</v>
      </c>
      <c r="D125" s="6">
        <v>1002</v>
      </c>
      <c r="E125" s="6">
        <v>2</v>
      </c>
      <c r="F125" s="6">
        <v>1</v>
      </c>
      <c r="G125" s="6">
        <v>1</v>
      </c>
      <c r="H125" s="6" t="s">
        <v>13</v>
      </c>
      <c r="I125" s="6">
        <v>5.61</v>
      </c>
      <c r="J125" s="6">
        <f t="shared" si="8"/>
        <v>1.0000000000000675E-2</v>
      </c>
      <c r="K125" s="6">
        <f t="shared" si="9"/>
        <v>-0.23999999999999932</v>
      </c>
      <c r="L125" s="6">
        <v>0</v>
      </c>
    </row>
    <row r="126" spans="1:12" s="6" customFormat="1" x14ac:dyDescent="0.2">
      <c r="A126" s="6" t="s">
        <v>10</v>
      </c>
      <c r="B126" s="6" t="s">
        <v>15</v>
      </c>
      <c r="C126" s="6">
        <v>5</v>
      </c>
      <c r="D126" s="6">
        <v>1032</v>
      </c>
      <c r="E126" s="6">
        <v>2.5</v>
      </c>
      <c r="F126" s="6">
        <v>1</v>
      </c>
      <c r="G126" s="6">
        <v>1</v>
      </c>
      <c r="H126" s="6" t="s">
        <v>13</v>
      </c>
      <c r="I126" s="6">
        <v>5.6</v>
      </c>
      <c r="J126" s="6">
        <f t="shared" si="8"/>
        <v>-1.0000000000000675E-2</v>
      </c>
      <c r="K126" s="6">
        <f t="shared" si="9"/>
        <v>-0.25</v>
      </c>
      <c r="L126" s="6">
        <v>0.5000000000000222</v>
      </c>
    </row>
    <row r="127" spans="1:12" s="6" customFormat="1" x14ac:dyDescent="0.2">
      <c r="A127" s="6" t="s">
        <v>10</v>
      </c>
      <c r="B127" s="6" t="s">
        <v>15</v>
      </c>
      <c r="C127" s="6">
        <v>5</v>
      </c>
      <c r="D127" s="6">
        <v>1062</v>
      </c>
      <c r="E127" s="6">
        <v>3</v>
      </c>
      <c r="F127" s="6">
        <v>1</v>
      </c>
      <c r="G127" s="6">
        <v>1</v>
      </c>
      <c r="H127" s="6" t="s">
        <v>13</v>
      </c>
      <c r="I127" s="6">
        <v>5.6</v>
      </c>
      <c r="J127" s="6">
        <f t="shared" si="8"/>
        <v>0</v>
      </c>
      <c r="K127" s="6">
        <f t="shared" si="9"/>
        <v>-0.25</v>
      </c>
      <c r="L127" s="6">
        <v>0.5000000000000222</v>
      </c>
    </row>
    <row r="128" spans="1:12" s="6" customFormat="1" x14ac:dyDescent="0.2">
      <c r="A128" s="6" t="s">
        <v>10</v>
      </c>
      <c r="B128" s="6" t="s">
        <v>15</v>
      </c>
      <c r="C128" s="6">
        <v>5</v>
      </c>
      <c r="D128" s="6">
        <v>1092</v>
      </c>
      <c r="E128" s="6">
        <v>3.5</v>
      </c>
      <c r="F128" s="6">
        <v>1</v>
      </c>
      <c r="G128" s="6">
        <v>1</v>
      </c>
      <c r="H128" s="6" t="s">
        <v>13</v>
      </c>
      <c r="I128" s="6">
        <v>5.61</v>
      </c>
      <c r="J128" s="6">
        <f t="shared" si="8"/>
        <v>1.0000000000000675E-2</v>
      </c>
      <c r="K128" s="6">
        <f t="shared" si="9"/>
        <v>-0.23999999999999932</v>
      </c>
      <c r="L128" s="6">
        <v>0</v>
      </c>
    </row>
    <row r="129" spans="1:12" s="6" customFormat="1" x14ac:dyDescent="0.2">
      <c r="A129" s="6" t="s">
        <v>10</v>
      </c>
      <c r="B129" s="6" t="s">
        <v>15</v>
      </c>
      <c r="C129" s="6">
        <v>5</v>
      </c>
      <c r="D129" s="6">
        <v>1122</v>
      </c>
      <c r="E129" s="6">
        <v>4</v>
      </c>
      <c r="F129" s="6">
        <v>1</v>
      </c>
      <c r="G129" s="6">
        <v>1</v>
      </c>
      <c r="H129" s="6" t="s">
        <v>13</v>
      </c>
      <c r="I129" s="6">
        <v>5.6</v>
      </c>
      <c r="J129" s="6">
        <f t="shared" si="8"/>
        <v>-1.0000000000000675E-2</v>
      </c>
      <c r="K129" s="6">
        <f t="shared" si="9"/>
        <v>-0.25</v>
      </c>
      <c r="L129" s="6">
        <v>0.5000000000000222</v>
      </c>
    </row>
    <row r="130" spans="1:12" s="6" customFormat="1" x14ac:dyDescent="0.2">
      <c r="A130" s="6" t="s">
        <v>10</v>
      </c>
      <c r="B130" s="6" t="s">
        <v>15</v>
      </c>
      <c r="C130" s="6">
        <v>5</v>
      </c>
      <c r="D130" s="6">
        <v>1152</v>
      </c>
      <c r="E130" s="6">
        <v>4.5</v>
      </c>
      <c r="F130" s="6">
        <v>1</v>
      </c>
      <c r="G130" s="6">
        <v>1</v>
      </c>
      <c r="H130" s="6" t="s">
        <v>13</v>
      </c>
      <c r="I130" s="6">
        <v>5.59</v>
      </c>
      <c r="J130" s="6">
        <f t="shared" si="8"/>
        <v>-9.9999999999997868E-3</v>
      </c>
      <c r="K130" s="6">
        <f t="shared" si="9"/>
        <v>-0.25999999999999979</v>
      </c>
      <c r="L130" s="6">
        <v>1</v>
      </c>
    </row>
    <row r="131" spans="1:12" s="6" customFormat="1" x14ac:dyDescent="0.2">
      <c r="A131" s="6" t="s">
        <v>10</v>
      </c>
      <c r="B131" s="6" t="s">
        <v>15</v>
      </c>
      <c r="C131" s="6">
        <v>5</v>
      </c>
      <c r="D131" s="6">
        <v>1182</v>
      </c>
      <c r="E131" s="6">
        <v>5</v>
      </c>
      <c r="F131" s="6">
        <v>1</v>
      </c>
      <c r="G131" s="6">
        <v>1</v>
      </c>
      <c r="H131" s="6" t="s">
        <v>13</v>
      </c>
      <c r="I131" s="6">
        <v>5.6</v>
      </c>
      <c r="J131" s="6">
        <f t="shared" si="8"/>
        <v>9.9999999999997868E-3</v>
      </c>
      <c r="K131" s="6">
        <f t="shared" si="9"/>
        <v>-0.25</v>
      </c>
      <c r="L131" s="6">
        <v>0.5000000000000222</v>
      </c>
    </row>
    <row r="132" spans="1:12" s="6" customFormat="1" x14ac:dyDescent="0.2">
      <c r="A132" s="6" t="s">
        <v>10</v>
      </c>
      <c r="B132" s="6" t="s">
        <v>15</v>
      </c>
      <c r="C132" s="6">
        <v>5</v>
      </c>
      <c r="D132" s="6">
        <v>1212</v>
      </c>
      <c r="E132" s="6">
        <v>5.5</v>
      </c>
      <c r="F132" s="6">
        <v>1</v>
      </c>
      <c r="G132" s="6">
        <v>1</v>
      </c>
      <c r="H132" s="6" t="s">
        <v>13</v>
      </c>
      <c r="I132" s="6">
        <v>5.6</v>
      </c>
      <c r="J132" s="6">
        <f t="shared" si="8"/>
        <v>0</v>
      </c>
      <c r="K132" s="6">
        <f t="shared" si="9"/>
        <v>-0.25</v>
      </c>
      <c r="L132" s="6">
        <v>0.5000000000000222</v>
      </c>
    </row>
    <row r="133" spans="1:12" s="6" customFormat="1" x14ac:dyDescent="0.2">
      <c r="A133" s="6" t="s">
        <v>10</v>
      </c>
      <c r="B133" s="6" t="s">
        <v>15</v>
      </c>
      <c r="C133" s="6">
        <v>5</v>
      </c>
      <c r="D133" s="6">
        <v>1242</v>
      </c>
      <c r="E133" s="6">
        <v>6</v>
      </c>
      <c r="F133" s="6">
        <v>1</v>
      </c>
      <c r="G133" s="6">
        <v>1</v>
      </c>
      <c r="H133" s="6" t="s">
        <v>13</v>
      </c>
      <c r="I133" s="6">
        <v>5.6</v>
      </c>
      <c r="J133" s="6">
        <f t="shared" si="8"/>
        <v>0</v>
      </c>
      <c r="K133" s="6">
        <f t="shared" si="9"/>
        <v>-0.25</v>
      </c>
      <c r="L133" s="6">
        <v>0.5000000000000222</v>
      </c>
    </row>
    <row r="134" spans="1:12" s="6" customFormat="1" x14ac:dyDescent="0.2">
      <c r="A134" s="6" t="s">
        <v>10</v>
      </c>
      <c r="B134" s="6" t="s">
        <v>15</v>
      </c>
      <c r="C134" s="6">
        <v>5</v>
      </c>
      <c r="D134" s="6">
        <v>1272</v>
      </c>
      <c r="E134" s="6">
        <v>6.5</v>
      </c>
      <c r="F134" s="6">
        <v>1</v>
      </c>
      <c r="G134" s="6">
        <v>1</v>
      </c>
      <c r="H134" s="6" t="s">
        <v>13</v>
      </c>
      <c r="I134" s="6">
        <v>5.59</v>
      </c>
      <c r="J134" s="6">
        <f t="shared" si="8"/>
        <v>-9.9999999999997868E-3</v>
      </c>
      <c r="K134" s="6">
        <f t="shared" si="9"/>
        <v>-0.25999999999999979</v>
      </c>
      <c r="L134" s="6">
        <v>1</v>
      </c>
    </row>
    <row r="135" spans="1:12" s="6" customFormat="1" x14ac:dyDescent="0.2">
      <c r="A135" s="6" t="s">
        <v>10</v>
      </c>
      <c r="B135" s="6" t="s">
        <v>15</v>
      </c>
      <c r="C135" s="6">
        <v>5</v>
      </c>
      <c r="D135" s="6">
        <v>1302</v>
      </c>
      <c r="E135" s="6">
        <v>7</v>
      </c>
      <c r="F135" s="6">
        <v>1</v>
      </c>
      <c r="G135" s="6">
        <v>1</v>
      </c>
      <c r="H135" s="6" t="s">
        <v>13</v>
      </c>
      <c r="I135" s="6">
        <v>5.61</v>
      </c>
      <c r="J135" s="6">
        <f t="shared" si="8"/>
        <v>2.0000000000000462E-2</v>
      </c>
      <c r="K135" s="6">
        <f t="shared" si="9"/>
        <v>-0.23999999999999932</v>
      </c>
      <c r="L135" s="6">
        <v>0</v>
      </c>
    </row>
    <row r="136" spans="1:12" s="6" customFormat="1" x14ac:dyDescent="0.2">
      <c r="A136" s="6" t="s">
        <v>10</v>
      </c>
      <c r="B136" s="6" t="s">
        <v>15</v>
      </c>
      <c r="C136" s="6">
        <v>5</v>
      </c>
      <c r="D136" s="6">
        <v>1332</v>
      </c>
      <c r="E136" s="6">
        <v>7.5</v>
      </c>
      <c r="F136" s="6">
        <v>1</v>
      </c>
      <c r="G136" s="6">
        <v>1</v>
      </c>
      <c r="H136" s="6" t="s">
        <v>13</v>
      </c>
      <c r="I136" s="6">
        <v>5.58</v>
      </c>
      <c r="J136" s="6">
        <f t="shared" si="8"/>
        <v>-3.0000000000000249E-2</v>
      </c>
      <c r="K136" s="6">
        <f t="shared" si="9"/>
        <v>-0.26999999999999957</v>
      </c>
      <c r="L136" s="6">
        <v>1.4999999999999778</v>
      </c>
    </row>
    <row r="137" spans="1:12" s="6" customFormat="1" x14ac:dyDescent="0.2">
      <c r="A137" s="6" t="s">
        <v>10</v>
      </c>
      <c r="B137" s="6" t="s">
        <v>15</v>
      </c>
      <c r="C137" s="6">
        <v>5</v>
      </c>
      <c r="D137" s="6">
        <v>1362</v>
      </c>
      <c r="E137" s="6">
        <v>8</v>
      </c>
      <c r="F137" s="6">
        <v>1</v>
      </c>
      <c r="G137" s="6">
        <v>1</v>
      </c>
      <c r="H137" s="6" t="s">
        <v>13</v>
      </c>
      <c r="I137" s="6">
        <v>5.58</v>
      </c>
      <c r="J137" s="6">
        <f t="shared" si="8"/>
        <v>0</v>
      </c>
      <c r="K137" s="6">
        <f t="shared" si="9"/>
        <v>-0.26999999999999957</v>
      </c>
      <c r="L137" s="6">
        <v>1.4999999999999778</v>
      </c>
    </row>
    <row r="138" spans="1:12" s="6" customFormat="1" x14ac:dyDescent="0.2">
      <c r="A138" s="6" t="s">
        <v>10</v>
      </c>
      <c r="B138" s="6" t="s">
        <v>15</v>
      </c>
      <c r="C138" s="6">
        <v>5</v>
      </c>
      <c r="D138" s="6">
        <v>1392</v>
      </c>
      <c r="E138" s="6">
        <v>8.5</v>
      </c>
      <c r="F138" s="6">
        <v>1</v>
      </c>
      <c r="G138" s="6">
        <v>1</v>
      </c>
      <c r="H138" s="6" t="s">
        <v>13</v>
      </c>
      <c r="I138" s="6">
        <v>5.58</v>
      </c>
      <c r="J138" s="6">
        <f t="shared" si="8"/>
        <v>0</v>
      </c>
      <c r="K138" s="6">
        <f t="shared" si="9"/>
        <v>-0.26999999999999957</v>
      </c>
      <c r="L138" s="6">
        <v>1.4999999999999778</v>
      </c>
    </row>
    <row r="139" spans="1:12" s="6" customFormat="1" x14ac:dyDescent="0.2">
      <c r="A139" s="6" t="s">
        <v>10</v>
      </c>
      <c r="B139" s="6" t="s">
        <v>15</v>
      </c>
      <c r="C139" s="6">
        <v>5</v>
      </c>
      <c r="D139" s="6">
        <v>1422</v>
      </c>
      <c r="E139" s="6">
        <v>9</v>
      </c>
      <c r="F139" s="6">
        <v>1</v>
      </c>
      <c r="G139" s="6">
        <v>1</v>
      </c>
      <c r="H139" s="6" t="s">
        <v>13</v>
      </c>
      <c r="I139" s="6">
        <v>5.59</v>
      </c>
      <c r="J139" s="6">
        <f t="shared" si="8"/>
        <v>9.9999999999997868E-3</v>
      </c>
      <c r="K139" s="6">
        <f t="shared" si="9"/>
        <v>-0.25999999999999979</v>
      </c>
      <c r="L139" s="6">
        <v>1</v>
      </c>
    </row>
    <row r="140" spans="1:12" s="6" customFormat="1" x14ac:dyDescent="0.2">
      <c r="A140" s="6" t="s">
        <v>10</v>
      </c>
      <c r="B140" s="6" t="s">
        <v>15</v>
      </c>
      <c r="C140" s="6">
        <v>5</v>
      </c>
      <c r="D140" s="6">
        <v>1452</v>
      </c>
      <c r="E140" s="6">
        <v>9.5</v>
      </c>
      <c r="F140" s="6">
        <v>1</v>
      </c>
      <c r="G140" s="6">
        <v>1</v>
      </c>
      <c r="H140" s="6" t="s">
        <v>13</v>
      </c>
      <c r="I140" s="6">
        <v>5.6</v>
      </c>
      <c r="J140" s="6">
        <f t="shared" si="8"/>
        <v>9.9999999999997868E-3</v>
      </c>
      <c r="K140" s="6">
        <f t="shared" si="9"/>
        <v>-0.25</v>
      </c>
      <c r="L140" s="6">
        <v>0.5000000000000222</v>
      </c>
    </row>
    <row r="141" spans="1:12" s="6" customFormat="1" x14ac:dyDescent="0.2">
      <c r="A141" s="6" t="s">
        <v>10</v>
      </c>
      <c r="B141" s="6" t="s">
        <v>15</v>
      </c>
      <c r="C141" s="6">
        <v>5</v>
      </c>
      <c r="D141" s="6">
        <v>1482</v>
      </c>
      <c r="E141" s="6">
        <v>10</v>
      </c>
      <c r="F141" s="6">
        <v>1</v>
      </c>
      <c r="G141" s="6">
        <v>1</v>
      </c>
      <c r="H141" s="6" t="s">
        <v>13</v>
      </c>
      <c r="I141" s="6">
        <v>5.58</v>
      </c>
      <c r="J141" s="6">
        <f t="shared" si="8"/>
        <v>-1.9999999999999574E-2</v>
      </c>
      <c r="K141" s="6">
        <f t="shared" si="9"/>
        <v>-0.26999999999999957</v>
      </c>
      <c r="L141" s="6">
        <v>1.4999999999999778</v>
      </c>
    </row>
    <row r="142" spans="1:12" s="6" customFormat="1" x14ac:dyDescent="0.2">
      <c r="A142" s="6" t="s">
        <v>10</v>
      </c>
      <c r="B142" s="6" t="s">
        <v>15</v>
      </c>
      <c r="C142" s="6">
        <v>5</v>
      </c>
      <c r="D142" s="6">
        <v>1512</v>
      </c>
      <c r="E142" s="6">
        <v>10.5</v>
      </c>
      <c r="F142" s="6">
        <v>1</v>
      </c>
      <c r="G142" s="6">
        <v>1</v>
      </c>
      <c r="H142" s="6" t="s">
        <v>13</v>
      </c>
      <c r="I142" s="6">
        <v>5.59</v>
      </c>
      <c r="J142" s="6">
        <f t="shared" si="8"/>
        <v>9.9999999999997868E-3</v>
      </c>
      <c r="K142" s="6">
        <f t="shared" si="9"/>
        <v>-0.25999999999999979</v>
      </c>
      <c r="L142" s="6">
        <v>1</v>
      </c>
    </row>
    <row r="143" spans="1:12" s="6" customFormat="1" x14ac:dyDescent="0.2">
      <c r="A143" s="6" t="s">
        <v>10</v>
      </c>
      <c r="B143" s="6" t="s">
        <v>15</v>
      </c>
      <c r="C143" s="6">
        <v>5</v>
      </c>
      <c r="D143" s="6">
        <v>1542</v>
      </c>
      <c r="E143" s="6">
        <v>11</v>
      </c>
      <c r="F143" s="6">
        <v>1</v>
      </c>
      <c r="G143" s="6">
        <v>1</v>
      </c>
      <c r="H143" s="6" t="s">
        <v>13</v>
      </c>
      <c r="I143" s="6">
        <v>5.59</v>
      </c>
      <c r="J143" s="6">
        <f t="shared" si="8"/>
        <v>0</v>
      </c>
      <c r="K143" s="6">
        <f t="shared" si="9"/>
        <v>-0.25999999999999979</v>
      </c>
      <c r="L143" s="6">
        <v>1</v>
      </c>
    </row>
    <row r="144" spans="1:12" s="6" customFormat="1" x14ac:dyDescent="0.2">
      <c r="A144" s="6" t="s">
        <v>10</v>
      </c>
      <c r="B144" s="6" t="s">
        <v>15</v>
      </c>
      <c r="C144" s="6">
        <v>5</v>
      </c>
      <c r="D144" s="6">
        <v>1572</v>
      </c>
      <c r="E144" s="6">
        <v>11.5</v>
      </c>
      <c r="F144" s="6">
        <v>1</v>
      </c>
      <c r="G144" s="6">
        <v>1</v>
      </c>
      <c r="H144" s="6" t="s">
        <v>13</v>
      </c>
      <c r="I144" s="6">
        <v>5.59</v>
      </c>
      <c r="J144" s="6">
        <f t="shared" si="8"/>
        <v>0</v>
      </c>
      <c r="K144" s="6">
        <f t="shared" si="9"/>
        <v>-0.25999999999999979</v>
      </c>
      <c r="L144" s="6">
        <v>1</v>
      </c>
    </row>
    <row r="145" spans="1:12" s="6" customFormat="1" x14ac:dyDescent="0.2">
      <c r="A145" s="6" t="s">
        <v>10</v>
      </c>
      <c r="B145" s="6" t="s">
        <v>15</v>
      </c>
      <c r="C145" s="6">
        <v>5</v>
      </c>
      <c r="D145" s="6">
        <v>1602</v>
      </c>
      <c r="E145" s="6">
        <v>12</v>
      </c>
      <c r="F145" s="6">
        <v>1</v>
      </c>
      <c r="G145" s="6">
        <v>1</v>
      </c>
      <c r="H145" s="6" t="s">
        <v>13</v>
      </c>
      <c r="I145" s="6">
        <v>5.59</v>
      </c>
      <c r="J145" s="6">
        <f t="shared" si="8"/>
        <v>0</v>
      </c>
      <c r="K145" s="6">
        <f t="shared" si="9"/>
        <v>-0.25999999999999979</v>
      </c>
      <c r="L145" s="6">
        <v>1</v>
      </c>
    </row>
    <row r="146" spans="1:12" s="6" customFormat="1" x14ac:dyDescent="0.2">
      <c r="A146" s="6" t="s">
        <v>10</v>
      </c>
      <c r="B146" s="6" t="s">
        <v>15</v>
      </c>
      <c r="C146" s="6">
        <v>5</v>
      </c>
      <c r="D146" s="6">
        <v>1632</v>
      </c>
      <c r="E146" s="6">
        <v>12.5</v>
      </c>
      <c r="F146" s="6">
        <v>1</v>
      </c>
      <c r="G146" s="6">
        <v>1</v>
      </c>
      <c r="H146" s="6" t="s">
        <v>13</v>
      </c>
      <c r="I146" s="6">
        <v>5.59</v>
      </c>
      <c r="J146" s="6">
        <f t="shared" si="8"/>
        <v>0</v>
      </c>
      <c r="K146" s="6">
        <f t="shared" si="9"/>
        <v>-0.25999999999999979</v>
      </c>
      <c r="L146" s="6">
        <v>1</v>
      </c>
    </row>
    <row r="147" spans="1:12" s="6" customFormat="1" x14ac:dyDescent="0.2">
      <c r="A147" s="6" t="s">
        <v>10</v>
      </c>
      <c r="B147" s="6" t="s">
        <v>15</v>
      </c>
      <c r="C147" s="6">
        <v>5</v>
      </c>
      <c r="D147" s="6">
        <v>1662</v>
      </c>
      <c r="E147" s="6">
        <v>13</v>
      </c>
      <c r="F147" s="6">
        <v>1</v>
      </c>
      <c r="G147" s="6">
        <v>1</v>
      </c>
      <c r="H147" s="6" t="s">
        <v>13</v>
      </c>
      <c r="I147" s="6">
        <v>5.59</v>
      </c>
      <c r="J147" s="6">
        <f t="shared" si="8"/>
        <v>0</v>
      </c>
      <c r="K147" s="6">
        <f t="shared" si="9"/>
        <v>-0.25999999999999979</v>
      </c>
      <c r="L147" s="6">
        <v>1</v>
      </c>
    </row>
    <row r="148" spans="1:12" s="6" customFormat="1" x14ac:dyDescent="0.2">
      <c r="A148" s="6" t="s">
        <v>10</v>
      </c>
      <c r="B148" s="6" t="s">
        <v>15</v>
      </c>
      <c r="C148" s="6">
        <v>5</v>
      </c>
      <c r="D148" s="6">
        <v>1692</v>
      </c>
      <c r="E148" s="6">
        <v>13.5</v>
      </c>
      <c r="F148" s="6">
        <v>1</v>
      </c>
      <c r="G148" s="6">
        <v>1</v>
      </c>
      <c r="H148" s="6" t="s">
        <v>13</v>
      </c>
      <c r="I148" s="6">
        <v>5.59</v>
      </c>
      <c r="J148" s="6">
        <f t="shared" si="8"/>
        <v>0</v>
      </c>
      <c r="K148" s="6">
        <f t="shared" si="9"/>
        <v>-0.25999999999999979</v>
      </c>
      <c r="L148" s="6">
        <v>1</v>
      </c>
    </row>
    <row r="149" spans="1:12" s="6" customFormat="1" x14ac:dyDescent="0.2">
      <c r="A149" s="6" t="s">
        <v>10</v>
      </c>
      <c r="B149" s="6" t="s">
        <v>15</v>
      </c>
      <c r="C149" s="6">
        <v>5</v>
      </c>
      <c r="D149" s="6">
        <v>1722</v>
      </c>
      <c r="E149" s="6">
        <v>14</v>
      </c>
      <c r="F149" s="6">
        <v>1</v>
      </c>
      <c r="G149" s="6">
        <v>1</v>
      </c>
      <c r="H149" s="6" t="s">
        <v>13</v>
      </c>
      <c r="I149" s="6">
        <v>5.59</v>
      </c>
      <c r="J149" s="6">
        <f t="shared" si="8"/>
        <v>0</v>
      </c>
      <c r="K149" s="6">
        <f t="shared" si="9"/>
        <v>-0.25999999999999979</v>
      </c>
      <c r="L149" s="6">
        <v>1</v>
      </c>
    </row>
    <row r="150" spans="1:12" s="6" customFormat="1" x14ac:dyDescent="0.2">
      <c r="A150" s="6" t="s">
        <v>10</v>
      </c>
      <c r="B150" s="6" t="s">
        <v>15</v>
      </c>
      <c r="C150" s="6">
        <v>5</v>
      </c>
      <c r="D150" s="6">
        <v>1752</v>
      </c>
      <c r="E150" s="6">
        <v>14.5</v>
      </c>
      <c r="F150" s="6">
        <v>1</v>
      </c>
      <c r="G150" s="6">
        <v>1</v>
      </c>
      <c r="H150" s="6" t="s">
        <v>13</v>
      </c>
      <c r="I150" s="6">
        <v>5.59</v>
      </c>
      <c r="J150" s="6">
        <f t="shared" si="8"/>
        <v>0</v>
      </c>
      <c r="K150" s="6">
        <f t="shared" si="9"/>
        <v>-0.25999999999999979</v>
      </c>
      <c r="L150" s="6">
        <v>1</v>
      </c>
    </row>
    <row r="151" spans="1:12" s="6" customFormat="1" x14ac:dyDescent="0.2">
      <c r="A151" s="6" t="s">
        <v>10</v>
      </c>
      <c r="B151" s="6" t="s">
        <v>15</v>
      </c>
      <c r="C151" s="6">
        <v>5</v>
      </c>
      <c r="D151" s="6">
        <v>1782</v>
      </c>
      <c r="E151" s="6">
        <v>15</v>
      </c>
      <c r="F151" s="6">
        <v>1</v>
      </c>
      <c r="G151" s="6">
        <v>1</v>
      </c>
      <c r="H151" s="6" t="s">
        <v>13</v>
      </c>
      <c r="I151" s="6">
        <v>5.6</v>
      </c>
      <c r="J151" s="6">
        <f t="shared" si="8"/>
        <v>9.9999999999997868E-3</v>
      </c>
      <c r="K151" s="6">
        <f t="shared" si="9"/>
        <v>-0.25</v>
      </c>
      <c r="L151" s="6">
        <v>0.5000000000000222</v>
      </c>
    </row>
    <row r="152" spans="1:12" s="6" customFormat="1" x14ac:dyDescent="0.2">
      <c r="A152" s="6" t="s">
        <v>10</v>
      </c>
      <c r="B152" s="6" t="s">
        <v>15</v>
      </c>
      <c r="C152" s="6">
        <v>1</v>
      </c>
      <c r="D152" s="6">
        <v>4324</v>
      </c>
      <c r="E152" s="6">
        <v>0.5</v>
      </c>
      <c r="F152" s="6">
        <v>1</v>
      </c>
      <c r="G152" s="6">
        <v>2</v>
      </c>
      <c r="H152" s="6" t="s">
        <v>12</v>
      </c>
      <c r="I152" s="6">
        <v>5.67</v>
      </c>
    </row>
    <row r="153" spans="1:12" s="6" customFormat="1" x14ac:dyDescent="0.2">
      <c r="A153" s="6" t="s">
        <v>10</v>
      </c>
      <c r="B153" s="6" t="s">
        <v>15</v>
      </c>
      <c r="C153" s="6">
        <v>1</v>
      </c>
      <c r="D153" s="6">
        <v>4354</v>
      </c>
      <c r="E153" s="6">
        <v>1</v>
      </c>
      <c r="F153" s="6">
        <v>1</v>
      </c>
      <c r="G153" s="6">
        <v>2</v>
      </c>
      <c r="H153" s="6" t="s">
        <v>12</v>
      </c>
      <c r="I153" s="6">
        <v>5.67</v>
      </c>
      <c r="J153" s="6">
        <f t="shared" ref="J153:J181" si="10">I153-I152</f>
        <v>0</v>
      </c>
      <c r="K153" s="6">
        <f t="shared" ref="K153:K181" si="11">I153-I$32</f>
        <v>-0.46999999999999975</v>
      </c>
      <c r="L153" s="6">
        <v>0</v>
      </c>
    </row>
    <row r="154" spans="1:12" s="6" customFormat="1" x14ac:dyDescent="0.2">
      <c r="A154" s="6" t="s">
        <v>10</v>
      </c>
      <c r="B154" s="6" t="s">
        <v>15</v>
      </c>
      <c r="C154" s="6">
        <v>1</v>
      </c>
      <c r="D154" s="6">
        <v>4384</v>
      </c>
      <c r="E154" s="6">
        <v>1.5</v>
      </c>
      <c r="F154" s="6">
        <v>1</v>
      </c>
      <c r="G154" s="6">
        <v>2</v>
      </c>
      <c r="H154" s="6" t="s">
        <v>12</v>
      </c>
      <c r="I154" s="6">
        <v>5.66</v>
      </c>
      <c r="J154" s="6">
        <f t="shared" si="10"/>
        <v>-9.9999999999997868E-3</v>
      </c>
      <c r="K154" s="6">
        <f t="shared" si="11"/>
        <v>-0.47999999999999954</v>
      </c>
      <c r="L154" s="6">
        <v>8.3333333333331483E-2</v>
      </c>
    </row>
    <row r="155" spans="1:12" s="6" customFormat="1" x14ac:dyDescent="0.2">
      <c r="A155" s="6" t="s">
        <v>10</v>
      </c>
      <c r="B155" s="6" t="s">
        <v>15</v>
      </c>
      <c r="C155" s="6">
        <v>1</v>
      </c>
      <c r="D155" s="6">
        <v>4414</v>
      </c>
      <c r="E155" s="6">
        <v>2</v>
      </c>
      <c r="F155" s="6">
        <v>1</v>
      </c>
      <c r="G155" s="6">
        <v>2</v>
      </c>
      <c r="H155" s="6" t="s">
        <v>12</v>
      </c>
      <c r="I155" s="6">
        <v>5.66</v>
      </c>
      <c r="J155" s="6">
        <f t="shared" si="10"/>
        <v>0</v>
      </c>
      <c r="K155" s="6">
        <f t="shared" si="11"/>
        <v>-0.47999999999999954</v>
      </c>
      <c r="L155" s="6">
        <v>8.3333333333331483E-2</v>
      </c>
    </row>
    <row r="156" spans="1:12" s="6" customFormat="1" x14ac:dyDescent="0.2">
      <c r="A156" s="6" t="s">
        <v>10</v>
      </c>
      <c r="B156" s="6" t="s">
        <v>15</v>
      </c>
      <c r="C156" s="6">
        <v>1</v>
      </c>
      <c r="D156" s="6">
        <v>4444</v>
      </c>
      <c r="E156" s="6">
        <v>2.5</v>
      </c>
      <c r="F156" s="6">
        <v>1</v>
      </c>
      <c r="G156" s="6">
        <v>2</v>
      </c>
      <c r="H156" s="6" t="s">
        <v>12</v>
      </c>
      <c r="I156" s="6">
        <v>5.67</v>
      </c>
      <c r="J156" s="6">
        <f t="shared" si="10"/>
        <v>9.9999999999997868E-3</v>
      </c>
      <c r="K156" s="6">
        <f t="shared" si="11"/>
        <v>-0.46999999999999975</v>
      </c>
      <c r="L156" s="6">
        <v>0</v>
      </c>
    </row>
    <row r="157" spans="1:12" s="6" customFormat="1" x14ac:dyDescent="0.2">
      <c r="A157" s="6" t="s">
        <v>10</v>
      </c>
      <c r="B157" s="6" t="s">
        <v>15</v>
      </c>
      <c r="C157" s="6">
        <v>1</v>
      </c>
      <c r="D157" s="6">
        <v>4474</v>
      </c>
      <c r="E157" s="6">
        <v>3</v>
      </c>
      <c r="F157" s="6">
        <v>1</v>
      </c>
      <c r="G157" s="6">
        <v>2</v>
      </c>
      <c r="H157" s="6" t="s">
        <v>12</v>
      </c>
      <c r="I157" s="6">
        <v>5.66</v>
      </c>
      <c r="J157" s="6">
        <f t="shared" si="10"/>
        <v>-9.9999999999997868E-3</v>
      </c>
      <c r="K157" s="6">
        <f t="shared" si="11"/>
        <v>-0.47999999999999954</v>
      </c>
      <c r="L157" s="6">
        <v>8.3333333333331483E-2</v>
      </c>
    </row>
    <row r="158" spans="1:12" s="6" customFormat="1" x14ac:dyDescent="0.2">
      <c r="A158" s="6" t="s">
        <v>10</v>
      </c>
      <c r="B158" s="6" t="s">
        <v>15</v>
      </c>
      <c r="C158" s="6">
        <v>1</v>
      </c>
      <c r="D158" s="6">
        <v>4504</v>
      </c>
      <c r="E158" s="6">
        <v>3.5</v>
      </c>
      <c r="F158" s="6">
        <v>1</v>
      </c>
      <c r="G158" s="6">
        <v>2</v>
      </c>
      <c r="H158" s="6" t="s">
        <v>12</v>
      </c>
      <c r="I158" s="6">
        <v>5.66</v>
      </c>
      <c r="J158" s="6">
        <f t="shared" si="10"/>
        <v>0</v>
      </c>
      <c r="K158" s="6">
        <f t="shared" si="11"/>
        <v>-0.47999999999999954</v>
      </c>
      <c r="L158" s="6">
        <v>8.3333333333331483E-2</v>
      </c>
    </row>
    <row r="159" spans="1:12" s="6" customFormat="1" x14ac:dyDescent="0.2">
      <c r="A159" s="6" t="s">
        <v>10</v>
      </c>
      <c r="B159" s="6" t="s">
        <v>15</v>
      </c>
      <c r="C159" s="6">
        <v>1</v>
      </c>
      <c r="D159" s="6">
        <v>4534</v>
      </c>
      <c r="E159" s="6">
        <v>4</v>
      </c>
      <c r="F159" s="6">
        <v>1</v>
      </c>
      <c r="G159" s="6">
        <v>2</v>
      </c>
      <c r="H159" s="6" t="s">
        <v>12</v>
      </c>
      <c r="I159" s="6">
        <v>5.65</v>
      </c>
      <c r="J159" s="6">
        <f t="shared" si="10"/>
        <v>-9.9999999999997868E-3</v>
      </c>
      <c r="K159" s="6">
        <f t="shared" si="11"/>
        <v>-0.48999999999999932</v>
      </c>
      <c r="L159" s="6">
        <v>0.16666666666666297</v>
      </c>
    </row>
    <row r="160" spans="1:12" s="6" customFormat="1" x14ac:dyDescent="0.2">
      <c r="A160" s="6" t="s">
        <v>10</v>
      </c>
      <c r="B160" s="6" t="s">
        <v>15</v>
      </c>
      <c r="C160" s="6">
        <v>1</v>
      </c>
      <c r="D160" s="6">
        <v>4564</v>
      </c>
      <c r="E160" s="6">
        <v>4.5</v>
      </c>
      <c r="F160" s="6">
        <v>1</v>
      </c>
      <c r="G160" s="6">
        <v>2</v>
      </c>
      <c r="H160" s="6" t="s">
        <v>12</v>
      </c>
      <c r="I160" s="6">
        <v>5.64</v>
      </c>
      <c r="J160" s="6">
        <f t="shared" si="10"/>
        <v>-1.0000000000000675E-2</v>
      </c>
      <c r="K160" s="6">
        <f t="shared" si="11"/>
        <v>-0.5</v>
      </c>
      <c r="L160" s="6">
        <v>0.25000000000000183</v>
      </c>
    </row>
    <row r="161" spans="1:12" s="6" customFormat="1" x14ac:dyDescent="0.2">
      <c r="A161" s="6" t="s">
        <v>10</v>
      </c>
      <c r="B161" s="6" t="s">
        <v>15</v>
      </c>
      <c r="C161" s="6">
        <v>1</v>
      </c>
      <c r="D161" s="6">
        <v>4594</v>
      </c>
      <c r="E161" s="6">
        <v>5</v>
      </c>
      <c r="F161" s="6">
        <v>1</v>
      </c>
      <c r="G161" s="6">
        <v>2</v>
      </c>
      <c r="H161" s="6" t="s">
        <v>12</v>
      </c>
      <c r="I161" s="6">
        <v>5.65</v>
      </c>
      <c r="J161" s="6">
        <f t="shared" si="10"/>
        <v>1.0000000000000675E-2</v>
      </c>
      <c r="K161" s="6">
        <f t="shared" si="11"/>
        <v>-0.48999999999999932</v>
      </c>
      <c r="L161" s="6">
        <v>0.16666666666666297</v>
      </c>
    </row>
    <row r="162" spans="1:12" s="6" customFormat="1" x14ac:dyDescent="0.2">
      <c r="A162" s="6" t="s">
        <v>10</v>
      </c>
      <c r="B162" s="6" t="s">
        <v>15</v>
      </c>
      <c r="C162" s="6">
        <v>1</v>
      </c>
      <c r="D162" s="6">
        <v>4624</v>
      </c>
      <c r="E162" s="6">
        <v>5.5</v>
      </c>
      <c r="F162" s="6">
        <v>1</v>
      </c>
      <c r="G162" s="6">
        <v>2</v>
      </c>
      <c r="H162" s="6" t="s">
        <v>12</v>
      </c>
      <c r="I162" s="6">
        <v>5.64</v>
      </c>
      <c r="J162" s="6">
        <f t="shared" si="10"/>
        <v>-1.0000000000000675E-2</v>
      </c>
      <c r="K162" s="6">
        <f t="shared" si="11"/>
        <v>-0.5</v>
      </c>
      <c r="L162" s="6">
        <v>0.25000000000000183</v>
      </c>
    </row>
    <row r="163" spans="1:12" s="6" customFormat="1" x14ac:dyDescent="0.2">
      <c r="A163" s="6" t="s">
        <v>10</v>
      </c>
      <c r="B163" s="6" t="s">
        <v>15</v>
      </c>
      <c r="C163" s="6">
        <v>1</v>
      </c>
      <c r="D163" s="6">
        <v>4654</v>
      </c>
      <c r="E163" s="6">
        <v>6</v>
      </c>
      <c r="F163" s="6">
        <v>1</v>
      </c>
      <c r="G163" s="6">
        <v>2</v>
      </c>
      <c r="H163" s="6" t="s">
        <v>12</v>
      </c>
      <c r="I163" s="6">
        <v>5.65</v>
      </c>
      <c r="J163" s="6">
        <f t="shared" si="10"/>
        <v>1.0000000000000675E-2</v>
      </c>
      <c r="K163" s="6">
        <f t="shared" si="11"/>
        <v>-0.48999999999999932</v>
      </c>
      <c r="L163" s="6">
        <v>0.16666666666666297</v>
      </c>
    </row>
    <row r="164" spans="1:12" s="6" customFormat="1" x14ac:dyDescent="0.2">
      <c r="A164" s="6" t="s">
        <v>10</v>
      </c>
      <c r="B164" s="6" t="s">
        <v>15</v>
      </c>
      <c r="C164" s="6">
        <v>1</v>
      </c>
      <c r="D164" s="6">
        <v>4684</v>
      </c>
      <c r="E164" s="6">
        <v>6.5</v>
      </c>
      <c r="F164" s="6">
        <v>1</v>
      </c>
      <c r="G164" s="6">
        <v>2</v>
      </c>
      <c r="H164" s="6" t="s">
        <v>12</v>
      </c>
      <c r="I164" s="6">
        <v>5.65</v>
      </c>
      <c r="J164" s="6">
        <f t="shared" si="10"/>
        <v>0</v>
      </c>
      <c r="K164" s="6">
        <f t="shared" si="11"/>
        <v>-0.48999999999999932</v>
      </c>
      <c r="L164" s="6">
        <v>0.16666666666666297</v>
      </c>
    </row>
    <row r="165" spans="1:12" s="6" customFormat="1" x14ac:dyDescent="0.2">
      <c r="A165" s="6" t="s">
        <v>10</v>
      </c>
      <c r="B165" s="6" t="s">
        <v>15</v>
      </c>
      <c r="C165" s="6">
        <v>1</v>
      </c>
      <c r="D165" s="6">
        <v>4714</v>
      </c>
      <c r="E165" s="6">
        <v>7</v>
      </c>
      <c r="F165" s="6">
        <v>1</v>
      </c>
      <c r="G165" s="6">
        <v>2</v>
      </c>
      <c r="H165" s="6" t="s">
        <v>12</v>
      </c>
      <c r="I165" s="6">
        <v>5.65</v>
      </c>
      <c r="J165" s="6">
        <f t="shared" si="10"/>
        <v>0</v>
      </c>
      <c r="K165" s="6">
        <f t="shared" si="11"/>
        <v>-0.48999999999999932</v>
      </c>
      <c r="L165" s="6">
        <v>0.16666666666666297</v>
      </c>
    </row>
    <row r="166" spans="1:12" s="6" customFormat="1" x14ac:dyDescent="0.2">
      <c r="A166" s="6" t="s">
        <v>10</v>
      </c>
      <c r="B166" s="6" t="s">
        <v>15</v>
      </c>
      <c r="C166" s="6">
        <v>1</v>
      </c>
      <c r="D166" s="6">
        <v>4744</v>
      </c>
      <c r="E166" s="6">
        <v>7.5</v>
      </c>
      <c r="F166" s="6">
        <v>1</v>
      </c>
      <c r="G166" s="6">
        <v>2</v>
      </c>
      <c r="H166" s="6" t="s">
        <v>12</v>
      </c>
      <c r="I166" s="6">
        <v>5.64</v>
      </c>
      <c r="J166" s="6">
        <f t="shared" si="10"/>
        <v>-1.0000000000000675E-2</v>
      </c>
      <c r="K166" s="6">
        <f t="shared" si="11"/>
        <v>-0.5</v>
      </c>
      <c r="L166" s="6">
        <v>0.25000000000000183</v>
      </c>
    </row>
    <row r="167" spans="1:12" s="6" customFormat="1" x14ac:dyDescent="0.2">
      <c r="A167" s="6" t="s">
        <v>10</v>
      </c>
      <c r="B167" s="6" t="s">
        <v>15</v>
      </c>
      <c r="C167" s="6">
        <v>1</v>
      </c>
      <c r="D167" s="6">
        <v>4774</v>
      </c>
      <c r="E167" s="6">
        <v>8</v>
      </c>
      <c r="F167" s="6">
        <v>1</v>
      </c>
      <c r="G167" s="6">
        <v>2</v>
      </c>
      <c r="H167" s="6" t="s">
        <v>12</v>
      </c>
      <c r="I167" s="6">
        <v>5.63</v>
      </c>
      <c r="J167" s="6">
        <f t="shared" si="10"/>
        <v>-9.9999999999997868E-3</v>
      </c>
      <c r="K167" s="6">
        <f t="shared" si="11"/>
        <v>-0.50999999999999979</v>
      </c>
      <c r="L167" s="6">
        <v>0.33333333333333331</v>
      </c>
    </row>
    <row r="168" spans="1:12" s="6" customFormat="1" x14ac:dyDescent="0.2">
      <c r="A168" s="6" t="s">
        <v>10</v>
      </c>
      <c r="B168" s="6" t="s">
        <v>15</v>
      </c>
      <c r="C168" s="6">
        <v>1</v>
      </c>
      <c r="D168" s="6">
        <v>4804</v>
      </c>
      <c r="E168" s="6">
        <v>8.5</v>
      </c>
      <c r="F168" s="6">
        <v>1</v>
      </c>
      <c r="G168" s="6">
        <v>2</v>
      </c>
      <c r="H168" s="6" t="s">
        <v>12</v>
      </c>
      <c r="I168" s="6">
        <v>5.63</v>
      </c>
      <c r="J168" s="6">
        <f t="shared" si="10"/>
        <v>0</v>
      </c>
      <c r="K168" s="6">
        <f t="shared" si="11"/>
        <v>-0.50999999999999979</v>
      </c>
      <c r="L168" s="6">
        <v>0.33333333333333331</v>
      </c>
    </row>
    <row r="169" spans="1:12" s="6" customFormat="1" x14ac:dyDescent="0.2">
      <c r="A169" s="6" t="s">
        <v>10</v>
      </c>
      <c r="B169" s="6" t="s">
        <v>15</v>
      </c>
      <c r="C169" s="6">
        <v>1</v>
      </c>
      <c r="D169" s="6">
        <v>4834</v>
      </c>
      <c r="E169" s="6">
        <v>9</v>
      </c>
      <c r="F169" s="6">
        <v>1</v>
      </c>
      <c r="G169" s="6">
        <v>2</v>
      </c>
      <c r="H169" s="6" t="s">
        <v>12</v>
      </c>
      <c r="I169" s="6">
        <v>5.59</v>
      </c>
      <c r="J169" s="6">
        <f t="shared" si="10"/>
        <v>-4.0000000000000036E-2</v>
      </c>
      <c r="K169" s="6">
        <f t="shared" si="11"/>
        <v>-0.54999999999999982</v>
      </c>
      <c r="L169" s="6">
        <v>0.66666666666666663</v>
      </c>
    </row>
    <row r="170" spans="1:12" s="6" customFormat="1" x14ac:dyDescent="0.2">
      <c r="A170" s="6" t="s">
        <v>10</v>
      </c>
      <c r="B170" s="6" t="s">
        <v>15</v>
      </c>
      <c r="C170" s="6">
        <v>1</v>
      </c>
      <c r="D170" s="6">
        <v>4864</v>
      </c>
      <c r="E170" s="6">
        <v>9.5</v>
      </c>
      <c r="F170" s="6">
        <v>1</v>
      </c>
      <c r="G170" s="6">
        <v>2</v>
      </c>
      <c r="H170" s="6" t="s">
        <v>12</v>
      </c>
      <c r="I170" s="6">
        <v>5.58</v>
      </c>
      <c r="J170" s="6">
        <f t="shared" si="10"/>
        <v>-9.9999999999997868E-3</v>
      </c>
      <c r="K170" s="6">
        <f t="shared" si="11"/>
        <v>-0.55999999999999961</v>
      </c>
      <c r="L170" s="6">
        <v>0.74999999999999811</v>
      </c>
    </row>
    <row r="171" spans="1:12" s="6" customFormat="1" x14ac:dyDescent="0.2">
      <c r="A171" s="6" t="s">
        <v>10</v>
      </c>
      <c r="B171" s="6" t="s">
        <v>15</v>
      </c>
      <c r="C171" s="6">
        <v>1</v>
      </c>
      <c r="D171" s="6">
        <v>4894</v>
      </c>
      <c r="E171" s="6">
        <v>10</v>
      </c>
      <c r="F171" s="6">
        <v>1</v>
      </c>
      <c r="G171" s="6">
        <v>2</v>
      </c>
      <c r="H171" s="6" t="s">
        <v>12</v>
      </c>
      <c r="I171" s="6">
        <v>5.58</v>
      </c>
      <c r="J171" s="6">
        <f t="shared" si="10"/>
        <v>0</v>
      </c>
      <c r="K171" s="6">
        <f t="shared" si="11"/>
        <v>-0.55999999999999961</v>
      </c>
      <c r="L171" s="6">
        <v>0.74999999999999811</v>
      </c>
    </row>
    <row r="172" spans="1:12" s="6" customFormat="1" x14ac:dyDescent="0.2">
      <c r="A172" s="6" t="s">
        <v>10</v>
      </c>
      <c r="B172" s="6" t="s">
        <v>15</v>
      </c>
      <c r="C172" s="6">
        <v>1</v>
      </c>
      <c r="D172" s="6">
        <v>4924</v>
      </c>
      <c r="E172" s="6">
        <v>10.5</v>
      </c>
      <c r="F172" s="6">
        <v>1</v>
      </c>
      <c r="G172" s="6">
        <v>2</v>
      </c>
      <c r="H172" s="6" t="s">
        <v>12</v>
      </c>
      <c r="I172" s="6">
        <v>5.58</v>
      </c>
      <c r="J172" s="6">
        <f t="shared" si="10"/>
        <v>0</v>
      </c>
      <c r="K172" s="6">
        <f t="shared" si="11"/>
        <v>-0.55999999999999961</v>
      </c>
      <c r="L172" s="6">
        <v>0.74999999999999811</v>
      </c>
    </row>
    <row r="173" spans="1:12" s="6" customFormat="1" x14ac:dyDescent="0.2">
      <c r="A173" s="6" t="s">
        <v>10</v>
      </c>
      <c r="B173" s="6" t="s">
        <v>15</v>
      </c>
      <c r="C173" s="6">
        <v>1</v>
      </c>
      <c r="D173" s="6">
        <v>4954</v>
      </c>
      <c r="E173" s="6">
        <v>11</v>
      </c>
      <c r="F173" s="6">
        <v>1</v>
      </c>
      <c r="G173" s="6">
        <v>2</v>
      </c>
      <c r="H173" s="6" t="s">
        <v>12</v>
      </c>
      <c r="I173" s="6">
        <v>5.6</v>
      </c>
      <c r="J173" s="6">
        <f t="shared" si="10"/>
        <v>1.9999999999999574E-2</v>
      </c>
      <c r="K173" s="6">
        <f t="shared" si="11"/>
        <v>-0.54</v>
      </c>
      <c r="L173" s="6">
        <v>0.58333333333333515</v>
      </c>
    </row>
    <row r="174" spans="1:12" s="6" customFormat="1" x14ac:dyDescent="0.2">
      <c r="A174" s="6" t="s">
        <v>10</v>
      </c>
      <c r="B174" s="6" t="s">
        <v>15</v>
      </c>
      <c r="C174" s="6">
        <v>1</v>
      </c>
      <c r="D174" s="6">
        <v>4984</v>
      </c>
      <c r="E174" s="6">
        <v>11.5</v>
      </c>
      <c r="F174" s="6">
        <v>1</v>
      </c>
      <c r="G174" s="6">
        <v>2</v>
      </c>
      <c r="H174" s="6" t="s">
        <v>12</v>
      </c>
      <c r="I174" s="6">
        <v>5.56</v>
      </c>
      <c r="J174" s="6">
        <f t="shared" si="10"/>
        <v>-4.0000000000000036E-2</v>
      </c>
      <c r="K174" s="6">
        <f t="shared" si="11"/>
        <v>-0.58000000000000007</v>
      </c>
      <c r="L174" s="6">
        <v>0.91666666666666852</v>
      </c>
    </row>
    <row r="175" spans="1:12" s="6" customFormat="1" x14ac:dyDescent="0.2">
      <c r="A175" s="6" t="s">
        <v>10</v>
      </c>
      <c r="B175" s="6" t="s">
        <v>15</v>
      </c>
      <c r="C175" s="6">
        <v>1</v>
      </c>
      <c r="D175" s="6">
        <v>5014</v>
      </c>
      <c r="E175" s="6">
        <v>12</v>
      </c>
      <c r="F175" s="6">
        <v>1</v>
      </c>
      <c r="G175" s="6">
        <v>2</v>
      </c>
      <c r="H175" s="6" t="s">
        <v>12</v>
      </c>
      <c r="I175" s="6">
        <v>5.56</v>
      </c>
      <c r="J175" s="6">
        <f t="shared" si="10"/>
        <v>0</v>
      </c>
      <c r="K175" s="6">
        <f t="shared" si="11"/>
        <v>-0.58000000000000007</v>
      </c>
      <c r="L175" s="6">
        <v>0.91666666666666852</v>
      </c>
    </row>
    <row r="176" spans="1:12" s="6" customFormat="1" x14ac:dyDescent="0.2">
      <c r="A176" s="6" t="s">
        <v>10</v>
      </c>
      <c r="B176" s="6" t="s">
        <v>15</v>
      </c>
      <c r="C176" s="6">
        <v>1</v>
      </c>
      <c r="D176" s="6">
        <v>5044</v>
      </c>
      <c r="E176" s="6">
        <v>12.5</v>
      </c>
      <c r="F176" s="6">
        <v>1</v>
      </c>
      <c r="G176" s="6">
        <v>2</v>
      </c>
      <c r="H176" s="6" t="s">
        <v>12</v>
      </c>
      <c r="I176" s="6">
        <v>5.56</v>
      </c>
      <c r="J176" s="6">
        <f t="shared" si="10"/>
        <v>0</v>
      </c>
      <c r="K176" s="6">
        <f t="shared" si="11"/>
        <v>-0.58000000000000007</v>
      </c>
      <c r="L176" s="6">
        <v>0.91666666666666852</v>
      </c>
    </row>
    <row r="177" spans="1:12" s="6" customFormat="1" x14ac:dyDescent="0.2">
      <c r="A177" s="6" t="s">
        <v>10</v>
      </c>
      <c r="B177" s="6" t="s">
        <v>15</v>
      </c>
      <c r="C177" s="6">
        <v>1</v>
      </c>
      <c r="D177" s="6">
        <v>5074</v>
      </c>
      <c r="E177" s="6">
        <v>13</v>
      </c>
      <c r="F177" s="6">
        <v>1</v>
      </c>
      <c r="G177" s="6">
        <v>2</v>
      </c>
      <c r="H177" s="6" t="s">
        <v>12</v>
      </c>
      <c r="I177" s="6">
        <v>5.56</v>
      </c>
      <c r="J177" s="6">
        <f t="shared" si="10"/>
        <v>0</v>
      </c>
      <c r="K177" s="6">
        <f t="shared" si="11"/>
        <v>-0.58000000000000007</v>
      </c>
      <c r="L177" s="6">
        <v>0.91666666666666852</v>
      </c>
    </row>
    <row r="178" spans="1:12" s="6" customFormat="1" x14ac:dyDescent="0.2">
      <c r="A178" s="6" t="s">
        <v>10</v>
      </c>
      <c r="B178" s="6" t="s">
        <v>15</v>
      </c>
      <c r="C178" s="6">
        <v>1</v>
      </c>
      <c r="D178" s="6">
        <v>5104</v>
      </c>
      <c r="E178" s="6">
        <v>13.5</v>
      </c>
      <c r="F178" s="6">
        <v>1</v>
      </c>
      <c r="G178" s="6">
        <v>2</v>
      </c>
      <c r="H178" s="6" t="s">
        <v>12</v>
      </c>
      <c r="I178" s="6">
        <v>5.56</v>
      </c>
      <c r="J178" s="6">
        <f t="shared" si="10"/>
        <v>0</v>
      </c>
      <c r="K178" s="6">
        <f t="shared" si="11"/>
        <v>-0.58000000000000007</v>
      </c>
      <c r="L178" s="6">
        <v>0.91666666666666852</v>
      </c>
    </row>
    <row r="179" spans="1:12" s="6" customFormat="1" x14ac:dyDescent="0.2">
      <c r="A179" s="6" t="s">
        <v>10</v>
      </c>
      <c r="B179" s="6" t="s">
        <v>15</v>
      </c>
      <c r="C179" s="6">
        <v>1</v>
      </c>
      <c r="D179" s="6">
        <v>5134</v>
      </c>
      <c r="E179" s="6">
        <v>14</v>
      </c>
      <c r="F179" s="6">
        <v>1</v>
      </c>
      <c r="G179" s="6">
        <v>2</v>
      </c>
      <c r="H179" s="6" t="s">
        <v>12</v>
      </c>
      <c r="I179" s="6">
        <v>5.56</v>
      </c>
      <c r="J179" s="6">
        <f t="shared" si="10"/>
        <v>0</v>
      </c>
      <c r="K179" s="6">
        <f t="shared" si="11"/>
        <v>-0.58000000000000007</v>
      </c>
      <c r="L179" s="6">
        <v>0.91666666666666852</v>
      </c>
    </row>
    <row r="180" spans="1:12" s="6" customFormat="1" x14ac:dyDescent="0.2">
      <c r="A180" s="6" t="s">
        <v>10</v>
      </c>
      <c r="B180" s="6" t="s">
        <v>15</v>
      </c>
      <c r="C180" s="6">
        <v>1</v>
      </c>
      <c r="D180" s="6">
        <v>5164</v>
      </c>
      <c r="E180" s="6">
        <v>14.5</v>
      </c>
      <c r="F180" s="6">
        <v>1</v>
      </c>
      <c r="G180" s="6">
        <v>2</v>
      </c>
      <c r="H180" s="6" t="s">
        <v>12</v>
      </c>
      <c r="I180" s="6">
        <v>5.56</v>
      </c>
      <c r="J180" s="6">
        <f t="shared" si="10"/>
        <v>0</v>
      </c>
      <c r="K180" s="6">
        <f t="shared" si="11"/>
        <v>-0.58000000000000007</v>
      </c>
      <c r="L180" s="6">
        <v>0.91666666666666852</v>
      </c>
    </row>
    <row r="181" spans="1:12" s="6" customFormat="1" x14ac:dyDescent="0.2">
      <c r="A181" s="6" t="s">
        <v>10</v>
      </c>
      <c r="B181" s="6" t="s">
        <v>15</v>
      </c>
      <c r="C181" s="6">
        <v>1</v>
      </c>
      <c r="D181" s="6">
        <v>5194</v>
      </c>
      <c r="E181" s="6">
        <v>15</v>
      </c>
      <c r="F181" s="6">
        <v>1</v>
      </c>
      <c r="G181" s="6">
        <v>2</v>
      </c>
      <c r="H181" s="6" t="s">
        <v>12</v>
      </c>
      <c r="I181" s="6">
        <v>5.55</v>
      </c>
      <c r="J181" s="6">
        <f t="shared" si="10"/>
        <v>-9.9999999999997868E-3</v>
      </c>
      <c r="K181" s="6">
        <f t="shared" si="11"/>
        <v>-0.58999999999999986</v>
      </c>
      <c r="L181" s="6">
        <v>1</v>
      </c>
    </row>
    <row r="182" spans="1:12" s="6" customFormat="1" x14ac:dyDescent="0.2">
      <c r="A182" s="6" t="s">
        <v>10</v>
      </c>
      <c r="B182" s="6" t="s">
        <v>15</v>
      </c>
      <c r="C182" s="6">
        <v>2</v>
      </c>
      <c r="D182" s="6">
        <v>4324</v>
      </c>
      <c r="E182" s="6">
        <v>0.5</v>
      </c>
      <c r="F182" s="6">
        <v>2</v>
      </c>
      <c r="G182" s="6">
        <v>2</v>
      </c>
      <c r="H182" s="6" t="s">
        <v>12</v>
      </c>
      <c r="I182" s="6">
        <v>5.98</v>
      </c>
    </row>
    <row r="183" spans="1:12" s="6" customFormat="1" x14ac:dyDescent="0.2">
      <c r="A183" s="6" t="s">
        <v>10</v>
      </c>
      <c r="B183" s="6" t="s">
        <v>15</v>
      </c>
      <c r="C183" s="6">
        <v>2</v>
      </c>
      <c r="D183" s="6">
        <v>4354</v>
      </c>
      <c r="E183" s="6">
        <v>1</v>
      </c>
      <c r="F183" s="6">
        <v>2</v>
      </c>
      <c r="G183" s="6">
        <v>2</v>
      </c>
      <c r="H183" s="6" t="s">
        <v>12</v>
      </c>
      <c r="I183" s="6">
        <v>5.97</v>
      </c>
      <c r="J183" s="6">
        <f t="shared" ref="J183:J211" si="12">I183-I182</f>
        <v>-1.0000000000000675E-2</v>
      </c>
      <c r="K183" s="6">
        <f t="shared" ref="K183:K211" si="13">I183-I$92</f>
        <v>0.13999999999999968</v>
      </c>
      <c r="L183" s="6">
        <v>0.20000000000001067</v>
      </c>
    </row>
    <row r="184" spans="1:12" s="6" customFormat="1" x14ac:dyDescent="0.2">
      <c r="A184" s="6" t="s">
        <v>10</v>
      </c>
      <c r="B184" s="6" t="s">
        <v>15</v>
      </c>
      <c r="C184" s="6">
        <v>2</v>
      </c>
      <c r="D184" s="6">
        <v>4384</v>
      </c>
      <c r="E184" s="6">
        <v>1.5</v>
      </c>
      <c r="F184" s="6">
        <v>2</v>
      </c>
      <c r="G184" s="6">
        <v>2</v>
      </c>
      <c r="H184" s="6" t="s">
        <v>12</v>
      </c>
      <c r="I184" s="6">
        <v>5.98</v>
      </c>
      <c r="J184" s="6">
        <f t="shared" si="12"/>
        <v>1.0000000000000675E-2</v>
      </c>
      <c r="K184" s="6">
        <f t="shared" si="13"/>
        <v>0.15000000000000036</v>
      </c>
      <c r="L184" s="6">
        <v>0</v>
      </c>
    </row>
    <row r="185" spans="1:12" s="6" customFormat="1" x14ac:dyDescent="0.2">
      <c r="A185" s="6" t="s">
        <v>10</v>
      </c>
      <c r="B185" s="6" t="s">
        <v>15</v>
      </c>
      <c r="C185" s="6">
        <v>2</v>
      </c>
      <c r="D185" s="6">
        <v>4414</v>
      </c>
      <c r="E185" s="6">
        <v>2</v>
      </c>
      <c r="F185" s="6">
        <v>2</v>
      </c>
      <c r="G185" s="6">
        <v>2</v>
      </c>
      <c r="H185" s="6" t="s">
        <v>12</v>
      </c>
      <c r="I185" s="6">
        <v>5.98</v>
      </c>
      <c r="J185" s="6">
        <f t="shared" si="12"/>
        <v>0</v>
      </c>
      <c r="K185" s="6">
        <f t="shared" si="13"/>
        <v>0.15000000000000036</v>
      </c>
      <c r="L185" s="6">
        <v>0</v>
      </c>
    </row>
    <row r="186" spans="1:12" s="6" customFormat="1" x14ac:dyDescent="0.2">
      <c r="A186" s="6" t="s">
        <v>10</v>
      </c>
      <c r="B186" s="6" t="s">
        <v>15</v>
      </c>
      <c r="C186" s="6">
        <v>2</v>
      </c>
      <c r="D186" s="6">
        <v>4444</v>
      </c>
      <c r="E186" s="6">
        <v>2.5</v>
      </c>
      <c r="F186" s="6">
        <v>2</v>
      </c>
      <c r="G186" s="6">
        <v>2</v>
      </c>
      <c r="H186" s="6" t="s">
        <v>12</v>
      </c>
      <c r="I186" s="6">
        <v>5.97</v>
      </c>
      <c r="J186" s="6">
        <f t="shared" si="12"/>
        <v>-1.0000000000000675E-2</v>
      </c>
      <c r="K186" s="6">
        <f t="shared" si="13"/>
        <v>0.13999999999999968</v>
      </c>
      <c r="L186" s="6">
        <v>0.20000000000001067</v>
      </c>
    </row>
    <row r="187" spans="1:12" s="6" customFormat="1" x14ac:dyDescent="0.2">
      <c r="A187" s="6" t="s">
        <v>10</v>
      </c>
      <c r="B187" s="6" t="s">
        <v>15</v>
      </c>
      <c r="C187" s="6">
        <v>2</v>
      </c>
      <c r="D187" s="6">
        <v>4474</v>
      </c>
      <c r="E187" s="6">
        <v>3</v>
      </c>
      <c r="F187" s="6">
        <v>2</v>
      </c>
      <c r="G187" s="6">
        <v>2</v>
      </c>
      <c r="H187" s="6" t="s">
        <v>12</v>
      </c>
      <c r="I187" s="6">
        <v>5.98</v>
      </c>
      <c r="J187" s="6">
        <f t="shared" si="12"/>
        <v>1.0000000000000675E-2</v>
      </c>
      <c r="K187" s="6">
        <f t="shared" si="13"/>
        <v>0.15000000000000036</v>
      </c>
      <c r="L187" s="6">
        <v>0</v>
      </c>
    </row>
    <row r="188" spans="1:12" s="6" customFormat="1" x14ac:dyDescent="0.2">
      <c r="A188" s="6" t="s">
        <v>10</v>
      </c>
      <c r="B188" s="6" t="s">
        <v>15</v>
      </c>
      <c r="C188" s="6">
        <v>2</v>
      </c>
      <c r="D188" s="6">
        <v>4504</v>
      </c>
      <c r="E188" s="6">
        <v>3.5</v>
      </c>
      <c r="F188" s="6">
        <v>2</v>
      </c>
      <c r="G188" s="6">
        <v>2</v>
      </c>
      <c r="H188" s="6" t="s">
        <v>12</v>
      </c>
      <c r="I188" s="6">
        <v>5.97</v>
      </c>
      <c r="J188" s="6">
        <f t="shared" si="12"/>
        <v>-1.0000000000000675E-2</v>
      </c>
      <c r="K188" s="6">
        <f t="shared" si="13"/>
        <v>0.13999999999999968</v>
      </c>
      <c r="L188" s="6">
        <v>0.20000000000001067</v>
      </c>
    </row>
    <row r="189" spans="1:12" s="6" customFormat="1" x14ac:dyDescent="0.2">
      <c r="A189" s="6" t="s">
        <v>10</v>
      </c>
      <c r="B189" s="6" t="s">
        <v>15</v>
      </c>
      <c r="C189" s="6">
        <v>2</v>
      </c>
      <c r="D189" s="6">
        <v>4534</v>
      </c>
      <c r="E189" s="6">
        <v>4</v>
      </c>
      <c r="F189" s="6">
        <v>2</v>
      </c>
      <c r="G189" s="6">
        <v>2</v>
      </c>
      <c r="H189" s="6" t="s">
        <v>12</v>
      </c>
      <c r="I189" s="6">
        <v>5.97</v>
      </c>
      <c r="J189" s="6">
        <f t="shared" si="12"/>
        <v>0</v>
      </c>
      <c r="K189" s="6">
        <f t="shared" si="13"/>
        <v>0.13999999999999968</v>
      </c>
      <c r="L189" s="6">
        <v>0.20000000000001067</v>
      </c>
    </row>
    <row r="190" spans="1:12" s="6" customFormat="1" x14ac:dyDescent="0.2">
      <c r="A190" s="6" t="s">
        <v>10</v>
      </c>
      <c r="B190" s="6" t="s">
        <v>15</v>
      </c>
      <c r="C190" s="6">
        <v>2</v>
      </c>
      <c r="D190" s="6">
        <v>4564</v>
      </c>
      <c r="E190" s="6">
        <v>4.5</v>
      </c>
      <c r="F190" s="6">
        <v>2</v>
      </c>
      <c r="G190" s="6">
        <v>2</v>
      </c>
      <c r="H190" s="6" t="s">
        <v>12</v>
      </c>
      <c r="I190" s="6">
        <v>5.96</v>
      </c>
      <c r="J190" s="6">
        <f t="shared" si="12"/>
        <v>-9.9999999999997868E-3</v>
      </c>
      <c r="K190" s="6">
        <f t="shared" si="13"/>
        <v>0.12999999999999989</v>
      </c>
      <c r="L190" s="6">
        <v>0.40000000000000357</v>
      </c>
    </row>
    <row r="191" spans="1:12" s="6" customFormat="1" x14ac:dyDescent="0.2">
      <c r="A191" s="6" t="s">
        <v>10</v>
      </c>
      <c r="B191" s="6" t="s">
        <v>15</v>
      </c>
      <c r="C191" s="6">
        <v>2</v>
      </c>
      <c r="D191" s="6">
        <v>4594</v>
      </c>
      <c r="E191" s="6">
        <v>5</v>
      </c>
      <c r="F191" s="6">
        <v>2</v>
      </c>
      <c r="G191" s="6">
        <v>2</v>
      </c>
      <c r="H191" s="6" t="s">
        <v>12</v>
      </c>
      <c r="I191" s="6">
        <v>5.96</v>
      </c>
      <c r="J191" s="6">
        <f t="shared" si="12"/>
        <v>0</v>
      </c>
      <c r="K191" s="6">
        <f t="shared" si="13"/>
        <v>0.12999999999999989</v>
      </c>
      <c r="L191" s="6">
        <v>0.40000000000000357</v>
      </c>
    </row>
    <row r="192" spans="1:12" s="6" customFormat="1" x14ac:dyDescent="0.2">
      <c r="A192" s="6" t="s">
        <v>10</v>
      </c>
      <c r="B192" s="6" t="s">
        <v>15</v>
      </c>
      <c r="C192" s="6">
        <v>2</v>
      </c>
      <c r="D192" s="6">
        <v>4624</v>
      </c>
      <c r="E192" s="6">
        <v>5.5</v>
      </c>
      <c r="F192" s="6">
        <v>2</v>
      </c>
      <c r="G192" s="6">
        <v>2</v>
      </c>
      <c r="H192" s="6" t="s">
        <v>12</v>
      </c>
      <c r="I192" s="6">
        <v>5.96</v>
      </c>
      <c r="J192" s="6">
        <f t="shared" si="12"/>
        <v>0</v>
      </c>
      <c r="K192" s="6">
        <f t="shared" si="13"/>
        <v>0.12999999999999989</v>
      </c>
      <c r="L192" s="6">
        <v>0.40000000000000357</v>
      </c>
    </row>
    <row r="193" spans="1:12" s="6" customFormat="1" x14ac:dyDescent="0.2">
      <c r="A193" s="6" t="s">
        <v>10</v>
      </c>
      <c r="B193" s="6" t="s">
        <v>15</v>
      </c>
      <c r="C193" s="6">
        <v>2</v>
      </c>
      <c r="D193" s="6">
        <v>4654</v>
      </c>
      <c r="E193" s="6">
        <v>6</v>
      </c>
      <c r="F193" s="6">
        <v>2</v>
      </c>
      <c r="G193" s="6">
        <v>2</v>
      </c>
      <c r="H193" s="6" t="s">
        <v>12</v>
      </c>
      <c r="I193" s="6">
        <v>5.96</v>
      </c>
      <c r="J193" s="6">
        <f t="shared" si="12"/>
        <v>0</v>
      </c>
      <c r="K193" s="6">
        <f t="shared" si="13"/>
        <v>0.12999999999999989</v>
      </c>
      <c r="L193" s="6">
        <v>0.40000000000000357</v>
      </c>
    </row>
    <row r="194" spans="1:12" s="6" customFormat="1" x14ac:dyDescent="0.2">
      <c r="A194" s="6" t="s">
        <v>10</v>
      </c>
      <c r="B194" s="6" t="s">
        <v>15</v>
      </c>
      <c r="C194" s="6">
        <v>2</v>
      </c>
      <c r="D194" s="6">
        <v>4684</v>
      </c>
      <c r="E194" s="6">
        <v>6.5</v>
      </c>
      <c r="F194" s="6">
        <v>2</v>
      </c>
      <c r="G194" s="6">
        <v>2</v>
      </c>
      <c r="H194" s="6" t="s">
        <v>12</v>
      </c>
      <c r="I194" s="6">
        <v>5.96</v>
      </c>
      <c r="J194" s="6">
        <f t="shared" si="12"/>
        <v>0</v>
      </c>
      <c r="K194" s="6">
        <f t="shared" si="13"/>
        <v>0.12999999999999989</v>
      </c>
      <c r="L194" s="6">
        <v>0.40000000000000357</v>
      </c>
    </row>
    <row r="195" spans="1:12" s="6" customFormat="1" x14ac:dyDescent="0.2">
      <c r="A195" s="6" t="s">
        <v>10</v>
      </c>
      <c r="B195" s="6" t="s">
        <v>15</v>
      </c>
      <c r="C195" s="6">
        <v>2</v>
      </c>
      <c r="D195" s="6">
        <v>4714</v>
      </c>
      <c r="E195" s="6">
        <v>7</v>
      </c>
      <c r="F195" s="6">
        <v>2</v>
      </c>
      <c r="G195" s="6">
        <v>2</v>
      </c>
      <c r="H195" s="6" t="s">
        <v>12</v>
      </c>
      <c r="I195" s="6">
        <v>5.96</v>
      </c>
      <c r="J195" s="6">
        <f t="shared" si="12"/>
        <v>0</v>
      </c>
      <c r="K195" s="6">
        <f t="shared" si="13"/>
        <v>0.12999999999999989</v>
      </c>
      <c r="L195" s="6">
        <v>0.40000000000000357</v>
      </c>
    </row>
    <row r="196" spans="1:12" s="6" customFormat="1" x14ac:dyDescent="0.2">
      <c r="A196" s="6" t="s">
        <v>10</v>
      </c>
      <c r="B196" s="6" t="s">
        <v>15</v>
      </c>
      <c r="C196" s="6">
        <v>2</v>
      </c>
      <c r="D196" s="6">
        <v>4744</v>
      </c>
      <c r="E196" s="6">
        <v>7.5</v>
      </c>
      <c r="F196" s="6">
        <v>2</v>
      </c>
      <c r="G196" s="6">
        <v>2</v>
      </c>
      <c r="H196" s="6" t="s">
        <v>12</v>
      </c>
      <c r="I196" s="6">
        <v>5.96</v>
      </c>
      <c r="J196" s="6">
        <f t="shared" si="12"/>
        <v>0</v>
      </c>
      <c r="K196" s="6">
        <f t="shared" si="13"/>
        <v>0.12999999999999989</v>
      </c>
      <c r="L196" s="6">
        <v>0.40000000000000357</v>
      </c>
    </row>
    <row r="197" spans="1:12" s="6" customFormat="1" x14ac:dyDescent="0.2">
      <c r="A197" s="6" t="s">
        <v>10</v>
      </c>
      <c r="B197" s="6" t="s">
        <v>15</v>
      </c>
      <c r="C197" s="6">
        <v>2</v>
      </c>
      <c r="D197" s="6">
        <v>4774</v>
      </c>
      <c r="E197" s="6">
        <v>8</v>
      </c>
      <c r="F197" s="6">
        <v>2</v>
      </c>
      <c r="G197" s="6">
        <v>2</v>
      </c>
      <c r="H197" s="6" t="s">
        <v>12</v>
      </c>
      <c r="I197" s="6">
        <v>5.95</v>
      </c>
      <c r="J197" s="6">
        <f t="shared" si="12"/>
        <v>-9.9999999999997868E-3</v>
      </c>
      <c r="K197" s="6">
        <f t="shared" si="13"/>
        <v>0.12000000000000011</v>
      </c>
      <c r="L197" s="6">
        <v>0.59999999999999643</v>
      </c>
    </row>
    <row r="198" spans="1:12" s="6" customFormat="1" x14ac:dyDescent="0.2">
      <c r="A198" s="6" t="s">
        <v>10</v>
      </c>
      <c r="B198" s="6" t="s">
        <v>15</v>
      </c>
      <c r="C198" s="6">
        <v>2</v>
      </c>
      <c r="D198" s="6">
        <v>4804</v>
      </c>
      <c r="E198" s="6">
        <v>8.5</v>
      </c>
      <c r="F198" s="6">
        <v>2</v>
      </c>
      <c r="G198" s="6">
        <v>2</v>
      </c>
      <c r="H198" s="6" t="s">
        <v>12</v>
      </c>
      <c r="I198" s="6">
        <v>5.95</v>
      </c>
      <c r="J198" s="6">
        <f t="shared" si="12"/>
        <v>0</v>
      </c>
      <c r="K198" s="6">
        <f t="shared" si="13"/>
        <v>0.12000000000000011</v>
      </c>
      <c r="L198" s="6">
        <v>0.59999999999999643</v>
      </c>
    </row>
    <row r="199" spans="1:12" s="6" customFormat="1" x14ac:dyDescent="0.2">
      <c r="A199" s="6" t="s">
        <v>10</v>
      </c>
      <c r="B199" s="6" t="s">
        <v>15</v>
      </c>
      <c r="C199" s="6">
        <v>2</v>
      </c>
      <c r="D199" s="6">
        <v>4834</v>
      </c>
      <c r="E199" s="6">
        <v>9</v>
      </c>
      <c r="F199" s="6">
        <v>2</v>
      </c>
      <c r="G199" s="6">
        <v>2</v>
      </c>
      <c r="H199" s="6" t="s">
        <v>12</v>
      </c>
      <c r="I199" s="6">
        <v>5.96</v>
      </c>
      <c r="J199" s="6">
        <f t="shared" si="12"/>
        <v>9.9999999999997868E-3</v>
      </c>
      <c r="K199" s="6">
        <f t="shared" si="13"/>
        <v>0.12999999999999989</v>
      </c>
      <c r="L199" s="6">
        <v>0.40000000000000357</v>
      </c>
    </row>
    <row r="200" spans="1:12" s="6" customFormat="1" x14ac:dyDescent="0.2">
      <c r="A200" s="6" t="s">
        <v>10</v>
      </c>
      <c r="B200" s="6" t="s">
        <v>15</v>
      </c>
      <c r="C200" s="6">
        <v>2</v>
      </c>
      <c r="D200" s="6">
        <v>4864</v>
      </c>
      <c r="E200" s="6">
        <v>9.5</v>
      </c>
      <c r="F200" s="6">
        <v>2</v>
      </c>
      <c r="G200" s="6">
        <v>2</v>
      </c>
      <c r="H200" s="6" t="s">
        <v>12</v>
      </c>
      <c r="I200" s="6">
        <v>5.94</v>
      </c>
      <c r="J200" s="6">
        <f t="shared" si="12"/>
        <v>-1.9999999999999574E-2</v>
      </c>
      <c r="K200" s="6">
        <f t="shared" si="13"/>
        <v>0.11000000000000032</v>
      </c>
      <c r="L200" s="6">
        <v>0.79999999999998939</v>
      </c>
    </row>
    <row r="201" spans="1:12" s="6" customFormat="1" x14ac:dyDescent="0.2">
      <c r="A201" s="6" t="s">
        <v>10</v>
      </c>
      <c r="B201" s="6" t="s">
        <v>15</v>
      </c>
      <c r="C201" s="6">
        <v>2</v>
      </c>
      <c r="D201" s="6">
        <v>4894</v>
      </c>
      <c r="E201" s="6">
        <v>10</v>
      </c>
      <c r="F201" s="6">
        <v>2</v>
      </c>
      <c r="G201" s="6">
        <v>2</v>
      </c>
      <c r="H201" s="6" t="s">
        <v>12</v>
      </c>
      <c r="I201" s="6">
        <v>5.94</v>
      </c>
      <c r="J201" s="6">
        <f t="shared" si="12"/>
        <v>0</v>
      </c>
      <c r="K201" s="6">
        <f t="shared" si="13"/>
        <v>0.11000000000000032</v>
      </c>
      <c r="L201" s="6">
        <v>0.79999999999998939</v>
      </c>
    </row>
    <row r="202" spans="1:12" s="6" customFormat="1" x14ac:dyDescent="0.2">
      <c r="A202" s="6" t="s">
        <v>10</v>
      </c>
      <c r="B202" s="6" t="s">
        <v>15</v>
      </c>
      <c r="C202" s="6">
        <v>2</v>
      </c>
      <c r="D202" s="6">
        <v>4924</v>
      </c>
      <c r="E202" s="6">
        <v>10.5</v>
      </c>
      <c r="F202" s="6">
        <v>2</v>
      </c>
      <c r="G202" s="6">
        <v>2</v>
      </c>
      <c r="H202" s="6" t="s">
        <v>12</v>
      </c>
      <c r="I202" s="6">
        <v>5.93</v>
      </c>
      <c r="J202" s="6">
        <f t="shared" si="12"/>
        <v>-1.0000000000000675E-2</v>
      </c>
      <c r="K202" s="6">
        <f t="shared" si="13"/>
        <v>9.9999999999999645E-2</v>
      </c>
      <c r="L202" s="6">
        <v>1</v>
      </c>
    </row>
    <row r="203" spans="1:12" s="6" customFormat="1" x14ac:dyDescent="0.2">
      <c r="A203" s="6" t="s">
        <v>10</v>
      </c>
      <c r="B203" s="6" t="s">
        <v>15</v>
      </c>
      <c r="C203" s="6">
        <v>2</v>
      </c>
      <c r="D203" s="6">
        <v>4954</v>
      </c>
      <c r="E203" s="6">
        <v>11</v>
      </c>
      <c r="F203" s="6">
        <v>2</v>
      </c>
      <c r="G203" s="6">
        <v>2</v>
      </c>
      <c r="H203" s="6" t="s">
        <v>12</v>
      </c>
      <c r="I203" s="6">
        <v>5.92</v>
      </c>
      <c r="J203" s="6">
        <f t="shared" si="12"/>
        <v>-9.9999999999997868E-3</v>
      </c>
      <c r="K203" s="6">
        <f t="shared" si="13"/>
        <v>8.9999999999999858E-2</v>
      </c>
      <c r="L203" s="6">
        <v>1.1999999999999929</v>
      </c>
    </row>
    <row r="204" spans="1:12" s="6" customFormat="1" x14ac:dyDescent="0.2">
      <c r="A204" s="6" t="s">
        <v>10</v>
      </c>
      <c r="B204" s="6" t="s">
        <v>15</v>
      </c>
      <c r="C204" s="6">
        <v>2</v>
      </c>
      <c r="D204" s="6">
        <v>4984</v>
      </c>
      <c r="E204" s="6">
        <v>11.5</v>
      </c>
      <c r="F204" s="6">
        <v>2</v>
      </c>
      <c r="G204" s="6">
        <v>2</v>
      </c>
      <c r="H204" s="6" t="s">
        <v>12</v>
      </c>
      <c r="I204" s="6">
        <v>5.93</v>
      </c>
      <c r="J204" s="6">
        <f t="shared" si="12"/>
        <v>9.9999999999997868E-3</v>
      </c>
      <c r="K204" s="6">
        <f t="shared" si="13"/>
        <v>9.9999999999999645E-2</v>
      </c>
      <c r="L204" s="6">
        <v>1</v>
      </c>
    </row>
    <row r="205" spans="1:12" s="6" customFormat="1" x14ac:dyDescent="0.2">
      <c r="A205" s="6" t="s">
        <v>10</v>
      </c>
      <c r="B205" s="6" t="s">
        <v>15</v>
      </c>
      <c r="C205" s="6">
        <v>2</v>
      </c>
      <c r="D205" s="6">
        <v>5014</v>
      </c>
      <c r="E205" s="6">
        <v>12</v>
      </c>
      <c r="F205" s="6">
        <v>2</v>
      </c>
      <c r="G205" s="6">
        <v>2</v>
      </c>
      <c r="H205" s="6" t="s">
        <v>12</v>
      </c>
      <c r="I205" s="6">
        <v>5.93</v>
      </c>
      <c r="J205" s="6">
        <f t="shared" si="12"/>
        <v>0</v>
      </c>
      <c r="K205" s="6">
        <f t="shared" si="13"/>
        <v>9.9999999999999645E-2</v>
      </c>
      <c r="L205" s="6">
        <v>1</v>
      </c>
    </row>
    <row r="206" spans="1:12" s="6" customFormat="1" x14ac:dyDescent="0.2">
      <c r="A206" s="6" t="s">
        <v>10</v>
      </c>
      <c r="B206" s="6" t="s">
        <v>15</v>
      </c>
      <c r="C206" s="6">
        <v>2</v>
      </c>
      <c r="D206" s="6">
        <v>5044</v>
      </c>
      <c r="E206" s="6">
        <v>12.5</v>
      </c>
      <c r="F206" s="6">
        <v>2</v>
      </c>
      <c r="G206" s="6">
        <v>2</v>
      </c>
      <c r="H206" s="6" t="s">
        <v>12</v>
      </c>
      <c r="I206" s="6">
        <v>5.94</v>
      </c>
      <c r="J206" s="6">
        <f t="shared" si="12"/>
        <v>1.0000000000000675E-2</v>
      </c>
      <c r="K206" s="6">
        <f t="shared" si="13"/>
        <v>0.11000000000000032</v>
      </c>
      <c r="L206" s="6">
        <v>0.79999999999998939</v>
      </c>
    </row>
    <row r="207" spans="1:12" s="6" customFormat="1" x14ac:dyDescent="0.2">
      <c r="A207" s="6" t="s">
        <v>10</v>
      </c>
      <c r="B207" s="6" t="s">
        <v>15</v>
      </c>
      <c r="C207" s="6">
        <v>2</v>
      </c>
      <c r="D207" s="6">
        <v>5074</v>
      </c>
      <c r="E207" s="6">
        <v>13</v>
      </c>
      <c r="F207" s="6">
        <v>2</v>
      </c>
      <c r="G207" s="6">
        <v>2</v>
      </c>
      <c r="H207" s="6" t="s">
        <v>12</v>
      </c>
      <c r="I207" s="6">
        <v>5.93</v>
      </c>
      <c r="J207" s="6">
        <f t="shared" si="12"/>
        <v>-1.0000000000000675E-2</v>
      </c>
      <c r="K207" s="6">
        <f t="shared" si="13"/>
        <v>9.9999999999999645E-2</v>
      </c>
      <c r="L207" s="6">
        <v>1</v>
      </c>
    </row>
    <row r="208" spans="1:12" s="6" customFormat="1" x14ac:dyDescent="0.2">
      <c r="A208" s="6" t="s">
        <v>10</v>
      </c>
      <c r="B208" s="6" t="s">
        <v>15</v>
      </c>
      <c r="C208" s="6">
        <v>2</v>
      </c>
      <c r="D208" s="6">
        <v>5104</v>
      </c>
      <c r="E208" s="6">
        <v>13.5</v>
      </c>
      <c r="F208" s="6">
        <v>2</v>
      </c>
      <c r="G208" s="6">
        <v>2</v>
      </c>
      <c r="H208" s="6" t="s">
        <v>12</v>
      </c>
      <c r="I208" s="6">
        <v>5.93</v>
      </c>
      <c r="J208" s="6">
        <f t="shared" si="12"/>
        <v>0</v>
      </c>
      <c r="K208" s="6">
        <f t="shared" si="13"/>
        <v>9.9999999999999645E-2</v>
      </c>
      <c r="L208" s="6">
        <v>1</v>
      </c>
    </row>
    <row r="209" spans="1:12" s="6" customFormat="1" x14ac:dyDescent="0.2">
      <c r="A209" s="6" t="s">
        <v>10</v>
      </c>
      <c r="B209" s="6" t="s">
        <v>15</v>
      </c>
      <c r="C209" s="6">
        <v>2</v>
      </c>
      <c r="D209" s="6">
        <v>5134</v>
      </c>
      <c r="E209" s="6">
        <v>14</v>
      </c>
      <c r="F209" s="6">
        <v>2</v>
      </c>
      <c r="G209" s="6">
        <v>2</v>
      </c>
      <c r="H209" s="6" t="s">
        <v>12</v>
      </c>
      <c r="I209" s="6">
        <v>5.93</v>
      </c>
      <c r="J209" s="6">
        <f t="shared" si="12"/>
        <v>0</v>
      </c>
      <c r="K209" s="6">
        <f t="shared" si="13"/>
        <v>9.9999999999999645E-2</v>
      </c>
      <c r="L209" s="6">
        <v>1</v>
      </c>
    </row>
    <row r="210" spans="1:12" s="6" customFormat="1" x14ac:dyDescent="0.2">
      <c r="A210" s="6" t="s">
        <v>10</v>
      </c>
      <c r="B210" s="6" t="s">
        <v>15</v>
      </c>
      <c r="C210" s="6">
        <v>2</v>
      </c>
      <c r="D210" s="6">
        <v>5164</v>
      </c>
      <c r="E210" s="6">
        <v>14.5</v>
      </c>
      <c r="F210" s="6">
        <v>2</v>
      </c>
      <c r="G210" s="6">
        <v>2</v>
      </c>
      <c r="H210" s="6" t="s">
        <v>12</v>
      </c>
      <c r="I210" s="6">
        <v>5.93</v>
      </c>
      <c r="J210" s="6">
        <f t="shared" si="12"/>
        <v>0</v>
      </c>
      <c r="K210" s="6">
        <f t="shared" si="13"/>
        <v>9.9999999999999645E-2</v>
      </c>
      <c r="L210" s="6">
        <v>1</v>
      </c>
    </row>
    <row r="211" spans="1:12" s="6" customFormat="1" x14ac:dyDescent="0.2">
      <c r="A211" s="6" t="s">
        <v>10</v>
      </c>
      <c r="B211" s="6" t="s">
        <v>15</v>
      </c>
      <c r="C211" s="6">
        <v>2</v>
      </c>
      <c r="D211" s="6">
        <v>5194</v>
      </c>
      <c r="E211" s="6">
        <v>15</v>
      </c>
      <c r="F211" s="6">
        <v>2</v>
      </c>
      <c r="G211" s="6">
        <v>2</v>
      </c>
      <c r="H211" s="6" t="s">
        <v>12</v>
      </c>
      <c r="I211" s="6">
        <v>5.93</v>
      </c>
      <c r="J211" s="6">
        <f t="shared" si="12"/>
        <v>0</v>
      </c>
      <c r="K211" s="6">
        <f t="shared" si="13"/>
        <v>9.9999999999999645E-2</v>
      </c>
      <c r="L211" s="6">
        <v>1</v>
      </c>
    </row>
    <row r="212" spans="1:12" s="6" customFormat="1" x14ac:dyDescent="0.2">
      <c r="A212" s="6" t="s">
        <v>10</v>
      </c>
      <c r="B212" s="6" t="s">
        <v>15</v>
      </c>
      <c r="C212" s="6">
        <v>3</v>
      </c>
      <c r="D212" s="6">
        <v>747</v>
      </c>
      <c r="E212" s="6">
        <v>0.5</v>
      </c>
      <c r="F212" s="6">
        <v>1</v>
      </c>
      <c r="G212" s="6">
        <v>1</v>
      </c>
      <c r="H212" s="6" t="s">
        <v>12</v>
      </c>
      <c r="I212" s="6">
        <v>5.57</v>
      </c>
      <c r="J212" s="1"/>
      <c r="K212" s="1"/>
    </row>
    <row r="213" spans="1:12" s="6" customFormat="1" x14ac:dyDescent="0.2">
      <c r="A213" s="6" t="s">
        <v>10</v>
      </c>
      <c r="B213" s="6" t="s">
        <v>15</v>
      </c>
      <c r="C213" s="6">
        <v>3</v>
      </c>
      <c r="D213" s="6">
        <v>777</v>
      </c>
      <c r="E213" s="6">
        <v>1</v>
      </c>
      <c r="F213" s="6">
        <v>1</v>
      </c>
      <c r="G213" s="6">
        <v>1</v>
      </c>
      <c r="H213" s="6" t="s">
        <v>12</v>
      </c>
      <c r="I213" s="6">
        <v>5.57</v>
      </c>
      <c r="J213" s="6">
        <f t="shared" ref="J213:J241" si="14">I213-I212</f>
        <v>0</v>
      </c>
      <c r="K213" s="6">
        <f t="shared" ref="K213:K241" si="15">I213-I$152</f>
        <v>-9.9999999999999645E-2</v>
      </c>
      <c r="L213" s="6">
        <v>0</v>
      </c>
    </row>
    <row r="214" spans="1:12" s="6" customFormat="1" x14ac:dyDescent="0.2">
      <c r="A214" s="6" t="s">
        <v>10</v>
      </c>
      <c r="B214" s="6" t="s">
        <v>15</v>
      </c>
      <c r="C214" s="6">
        <v>3</v>
      </c>
      <c r="D214" s="6">
        <v>807</v>
      </c>
      <c r="E214" s="6">
        <v>1.5</v>
      </c>
      <c r="F214" s="6">
        <v>1</v>
      </c>
      <c r="G214" s="6">
        <v>1</v>
      </c>
      <c r="H214" s="6" t="s">
        <v>12</v>
      </c>
      <c r="I214" s="6">
        <v>5.58</v>
      </c>
      <c r="J214" s="6">
        <f t="shared" si="14"/>
        <v>9.9999999999997868E-3</v>
      </c>
      <c r="K214" s="6">
        <f t="shared" si="15"/>
        <v>-8.9999999999999858E-2</v>
      </c>
      <c r="L214" s="6">
        <v>-0.4999999999999778</v>
      </c>
    </row>
    <row r="215" spans="1:12" s="6" customFormat="1" x14ac:dyDescent="0.2">
      <c r="A215" s="6" t="s">
        <v>10</v>
      </c>
      <c r="B215" s="6" t="s">
        <v>15</v>
      </c>
      <c r="C215" s="6">
        <v>3</v>
      </c>
      <c r="D215" s="6">
        <v>837</v>
      </c>
      <c r="E215" s="6">
        <v>2</v>
      </c>
      <c r="F215" s="6">
        <v>1</v>
      </c>
      <c r="G215" s="6">
        <v>1</v>
      </c>
      <c r="H215" s="6" t="s">
        <v>12</v>
      </c>
      <c r="I215" s="6">
        <v>5.57</v>
      </c>
      <c r="J215" s="6">
        <f t="shared" si="14"/>
        <v>-9.9999999999997868E-3</v>
      </c>
      <c r="K215" s="6">
        <f t="shared" si="15"/>
        <v>-9.9999999999999645E-2</v>
      </c>
      <c r="L215" s="6">
        <v>0</v>
      </c>
    </row>
    <row r="216" spans="1:12" s="6" customFormat="1" x14ac:dyDescent="0.2">
      <c r="A216" s="6" t="s">
        <v>10</v>
      </c>
      <c r="B216" s="6" t="s">
        <v>15</v>
      </c>
      <c r="C216" s="6">
        <v>3</v>
      </c>
      <c r="D216" s="6">
        <v>867</v>
      </c>
      <c r="E216" s="6">
        <v>2.5</v>
      </c>
      <c r="F216" s="6">
        <v>1</v>
      </c>
      <c r="G216" s="6">
        <v>1</v>
      </c>
      <c r="H216" s="6" t="s">
        <v>12</v>
      </c>
      <c r="I216" s="6">
        <v>5.58</v>
      </c>
      <c r="J216" s="6">
        <f t="shared" si="14"/>
        <v>9.9999999999997868E-3</v>
      </c>
      <c r="K216" s="6">
        <f t="shared" si="15"/>
        <v>-8.9999999999999858E-2</v>
      </c>
      <c r="L216" s="6">
        <v>-0.4999999999999778</v>
      </c>
    </row>
    <row r="217" spans="1:12" s="6" customFormat="1" x14ac:dyDescent="0.2">
      <c r="A217" s="6" t="s">
        <v>10</v>
      </c>
      <c r="B217" s="6" t="s">
        <v>15</v>
      </c>
      <c r="C217" s="6">
        <v>3</v>
      </c>
      <c r="D217" s="6">
        <v>897</v>
      </c>
      <c r="E217" s="6">
        <v>3</v>
      </c>
      <c r="F217" s="6">
        <v>1</v>
      </c>
      <c r="G217" s="6">
        <v>1</v>
      </c>
      <c r="H217" s="6" t="s">
        <v>12</v>
      </c>
      <c r="I217" s="6">
        <v>5.58</v>
      </c>
      <c r="J217" s="6">
        <f t="shared" si="14"/>
        <v>0</v>
      </c>
      <c r="K217" s="6">
        <f t="shared" si="15"/>
        <v>-8.9999999999999858E-2</v>
      </c>
      <c r="L217" s="6">
        <v>-0.4999999999999778</v>
      </c>
    </row>
    <row r="218" spans="1:12" s="6" customFormat="1" x14ac:dyDescent="0.2">
      <c r="A218" s="6" t="s">
        <v>10</v>
      </c>
      <c r="B218" s="6" t="s">
        <v>15</v>
      </c>
      <c r="C218" s="6">
        <v>3</v>
      </c>
      <c r="D218" s="6">
        <v>927</v>
      </c>
      <c r="E218" s="6">
        <v>3.5</v>
      </c>
      <c r="F218" s="6">
        <v>1</v>
      </c>
      <c r="G218" s="6">
        <v>1</v>
      </c>
      <c r="H218" s="6" t="s">
        <v>12</v>
      </c>
      <c r="I218" s="6">
        <v>5.57</v>
      </c>
      <c r="J218" s="6">
        <f t="shared" si="14"/>
        <v>-9.9999999999997868E-3</v>
      </c>
      <c r="K218" s="6">
        <f t="shared" si="15"/>
        <v>-9.9999999999999645E-2</v>
      </c>
      <c r="L218" s="6">
        <v>0</v>
      </c>
    </row>
    <row r="219" spans="1:12" s="6" customFormat="1" x14ac:dyDescent="0.2">
      <c r="A219" s="6" t="s">
        <v>10</v>
      </c>
      <c r="B219" s="6" t="s">
        <v>15</v>
      </c>
      <c r="C219" s="6">
        <v>3</v>
      </c>
      <c r="D219" s="6">
        <v>957</v>
      </c>
      <c r="E219" s="6">
        <v>4</v>
      </c>
      <c r="F219" s="6">
        <v>1</v>
      </c>
      <c r="G219" s="6">
        <v>1</v>
      </c>
      <c r="H219" s="6" t="s">
        <v>12</v>
      </c>
      <c r="I219" s="6">
        <v>5.58</v>
      </c>
      <c r="J219" s="6">
        <f t="shared" si="14"/>
        <v>9.9999999999997868E-3</v>
      </c>
      <c r="K219" s="6">
        <f t="shared" si="15"/>
        <v>-8.9999999999999858E-2</v>
      </c>
      <c r="L219" s="6">
        <v>-0.4999999999999778</v>
      </c>
    </row>
    <row r="220" spans="1:12" s="6" customFormat="1" x14ac:dyDescent="0.2">
      <c r="A220" s="6" t="s">
        <v>10</v>
      </c>
      <c r="B220" s="6" t="s">
        <v>15</v>
      </c>
      <c r="C220" s="6">
        <v>3</v>
      </c>
      <c r="D220" s="6">
        <v>987</v>
      </c>
      <c r="E220" s="6">
        <v>4.5</v>
      </c>
      <c r="F220" s="6">
        <v>1</v>
      </c>
      <c r="G220" s="6">
        <v>1</v>
      </c>
      <c r="H220" s="6" t="s">
        <v>12</v>
      </c>
      <c r="I220" s="6">
        <v>5.58</v>
      </c>
      <c r="J220" s="6">
        <f t="shared" si="14"/>
        <v>0</v>
      </c>
      <c r="K220" s="6">
        <f t="shared" si="15"/>
        <v>-8.9999999999999858E-2</v>
      </c>
      <c r="L220" s="6">
        <v>-0.4999999999999778</v>
      </c>
    </row>
    <row r="221" spans="1:12" s="6" customFormat="1" x14ac:dyDescent="0.2">
      <c r="A221" s="6" t="s">
        <v>10</v>
      </c>
      <c r="B221" s="6" t="s">
        <v>15</v>
      </c>
      <c r="C221" s="6">
        <v>3</v>
      </c>
      <c r="D221" s="6">
        <v>1017</v>
      </c>
      <c r="E221" s="6">
        <v>5</v>
      </c>
      <c r="F221" s="6">
        <v>1</v>
      </c>
      <c r="G221" s="6">
        <v>1</v>
      </c>
      <c r="H221" s="6" t="s">
        <v>12</v>
      </c>
      <c r="I221" s="6">
        <v>5.58</v>
      </c>
      <c r="J221" s="6">
        <f t="shared" si="14"/>
        <v>0</v>
      </c>
      <c r="K221" s="6">
        <f t="shared" si="15"/>
        <v>-8.9999999999999858E-2</v>
      </c>
      <c r="L221" s="6">
        <v>-0.4999999999999778</v>
      </c>
    </row>
    <row r="222" spans="1:12" s="6" customFormat="1" x14ac:dyDescent="0.2">
      <c r="A222" s="6" t="s">
        <v>10</v>
      </c>
      <c r="B222" s="6" t="s">
        <v>15</v>
      </c>
      <c r="C222" s="6">
        <v>3</v>
      </c>
      <c r="D222" s="6">
        <v>1047</v>
      </c>
      <c r="E222" s="6">
        <v>5.5</v>
      </c>
      <c r="F222" s="6">
        <v>1</v>
      </c>
      <c r="G222" s="6">
        <v>1</v>
      </c>
      <c r="H222" s="6" t="s">
        <v>12</v>
      </c>
      <c r="I222" s="6">
        <v>5.58</v>
      </c>
      <c r="J222" s="6">
        <f t="shared" si="14"/>
        <v>0</v>
      </c>
      <c r="K222" s="6">
        <f t="shared" si="15"/>
        <v>-8.9999999999999858E-2</v>
      </c>
      <c r="L222" s="6">
        <v>-0.4999999999999778</v>
      </c>
    </row>
    <row r="223" spans="1:12" s="6" customFormat="1" x14ac:dyDescent="0.2">
      <c r="A223" s="6" t="s">
        <v>10</v>
      </c>
      <c r="B223" s="6" t="s">
        <v>15</v>
      </c>
      <c r="C223" s="6">
        <v>3</v>
      </c>
      <c r="D223" s="6">
        <v>1077</v>
      </c>
      <c r="E223" s="6">
        <v>6</v>
      </c>
      <c r="F223" s="6">
        <v>1</v>
      </c>
      <c r="G223" s="6">
        <v>1</v>
      </c>
      <c r="H223" s="6" t="s">
        <v>12</v>
      </c>
      <c r="I223" s="6">
        <v>5.57</v>
      </c>
      <c r="J223" s="6">
        <f t="shared" si="14"/>
        <v>-9.9999999999997868E-3</v>
      </c>
      <c r="K223" s="6">
        <f t="shared" si="15"/>
        <v>-9.9999999999999645E-2</v>
      </c>
      <c r="L223" s="6">
        <v>0</v>
      </c>
    </row>
    <row r="224" spans="1:12" s="6" customFormat="1" x14ac:dyDescent="0.2">
      <c r="A224" s="6" t="s">
        <v>10</v>
      </c>
      <c r="B224" s="6" t="s">
        <v>15</v>
      </c>
      <c r="C224" s="6">
        <v>3</v>
      </c>
      <c r="D224" s="6">
        <v>1107</v>
      </c>
      <c r="E224" s="6">
        <v>6.5</v>
      </c>
      <c r="F224" s="6">
        <v>1</v>
      </c>
      <c r="G224" s="6">
        <v>1</v>
      </c>
      <c r="H224" s="6" t="s">
        <v>12</v>
      </c>
      <c r="I224" s="6">
        <v>5.57</v>
      </c>
      <c r="J224" s="6">
        <f t="shared" si="14"/>
        <v>0</v>
      </c>
      <c r="K224" s="6">
        <f t="shared" si="15"/>
        <v>-9.9999999999999645E-2</v>
      </c>
      <c r="L224" s="6">
        <v>0</v>
      </c>
    </row>
    <row r="225" spans="1:12" s="6" customFormat="1" x14ac:dyDescent="0.2">
      <c r="A225" s="6" t="s">
        <v>10</v>
      </c>
      <c r="B225" s="6" t="s">
        <v>15</v>
      </c>
      <c r="C225" s="6">
        <v>3</v>
      </c>
      <c r="D225" s="6">
        <v>1137</v>
      </c>
      <c r="E225" s="6">
        <v>7</v>
      </c>
      <c r="F225" s="6">
        <v>1</v>
      </c>
      <c r="G225" s="6">
        <v>1</v>
      </c>
      <c r="H225" s="6" t="s">
        <v>12</v>
      </c>
      <c r="I225" s="6">
        <v>5.57</v>
      </c>
      <c r="J225" s="6">
        <f t="shared" si="14"/>
        <v>0</v>
      </c>
      <c r="K225" s="6">
        <f t="shared" si="15"/>
        <v>-9.9999999999999645E-2</v>
      </c>
      <c r="L225" s="6">
        <v>0</v>
      </c>
    </row>
    <row r="226" spans="1:12" s="6" customFormat="1" x14ac:dyDescent="0.2">
      <c r="A226" s="6" t="s">
        <v>10</v>
      </c>
      <c r="B226" s="6" t="s">
        <v>15</v>
      </c>
      <c r="C226" s="6">
        <v>3</v>
      </c>
      <c r="D226" s="6">
        <v>1167</v>
      </c>
      <c r="E226" s="6">
        <v>7.5</v>
      </c>
      <c r="F226" s="6">
        <v>1</v>
      </c>
      <c r="G226" s="6">
        <v>1</v>
      </c>
      <c r="H226" s="6" t="s">
        <v>12</v>
      </c>
      <c r="I226" s="6">
        <v>5.57</v>
      </c>
      <c r="J226" s="6">
        <f t="shared" si="14"/>
        <v>0</v>
      </c>
      <c r="K226" s="6">
        <f t="shared" si="15"/>
        <v>-9.9999999999999645E-2</v>
      </c>
      <c r="L226" s="6">
        <v>0</v>
      </c>
    </row>
    <row r="227" spans="1:12" s="6" customFormat="1" x14ac:dyDescent="0.2">
      <c r="A227" s="6" t="s">
        <v>10</v>
      </c>
      <c r="B227" s="6" t="s">
        <v>15</v>
      </c>
      <c r="C227" s="6">
        <v>3</v>
      </c>
      <c r="D227" s="6">
        <v>1197</v>
      </c>
      <c r="E227" s="6">
        <v>8</v>
      </c>
      <c r="F227" s="6">
        <v>1</v>
      </c>
      <c r="G227" s="6">
        <v>1</v>
      </c>
      <c r="H227" s="6" t="s">
        <v>12</v>
      </c>
      <c r="I227" s="6">
        <v>5.57</v>
      </c>
      <c r="J227" s="6">
        <f t="shared" si="14"/>
        <v>0</v>
      </c>
      <c r="K227" s="6">
        <f t="shared" si="15"/>
        <v>-9.9999999999999645E-2</v>
      </c>
      <c r="L227" s="6">
        <v>0</v>
      </c>
    </row>
    <row r="228" spans="1:12" s="6" customFormat="1" x14ac:dyDescent="0.2">
      <c r="A228" s="6" t="s">
        <v>10</v>
      </c>
      <c r="B228" s="6" t="s">
        <v>15</v>
      </c>
      <c r="C228" s="6">
        <v>3</v>
      </c>
      <c r="D228" s="6">
        <v>1227</v>
      </c>
      <c r="E228" s="6">
        <v>8.5</v>
      </c>
      <c r="F228" s="6">
        <v>1</v>
      </c>
      <c r="G228" s="6">
        <v>1</v>
      </c>
      <c r="H228" s="6" t="s">
        <v>12</v>
      </c>
      <c r="I228" s="6">
        <v>5.56</v>
      </c>
      <c r="J228" s="6">
        <f t="shared" si="14"/>
        <v>-1.0000000000000675E-2</v>
      </c>
      <c r="K228" s="6">
        <f t="shared" si="15"/>
        <v>-0.11000000000000032</v>
      </c>
      <c r="L228" s="6">
        <v>0.5000000000000222</v>
      </c>
    </row>
    <row r="229" spans="1:12" s="6" customFormat="1" x14ac:dyDescent="0.2">
      <c r="A229" s="6" t="s">
        <v>10</v>
      </c>
      <c r="B229" s="6" t="s">
        <v>15</v>
      </c>
      <c r="C229" s="6">
        <v>3</v>
      </c>
      <c r="D229" s="6">
        <v>1257</v>
      </c>
      <c r="E229" s="6">
        <v>9</v>
      </c>
      <c r="F229" s="6">
        <v>1</v>
      </c>
      <c r="G229" s="6">
        <v>1</v>
      </c>
      <c r="H229" s="6" t="s">
        <v>12</v>
      </c>
      <c r="I229" s="6">
        <v>5.57</v>
      </c>
      <c r="J229" s="6">
        <f t="shared" si="14"/>
        <v>1.0000000000000675E-2</v>
      </c>
      <c r="K229" s="6">
        <f t="shared" si="15"/>
        <v>-9.9999999999999645E-2</v>
      </c>
      <c r="L229" s="6">
        <v>0</v>
      </c>
    </row>
    <row r="230" spans="1:12" s="6" customFormat="1" x14ac:dyDescent="0.2">
      <c r="A230" s="6" t="s">
        <v>10</v>
      </c>
      <c r="B230" s="6" t="s">
        <v>15</v>
      </c>
      <c r="C230" s="6">
        <v>3</v>
      </c>
      <c r="D230" s="6">
        <v>1287</v>
      </c>
      <c r="E230" s="6">
        <v>9.5</v>
      </c>
      <c r="F230" s="6">
        <v>1</v>
      </c>
      <c r="G230" s="6">
        <v>1</v>
      </c>
      <c r="H230" s="6" t="s">
        <v>12</v>
      </c>
      <c r="I230" s="6">
        <v>5.56</v>
      </c>
      <c r="J230" s="6">
        <f t="shared" si="14"/>
        <v>-1.0000000000000675E-2</v>
      </c>
      <c r="K230" s="6">
        <f t="shared" si="15"/>
        <v>-0.11000000000000032</v>
      </c>
      <c r="L230" s="6">
        <v>0.5000000000000222</v>
      </c>
    </row>
    <row r="231" spans="1:12" s="6" customFormat="1" x14ac:dyDescent="0.2">
      <c r="A231" s="6" t="s">
        <v>10</v>
      </c>
      <c r="B231" s="6" t="s">
        <v>15</v>
      </c>
      <c r="C231" s="6">
        <v>3</v>
      </c>
      <c r="D231" s="6">
        <v>1317</v>
      </c>
      <c r="E231" s="6">
        <v>10</v>
      </c>
      <c r="F231" s="6">
        <v>1</v>
      </c>
      <c r="G231" s="6">
        <v>1</v>
      </c>
      <c r="H231" s="6" t="s">
        <v>12</v>
      </c>
      <c r="I231" s="6">
        <v>5.56</v>
      </c>
      <c r="J231" s="6">
        <f t="shared" si="14"/>
        <v>0</v>
      </c>
      <c r="K231" s="6">
        <f t="shared" si="15"/>
        <v>-0.11000000000000032</v>
      </c>
      <c r="L231" s="6">
        <v>0.5000000000000222</v>
      </c>
    </row>
    <row r="232" spans="1:12" s="6" customFormat="1" x14ac:dyDescent="0.2">
      <c r="A232" s="6" t="s">
        <v>10</v>
      </c>
      <c r="B232" s="6" t="s">
        <v>15</v>
      </c>
      <c r="C232" s="6">
        <v>3</v>
      </c>
      <c r="D232" s="6">
        <v>1347</v>
      </c>
      <c r="E232" s="6">
        <v>10.5</v>
      </c>
      <c r="F232" s="6">
        <v>1</v>
      </c>
      <c r="G232" s="6">
        <v>1</v>
      </c>
      <c r="H232" s="6" t="s">
        <v>12</v>
      </c>
      <c r="I232" s="6">
        <v>5.56</v>
      </c>
      <c r="J232" s="6">
        <f t="shared" si="14"/>
        <v>0</v>
      </c>
      <c r="K232" s="6">
        <f t="shared" si="15"/>
        <v>-0.11000000000000032</v>
      </c>
      <c r="L232" s="6">
        <v>0.5000000000000222</v>
      </c>
    </row>
    <row r="233" spans="1:12" s="6" customFormat="1" x14ac:dyDescent="0.2">
      <c r="A233" s="6" t="s">
        <v>10</v>
      </c>
      <c r="B233" s="6" t="s">
        <v>15</v>
      </c>
      <c r="C233" s="6">
        <v>3</v>
      </c>
      <c r="D233" s="6">
        <v>1377</v>
      </c>
      <c r="E233" s="6">
        <v>11</v>
      </c>
      <c r="F233" s="6">
        <v>1</v>
      </c>
      <c r="G233" s="6">
        <v>1</v>
      </c>
      <c r="H233" s="6" t="s">
        <v>12</v>
      </c>
      <c r="I233" s="6">
        <v>5.56</v>
      </c>
      <c r="J233" s="6">
        <f t="shared" si="14"/>
        <v>0</v>
      </c>
      <c r="K233" s="6">
        <f t="shared" si="15"/>
        <v>-0.11000000000000032</v>
      </c>
      <c r="L233" s="6">
        <v>0.5000000000000222</v>
      </c>
    </row>
    <row r="234" spans="1:12" s="6" customFormat="1" x14ac:dyDescent="0.2">
      <c r="A234" s="6" t="s">
        <v>10</v>
      </c>
      <c r="B234" s="6" t="s">
        <v>15</v>
      </c>
      <c r="C234" s="6">
        <v>3</v>
      </c>
      <c r="D234" s="6">
        <v>1407</v>
      </c>
      <c r="E234" s="6">
        <v>11.5</v>
      </c>
      <c r="F234" s="6">
        <v>1</v>
      </c>
      <c r="G234" s="6">
        <v>1</v>
      </c>
      <c r="H234" s="6" t="s">
        <v>12</v>
      </c>
      <c r="I234" s="6">
        <v>5.56</v>
      </c>
      <c r="J234" s="6">
        <f t="shared" si="14"/>
        <v>0</v>
      </c>
      <c r="K234" s="6">
        <f t="shared" si="15"/>
        <v>-0.11000000000000032</v>
      </c>
      <c r="L234" s="6">
        <v>0.5000000000000222</v>
      </c>
    </row>
    <row r="235" spans="1:12" s="6" customFormat="1" x14ac:dyDescent="0.2">
      <c r="A235" s="6" t="s">
        <v>10</v>
      </c>
      <c r="B235" s="6" t="s">
        <v>15</v>
      </c>
      <c r="C235" s="6">
        <v>3</v>
      </c>
      <c r="D235" s="6">
        <v>1437</v>
      </c>
      <c r="E235" s="6">
        <v>12</v>
      </c>
      <c r="F235" s="6">
        <v>1</v>
      </c>
      <c r="G235" s="6">
        <v>1</v>
      </c>
      <c r="H235" s="6" t="s">
        <v>12</v>
      </c>
      <c r="I235" s="6">
        <v>5.56</v>
      </c>
      <c r="J235" s="6">
        <f t="shared" si="14"/>
        <v>0</v>
      </c>
      <c r="K235" s="6">
        <f t="shared" si="15"/>
        <v>-0.11000000000000032</v>
      </c>
      <c r="L235" s="6">
        <v>0.5000000000000222</v>
      </c>
    </row>
    <row r="236" spans="1:12" s="6" customFormat="1" x14ac:dyDescent="0.2">
      <c r="A236" s="6" t="s">
        <v>10</v>
      </c>
      <c r="B236" s="6" t="s">
        <v>15</v>
      </c>
      <c r="C236" s="6">
        <v>3</v>
      </c>
      <c r="D236" s="6">
        <v>1467</v>
      </c>
      <c r="E236" s="6">
        <v>12.5</v>
      </c>
      <c r="F236" s="6">
        <v>1</v>
      </c>
      <c r="G236" s="6">
        <v>1</v>
      </c>
      <c r="H236" s="6" t="s">
        <v>12</v>
      </c>
      <c r="I236" s="6">
        <v>5.56</v>
      </c>
      <c r="J236" s="6">
        <f t="shared" si="14"/>
        <v>0</v>
      </c>
      <c r="K236" s="6">
        <f t="shared" si="15"/>
        <v>-0.11000000000000032</v>
      </c>
      <c r="L236" s="6">
        <v>0.5000000000000222</v>
      </c>
    </row>
    <row r="237" spans="1:12" s="6" customFormat="1" x14ac:dyDescent="0.2">
      <c r="A237" s="6" t="s">
        <v>10</v>
      </c>
      <c r="B237" s="6" t="s">
        <v>15</v>
      </c>
      <c r="C237" s="6">
        <v>3</v>
      </c>
      <c r="D237" s="6">
        <v>1497</v>
      </c>
      <c r="E237" s="6">
        <v>13</v>
      </c>
      <c r="F237" s="6">
        <v>1</v>
      </c>
      <c r="G237" s="6">
        <v>1</v>
      </c>
      <c r="H237" s="6" t="s">
        <v>12</v>
      </c>
      <c r="I237" s="6">
        <v>5.56</v>
      </c>
      <c r="J237" s="6">
        <f t="shared" si="14"/>
        <v>0</v>
      </c>
      <c r="K237" s="6">
        <f t="shared" si="15"/>
        <v>-0.11000000000000032</v>
      </c>
      <c r="L237" s="6">
        <v>0.5000000000000222</v>
      </c>
    </row>
    <row r="238" spans="1:12" s="6" customFormat="1" x14ac:dyDescent="0.2">
      <c r="A238" s="6" t="s">
        <v>10</v>
      </c>
      <c r="B238" s="6" t="s">
        <v>15</v>
      </c>
      <c r="C238" s="6">
        <v>3</v>
      </c>
      <c r="D238" s="6">
        <v>1527</v>
      </c>
      <c r="E238" s="6">
        <v>13.5</v>
      </c>
      <c r="F238" s="6">
        <v>1</v>
      </c>
      <c r="G238" s="6">
        <v>1</v>
      </c>
      <c r="H238" s="6" t="s">
        <v>12</v>
      </c>
      <c r="I238" s="6">
        <v>5.56</v>
      </c>
      <c r="J238" s="6">
        <f t="shared" si="14"/>
        <v>0</v>
      </c>
      <c r="K238" s="6">
        <f t="shared" si="15"/>
        <v>-0.11000000000000032</v>
      </c>
      <c r="L238" s="6">
        <v>0.5000000000000222</v>
      </c>
    </row>
    <row r="239" spans="1:12" s="6" customFormat="1" x14ac:dyDescent="0.2">
      <c r="A239" s="6" t="s">
        <v>10</v>
      </c>
      <c r="B239" s="6" t="s">
        <v>15</v>
      </c>
      <c r="C239" s="6">
        <v>3</v>
      </c>
      <c r="D239" s="6">
        <v>1557</v>
      </c>
      <c r="E239" s="6">
        <v>14</v>
      </c>
      <c r="F239" s="6">
        <v>1</v>
      </c>
      <c r="G239" s="6">
        <v>1</v>
      </c>
      <c r="H239" s="6" t="s">
        <v>12</v>
      </c>
      <c r="I239" s="6">
        <v>5.55</v>
      </c>
      <c r="J239" s="6">
        <f t="shared" si="14"/>
        <v>-9.9999999999997868E-3</v>
      </c>
      <c r="K239" s="6">
        <f t="shared" si="15"/>
        <v>-0.12000000000000011</v>
      </c>
      <c r="L239" s="6">
        <v>1</v>
      </c>
    </row>
    <row r="240" spans="1:12" s="6" customFormat="1" x14ac:dyDescent="0.2">
      <c r="A240" s="6" t="s">
        <v>10</v>
      </c>
      <c r="B240" s="6" t="s">
        <v>15</v>
      </c>
      <c r="C240" s="6">
        <v>3</v>
      </c>
      <c r="D240" s="6">
        <v>1587</v>
      </c>
      <c r="E240" s="6">
        <v>14.5</v>
      </c>
      <c r="F240" s="6">
        <v>1</v>
      </c>
      <c r="G240" s="6">
        <v>1</v>
      </c>
      <c r="H240" s="6" t="s">
        <v>12</v>
      </c>
      <c r="I240" s="6">
        <v>5.55</v>
      </c>
      <c r="J240" s="6">
        <f t="shared" si="14"/>
        <v>0</v>
      </c>
      <c r="K240" s="6">
        <f t="shared" si="15"/>
        <v>-0.12000000000000011</v>
      </c>
      <c r="L240" s="6">
        <v>1</v>
      </c>
    </row>
    <row r="241" spans="1:12" s="6" customFormat="1" x14ac:dyDescent="0.2">
      <c r="A241" s="6" t="s">
        <v>10</v>
      </c>
      <c r="B241" s="6" t="s">
        <v>15</v>
      </c>
      <c r="C241" s="6">
        <v>3</v>
      </c>
      <c r="D241" s="6">
        <v>1617</v>
      </c>
      <c r="E241" s="6">
        <v>15</v>
      </c>
      <c r="F241" s="6">
        <v>1</v>
      </c>
      <c r="G241" s="6">
        <v>1</v>
      </c>
      <c r="H241" s="6" t="s">
        <v>12</v>
      </c>
      <c r="I241" s="6">
        <v>5.55</v>
      </c>
      <c r="J241" s="6">
        <f t="shared" si="14"/>
        <v>0</v>
      </c>
      <c r="K241" s="6">
        <f t="shared" si="15"/>
        <v>-0.12000000000000011</v>
      </c>
      <c r="L241" s="6">
        <v>1</v>
      </c>
    </row>
    <row r="242" spans="1:12" s="6" customFormat="1" x14ac:dyDescent="0.2">
      <c r="A242" s="6" t="s">
        <v>10</v>
      </c>
      <c r="B242" s="6" t="s">
        <v>15</v>
      </c>
      <c r="C242" s="6">
        <v>4</v>
      </c>
      <c r="D242" s="6">
        <v>2739</v>
      </c>
      <c r="E242" s="6">
        <v>0.5</v>
      </c>
      <c r="F242" s="6">
        <v>2</v>
      </c>
      <c r="G242" s="6">
        <v>2</v>
      </c>
      <c r="H242" s="6" t="s">
        <v>12</v>
      </c>
      <c r="I242" s="6">
        <v>5.85</v>
      </c>
      <c r="J242" s="1"/>
      <c r="K242" s="1"/>
    </row>
    <row r="243" spans="1:12" s="6" customFormat="1" x14ac:dyDescent="0.2">
      <c r="A243" s="6" t="s">
        <v>10</v>
      </c>
      <c r="B243" s="6" t="s">
        <v>15</v>
      </c>
      <c r="C243" s="6">
        <v>4</v>
      </c>
      <c r="D243" s="6">
        <v>2769</v>
      </c>
      <c r="E243" s="6">
        <v>1</v>
      </c>
      <c r="F243" s="6">
        <v>2</v>
      </c>
      <c r="G243" s="6">
        <v>2</v>
      </c>
      <c r="H243" s="6" t="s">
        <v>12</v>
      </c>
      <c r="I243" s="6">
        <v>5.86</v>
      </c>
      <c r="J243" s="6">
        <f t="shared" ref="J243:J271" si="16">I243-I242</f>
        <v>1.0000000000000675E-2</v>
      </c>
      <c r="K243" s="6">
        <f t="shared" ref="K243:K271" si="17">I243-I$212</f>
        <v>0.29000000000000004</v>
      </c>
      <c r="L243" s="6">
        <v>-0.50000000000004441</v>
      </c>
    </row>
    <row r="244" spans="1:12" s="6" customFormat="1" x14ac:dyDescent="0.2">
      <c r="A244" s="6" t="s">
        <v>10</v>
      </c>
      <c r="B244" s="6" t="s">
        <v>15</v>
      </c>
      <c r="C244" s="6">
        <v>4</v>
      </c>
      <c r="D244" s="6">
        <v>2799</v>
      </c>
      <c r="E244" s="6">
        <v>1.5</v>
      </c>
      <c r="F244" s="6">
        <v>2</v>
      </c>
      <c r="G244" s="6">
        <v>2</v>
      </c>
      <c r="H244" s="6" t="s">
        <v>12</v>
      </c>
      <c r="I244" s="6">
        <v>5.85</v>
      </c>
      <c r="J244" s="6">
        <f t="shared" si="16"/>
        <v>-1.0000000000000675E-2</v>
      </c>
      <c r="K244" s="6">
        <f t="shared" si="17"/>
        <v>0.27999999999999936</v>
      </c>
      <c r="L244" s="6">
        <v>0</v>
      </c>
    </row>
    <row r="245" spans="1:12" s="6" customFormat="1" x14ac:dyDescent="0.2">
      <c r="A245" s="6" t="s">
        <v>10</v>
      </c>
      <c r="B245" s="6" t="s">
        <v>15</v>
      </c>
      <c r="C245" s="6">
        <v>4</v>
      </c>
      <c r="D245" s="6">
        <v>2829</v>
      </c>
      <c r="E245" s="6">
        <v>2</v>
      </c>
      <c r="F245" s="6">
        <v>2</v>
      </c>
      <c r="G245" s="6">
        <v>2</v>
      </c>
      <c r="H245" s="6" t="s">
        <v>12</v>
      </c>
      <c r="I245" s="6">
        <v>5.85</v>
      </c>
      <c r="J245" s="6">
        <f t="shared" si="16"/>
        <v>0</v>
      </c>
      <c r="K245" s="6">
        <f t="shared" si="17"/>
        <v>0.27999999999999936</v>
      </c>
      <c r="L245" s="6">
        <v>0</v>
      </c>
    </row>
    <row r="246" spans="1:12" s="6" customFormat="1" x14ac:dyDescent="0.2">
      <c r="A246" s="6" t="s">
        <v>10</v>
      </c>
      <c r="B246" s="6" t="s">
        <v>15</v>
      </c>
      <c r="C246" s="6">
        <v>4</v>
      </c>
      <c r="D246" s="6">
        <v>2859</v>
      </c>
      <c r="E246" s="6">
        <v>2.5</v>
      </c>
      <c r="F246" s="6">
        <v>2</v>
      </c>
      <c r="G246" s="6">
        <v>2</v>
      </c>
      <c r="H246" s="6" t="s">
        <v>12</v>
      </c>
      <c r="I246" s="6">
        <v>5.84</v>
      </c>
      <c r="J246" s="6">
        <f t="shared" si="16"/>
        <v>-9.9999999999997868E-3</v>
      </c>
      <c r="K246" s="6">
        <f t="shared" si="17"/>
        <v>0.26999999999999957</v>
      </c>
      <c r="L246" s="6">
        <v>0.5</v>
      </c>
    </row>
    <row r="247" spans="1:12" s="6" customFormat="1" x14ac:dyDescent="0.2">
      <c r="A247" s="6" t="s">
        <v>10</v>
      </c>
      <c r="B247" s="6" t="s">
        <v>15</v>
      </c>
      <c r="C247" s="6">
        <v>4</v>
      </c>
      <c r="D247" s="6">
        <v>2889</v>
      </c>
      <c r="E247" s="6">
        <v>3</v>
      </c>
      <c r="F247" s="6">
        <v>2</v>
      </c>
      <c r="G247" s="6">
        <v>2</v>
      </c>
      <c r="H247" s="6" t="s">
        <v>12</v>
      </c>
      <c r="I247" s="6">
        <v>5.84</v>
      </c>
      <c r="J247" s="6">
        <f t="shared" si="16"/>
        <v>0</v>
      </c>
      <c r="K247" s="6">
        <f t="shared" si="17"/>
        <v>0.26999999999999957</v>
      </c>
      <c r="L247" s="6">
        <v>0.5</v>
      </c>
    </row>
    <row r="248" spans="1:12" s="6" customFormat="1" x14ac:dyDescent="0.2">
      <c r="A248" s="6" t="s">
        <v>10</v>
      </c>
      <c r="B248" s="6" t="s">
        <v>15</v>
      </c>
      <c r="C248" s="6">
        <v>4</v>
      </c>
      <c r="D248" s="6">
        <v>2919</v>
      </c>
      <c r="E248" s="6">
        <v>3.5</v>
      </c>
      <c r="F248" s="6">
        <v>2</v>
      </c>
      <c r="G248" s="6">
        <v>2</v>
      </c>
      <c r="H248" s="6" t="s">
        <v>12</v>
      </c>
      <c r="I248" s="6">
        <v>5.83</v>
      </c>
      <c r="J248" s="6">
        <f t="shared" si="16"/>
        <v>-9.9999999999997868E-3</v>
      </c>
      <c r="K248" s="6">
        <f t="shared" si="17"/>
        <v>0.25999999999999979</v>
      </c>
      <c r="L248" s="6">
        <v>1</v>
      </c>
    </row>
    <row r="249" spans="1:12" s="6" customFormat="1" x14ac:dyDescent="0.2">
      <c r="A249" s="6" t="s">
        <v>10</v>
      </c>
      <c r="B249" s="6" t="s">
        <v>15</v>
      </c>
      <c r="C249" s="6">
        <v>4</v>
      </c>
      <c r="D249" s="6">
        <v>2949</v>
      </c>
      <c r="E249" s="6">
        <v>4</v>
      </c>
      <c r="F249" s="6">
        <v>2</v>
      </c>
      <c r="G249" s="6">
        <v>2</v>
      </c>
      <c r="H249" s="6" t="s">
        <v>12</v>
      </c>
      <c r="I249" s="6">
        <v>5.85</v>
      </c>
      <c r="J249" s="6">
        <f t="shared" si="16"/>
        <v>1.9999999999999574E-2</v>
      </c>
      <c r="K249" s="6">
        <f t="shared" si="17"/>
        <v>0.27999999999999936</v>
      </c>
      <c r="L249" s="6">
        <v>0</v>
      </c>
    </row>
    <row r="250" spans="1:12" s="6" customFormat="1" x14ac:dyDescent="0.2">
      <c r="A250" s="6" t="s">
        <v>10</v>
      </c>
      <c r="B250" s="6" t="s">
        <v>15</v>
      </c>
      <c r="C250" s="6">
        <v>4</v>
      </c>
      <c r="D250" s="6">
        <v>2979</v>
      </c>
      <c r="E250" s="6">
        <v>4.5</v>
      </c>
      <c r="F250" s="6">
        <v>2</v>
      </c>
      <c r="G250" s="6">
        <v>2</v>
      </c>
      <c r="H250" s="6" t="s">
        <v>12</v>
      </c>
      <c r="I250" s="6">
        <v>5.85</v>
      </c>
      <c r="J250" s="6">
        <f t="shared" si="16"/>
        <v>0</v>
      </c>
      <c r="K250" s="6">
        <f t="shared" si="17"/>
        <v>0.27999999999999936</v>
      </c>
      <c r="L250" s="6">
        <v>0</v>
      </c>
    </row>
    <row r="251" spans="1:12" s="6" customFormat="1" x14ac:dyDescent="0.2">
      <c r="A251" s="6" t="s">
        <v>10</v>
      </c>
      <c r="B251" s="6" t="s">
        <v>15</v>
      </c>
      <c r="C251" s="6">
        <v>4</v>
      </c>
      <c r="D251" s="6">
        <v>3009</v>
      </c>
      <c r="E251" s="6">
        <v>5</v>
      </c>
      <c r="F251" s="6">
        <v>2</v>
      </c>
      <c r="G251" s="6">
        <v>2</v>
      </c>
      <c r="H251" s="6" t="s">
        <v>12</v>
      </c>
      <c r="I251" s="6">
        <v>5.84</v>
      </c>
      <c r="J251" s="6">
        <f t="shared" si="16"/>
        <v>-9.9999999999997868E-3</v>
      </c>
      <c r="K251" s="6">
        <f t="shared" si="17"/>
        <v>0.26999999999999957</v>
      </c>
      <c r="L251" s="6">
        <v>0.5</v>
      </c>
    </row>
    <row r="252" spans="1:12" s="6" customFormat="1" x14ac:dyDescent="0.2">
      <c r="A252" s="6" t="s">
        <v>10</v>
      </c>
      <c r="B252" s="6" t="s">
        <v>15</v>
      </c>
      <c r="C252" s="6">
        <v>4</v>
      </c>
      <c r="D252" s="6">
        <v>3039</v>
      </c>
      <c r="E252" s="6">
        <v>5.5</v>
      </c>
      <c r="F252" s="6">
        <v>2</v>
      </c>
      <c r="G252" s="6">
        <v>2</v>
      </c>
      <c r="H252" s="6" t="s">
        <v>12</v>
      </c>
      <c r="I252" s="6">
        <v>5.85</v>
      </c>
      <c r="J252" s="6">
        <f t="shared" si="16"/>
        <v>9.9999999999997868E-3</v>
      </c>
      <c r="K252" s="6">
        <f t="shared" si="17"/>
        <v>0.27999999999999936</v>
      </c>
      <c r="L252" s="6">
        <v>0</v>
      </c>
    </row>
    <row r="253" spans="1:12" s="6" customFormat="1" x14ac:dyDescent="0.2">
      <c r="A253" s="6" t="s">
        <v>10</v>
      </c>
      <c r="B253" s="6" t="s">
        <v>15</v>
      </c>
      <c r="C253" s="6">
        <v>4</v>
      </c>
      <c r="D253" s="6">
        <v>3069</v>
      </c>
      <c r="E253" s="6">
        <v>6</v>
      </c>
      <c r="F253" s="6">
        <v>2</v>
      </c>
      <c r="G253" s="6">
        <v>2</v>
      </c>
      <c r="H253" s="6" t="s">
        <v>12</v>
      </c>
      <c r="I253" s="6">
        <v>5.85</v>
      </c>
      <c r="J253" s="6">
        <f t="shared" si="16"/>
        <v>0</v>
      </c>
      <c r="K253" s="6">
        <f t="shared" si="17"/>
        <v>0.27999999999999936</v>
      </c>
      <c r="L253" s="6">
        <v>0</v>
      </c>
    </row>
    <row r="254" spans="1:12" s="6" customFormat="1" x14ac:dyDescent="0.2">
      <c r="A254" s="6" t="s">
        <v>10</v>
      </c>
      <c r="B254" s="6" t="s">
        <v>15</v>
      </c>
      <c r="C254" s="6">
        <v>4</v>
      </c>
      <c r="D254" s="6">
        <v>3099</v>
      </c>
      <c r="E254" s="6">
        <v>6.5</v>
      </c>
      <c r="F254" s="6">
        <v>2</v>
      </c>
      <c r="G254" s="6">
        <v>2</v>
      </c>
      <c r="H254" s="6" t="s">
        <v>12</v>
      </c>
      <c r="I254" s="6">
        <v>5.85</v>
      </c>
      <c r="J254" s="6">
        <f t="shared" si="16"/>
        <v>0</v>
      </c>
      <c r="K254" s="6">
        <f t="shared" si="17"/>
        <v>0.27999999999999936</v>
      </c>
      <c r="L254" s="6">
        <v>0</v>
      </c>
    </row>
    <row r="255" spans="1:12" s="6" customFormat="1" x14ac:dyDescent="0.2">
      <c r="A255" s="6" t="s">
        <v>10</v>
      </c>
      <c r="B255" s="6" t="s">
        <v>15</v>
      </c>
      <c r="C255" s="6">
        <v>4</v>
      </c>
      <c r="D255" s="6">
        <v>3129</v>
      </c>
      <c r="E255" s="6">
        <v>7</v>
      </c>
      <c r="F255" s="6">
        <v>2</v>
      </c>
      <c r="G255" s="6">
        <v>2</v>
      </c>
      <c r="H255" s="6" t="s">
        <v>12</v>
      </c>
      <c r="I255" s="6">
        <v>5.84</v>
      </c>
      <c r="J255" s="6">
        <f t="shared" si="16"/>
        <v>-9.9999999999997868E-3</v>
      </c>
      <c r="K255" s="6">
        <f t="shared" si="17"/>
        <v>0.26999999999999957</v>
      </c>
      <c r="L255" s="6">
        <v>0.5</v>
      </c>
    </row>
    <row r="256" spans="1:12" s="6" customFormat="1" x14ac:dyDescent="0.2">
      <c r="A256" s="6" t="s">
        <v>10</v>
      </c>
      <c r="B256" s="6" t="s">
        <v>15</v>
      </c>
      <c r="C256" s="6">
        <v>4</v>
      </c>
      <c r="D256" s="6">
        <v>3159</v>
      </c>
      <c r="E256" s="6">
        <v>7.5</v>
      </c>
      <c r="F256" s="6">
        <v>2</v>
      </c>
      <c r="G256" s="6">
        <v>2</v>
      </c>
      <c r="H256" s="6" t="s">
        <v>12</v>
      </c>
      <c r="I256" s="6">
        <v>5.84</v>
      </c>
      <c r="J256" s="6">
        <f t="shared" si="16"/>
        <v>0</v>
      </c>
      <c r="K256" s="6">
        <f t="shared" si="17"/>
        <v>0.26999999999999957</v>
      </c>
      <c r="L256" s="6">
        <v>0.5</v>
      </c>
    </row>
    <row r="257" spans="1:12" s="6" customFormat="1" x14ac:dyDescent="0.2">
      <c r="A257" s="6" t="s">
        <v>10</v>
      </c>
      <c r="B257" s="6" t="s">
        <v>15</v>
      </c>
      <c r="C257" s="6">
        <v>4</v>
      </c>
      <c r="D257" s="6">
        <v>3189</v>
      </c>
      <c r="E257" s="6">
        <v>8</v>
      </c>
      <c r="F257" s="6">
        <v>2</v>
      </c>
      <c r="G257" s="6">
        <v>2</v>
      </c>
      <c r="H257" s="6" t="s">
        <v>12</v>
      </c>
      <c r="I257" s="6">
        <v>5.84</v>
      </c>
      <c r="J257" s="6">
        <f t="shared" si="16"/>
        <v>0</v>
      </c>
      <c r="K257" s="6">
        <f t="shared" si="17"/>
        <v>0.26999999999999957</v>
      </c>
      <c r="L257" s="6">
        <v>0.5</v>
      </c>
    </row>
    <row r="258" spans="1:12" s="6" customFormat="1" x14ac:dyDescent="0.2">
      <c r="A258" s="6" t="s">
        <v>10</v>
      </c>
      <c r="B258" s="6" t="s">
        <v>15</v>
      </c>
      <c r="C258" s="6">
        <v>4</v>
      </c>
      <c r="D258" s="6">
        <v>3219</v>
      </c>
      <c r="E258" s="6">
        <v>8.5</v>
      </c>
      <c r="F258" s="6">
        <v>2</v>
      </c>
      <c r="G258" s="6">
        <v>2</v>
      </c>
      <c r="H258" s="6" t="s">
        <v>12</v>
      </c>
      <c r="I258" s="6">
        <v>5.84</v>
      </c>
      <c r="J258" s="6">
        <f t="shared" si="16"/>
        <v>0</v>
      </c>
      <c r="K258" s="6">
        <f t="shared" si="17"/>
        <v>0.26999999999999957</v>
      </c>
      <c r="L258" s="6">
        <v>0.5</v>
      </c>
    </row>
    <row r="259" spans="1:12" s="6" customFormat="1" x14ac:dyDescent="0.2">
      <c r="A259" s="6" t="s">
        <v>10</v>
      </c>
      <c r="B259" s="6" t="s">
        <v>15</v>
      </c>
      <c r="C259" s="6">
        <v>4</v>
      </c>
      <c r="D259" s="6">
        <v>3249</v>
      </c>
      <c r="E259" s="6">
        <v>9</v>
      </c>
      <c r="F259" s="6">
        <v>2</v>
      </c>
      <c r="G259" s="6">
        <v>2</v>
      </c>
      <c r="H259" s="6" t="s">
        <v>12</v>
      </c>
      <c r="I259" s="6">
        <v>5.83</v>
      </c>
      <c r="J259" s="6">
        <f t="shared" si="16"/>
        <v>-9.9999999999997868E-3</v>
      </c>
      <c r="K259" s="6">
        <f t="shared" si="17"/>
        <v>0.25999999999999979</v>
      </c>
      <c r="L259" s="6">
        <v>1</v>
      </c>
    </row>
    <row r="260" spans="1:12" s="6" customFormat="1" x14ac:dyDescent="0.2">
      <c r="A260" s="6" t="s">
        <v>10</v>
      </c>
      <c r="B260" s="6" t="s">
        <v>15</v>
      </c>
      <c r="C260" s="6">
        <v>4</v>
      </c>
      <c r="D260" s="6">
        <v>3279</v>
      </c>
      <c r="E260" s="6">
        <v>9.5</v>
      </c>
      <c r="F260" s="6">
        <v>2</v>
      </c>
      <c r="G260" s="6">
        <v>2</v>
      </c>
      <c r="H260" s="6" t="s">
        <v>12</v>
      </c>
      <c r="I260" s="6">
        <v>5.83</v>
      </c>
      <c r="J260" s="6">
        <f t="shared" si="16"/>
        <v>0</v>
      </c>
      <c r="K260" s="6">
        <f t="shared" si="17"/>
        <v>0.25999999999999979</v>
      </c>
      <c r="L260" s="6">
        <v>1</v>
      </c>
    </row>
    <row r="261" spans="1:12" s="6" customFormat="1" x14ac:dyDescent="0.2">
      <c r="A261" s="6" t="s">
        <v>10</v>
      </c>
      <c r="B261" s="6" t="s">
        <v>15</v>
      </c>
      <c r="C261" s="6">
        <v>4</v>
      </c>
      <c r="D261" s="6">
        <v>3309</v>
      </c>
      <c r="E261" s="6">
        <v>10</v>
      </c>
      <c r="F261" s="6">
        <v>2</v>
      </c>
      <c r="G261" s="6">
        <v>2</v>
      </c>
      <c r="H261" s="6" t="s">
        <v>12</v>
      </c>
      <c r="I261" s="6">
        <v>5.83</v>
      </c>
      <c r="J261" s="6">
        <f t="shared" si="16"/>
        <v>0</v>
      </c>
      <c r="K261" s="6">
        <f t="shared" si="17"/>
        <v>0.25999999999999979</v>
      </c>
      <c r="L261" s="6">
        <v>1</v>
      </c>
    </row>
    <row r="262" spans="1:12" s="6" customFormat="1" x14ac:dyDescent="0.2">
      <c r="A262" s="6" t="s">
        <v>10</v>
      </c>
      <c r="B262" s="6" t="s">
        <v>15</v>
      </c>
      <c r="C262" s="6">
        <v>4</v>
      </c>
      <c r="D262" s="6">
        <v>3339</v>
      </c>
      <c r="E262" s="6">
        <v>10.5</v>
      </c>
      <c r="F262" s="6">
        <v>2</v>
      </c>
      <c r="G262" s="6">
        <v>2</v>
      </c>
      <c r="H262" s="6" t="s">
        <v>12</v>
      </c>
      <c r="I262" s="6">
        <v>5.83</v>
      </c>
      <c r="J262" s="6">
        <f t="shared" si="16"/>
        <v>0</v>
      </c>
      <c r="K262" s="6">
        <f t="shared" si="17"/>
        <v>0.25999999999999979</v>
      </c>
      <c r="L262" s="6">
        <v>1</v>
      </c>
    </row>
    <row r="263" spans="1:12" s="6" customFormat="1" x14ac:dyDescent="0.2">
      <c r="A263" s="6" t="s">
        <v>10</v>
      </c>
      <c r="B263" s="6" t="s">
        <v>15</v>
      </c>
      <c r="C263" s="6">
        <v>4</v>
      </c>
      <c r="D263" s="6">
        <v>3369</v>
      </c>
      <c r="E263" s="6">
        <v>11</v>
      </c>
      <c r="F263" s="6">
        <v>2</v>
      </c>
      <c r="G263" s="6">
        <v>2</v>
      </c>
      <c r="H263" s="6" t="s">
        <v>12</v>
      </c>
      <c r="I263" s="6">
        <v>5.83</v>
      </c>
      <c r="J263" s="6">
        <f t="shared" si="16"/>
        <v>0</v>
      </c>
      <c r="K263" s="6">
        <f t="shared" si="17"/>
        <v>0.25999999999999979</v>
      </c>
      <c r="L263" s="6">
        <v>1</v>
      </c>
    </row>
    <row r="264" spans="1:12" s="6" customFormat="1" x14ac:dyDescent="0.2">
      <c r="A264" s="6" t="s">
        <v>10</v>
      </c>
      <c r="B264" s="6" t="s">
        <v>15</v>
      </c>
      <c r="C264" s="6">
        <v>4</v>
      </c>
      <c r="D264" s="6">
        <v>3399</v>
      </c>
      <c r="E264" s="6">
        <v>11.5</v>
      </c>
      <c r="F264" s="6">
        <v>2</v>
      </c>
      <c r="G264" s="6">
        <v>2</v>
      </c>
      <c r="H264" s="6" t="s">
        <v>12</v>
      </c>
      <c r="I264" s="6">
        <v>5.83</v>
      </c>
      <c r="J264" s="6">
        <f t="shared" si="16"/>
        <v>0</v>
      </c>
      <c r="K264" s="6">
        <f t="shared" si="17"/>
        <v>0.25999999999999979</v>
      </c>
      <c r="L264" s="6">
        <v>1</v>
      </c>
    </row>
    <row r="265" spans="1:12" s="6" customFormat="1" x14ac:dyDescent="0.2">
      <c r="A265" s="6" t="s">
        <v>10</v>
      </c>
      <c r="B265" s="6" t="s">
        <v>15</v>
      </c>
      <c r="C265" s="6">
        <v>4</v>
      </c>
      <c r="D265" s="6">
        <v>3429</v>
      </c>
      <c r="E265" s="6">
        <v>12</v>
      </c>
      <c r="F265" s="6">
        <v>2</v>
      </c>
      <c r="G265" s="6">
        <v>2</v>
      </c>
      <c r="H265" s="6" t="s">
        <v>12</v>
      </c>
      <c r="I265" s="6">
        <v>5.83</v>
      </c>
      <c r="J265" s="6">
        <f t="shared" si="16"/>
        <v>0</v>
      </c>
      <c r="K265" s="6">
        <f t="shared" si="17"/>
        <v>0.25999999999999979</v>
      </c>
      <c r="L265" s="6">
        <v>1</v>
      </c>
    </row>
    <row r="266" spans="1:12" s="6" customFormat="1" x14ac:dyDescent="0.2">
      <c r="A266" s="6" t="s">
        <v>10</v>
      </c>
      <c r="B266" s="6" t="s">
        <v>15</v>
      </c>
      <c r="C266" s="6">
        <v>4</v>
      </c>
      <c r="D266" s="6">
        <v>3459</v>
      </c>
      <c r="E266" s="6">
        <v>12.5</v>
      </c>
      <c r="F266" s="6">
        <v>2</v>
      </c>
      <c r="G266" s="6">
        <v>2</v>
      </c>
      <c r="H266" s="6" t="s">
        <v>12</v>
      </c>
      <c r="I266" s="6">
        <v>5.83</v>
      </c>
      <c r="J266" s="6">
        <f t="shared" si="16"/>
        <v>0</v>
      </c>
      <c r="K266" s="6">
        <f t="shared" si="17"/>
        <v>0.25999999999999979</v>
      </c>
      <c r="L266" s="6">
        <v>1</v>
      </c>
    </row>
    <row r="267" spans="1:12" s="6" customFormat="1" x14ac:dyDescent="0.2">
      <c r="A267" s="6" t="s">
        <v>10</v>
      </c>
      <c r="B267" s="6" t="s">
        <v>15</v>
      </c>
      <c r="C267" s="6">
        <v>4</v>
      </c>
      <c r="D267" s="6">
        <v>3489</v>
      </c>
      <c r="E267" s="6">
        <v>13</v>
      </c>
      <c r="F267" s="6">
        <v>2</v>
      </c>
      <c r="G267" s="6">
        <v>2</v>
      </c>
      <c r="H267" s="6" t="s">
        <v>12</v>
      </c>
      <c r="I267" s="6">
        <v>5.83</v>
      </c>
      <c r="J267" s="6">
        <f t="shared" si="16"/>
        <v>0</v>
      </c>
      <c r="K267" s="6">
        <f t="shared" si="17"/>
        <v>0.25999999999999979</v>
      </c>
      <c r="L267" s="6">
        <v>1</v>
      </c>
    </row>
    <row r="268" spans="1:12" s="6" customFormat="1" x14ac:dyDescent="0.2">
      <c r="A268" s="6" t="s">
        <v>10</v>
      </c>
      <c r="B268" s="6" t="s">
        <v>15</v>
      </c>
      <c r="C268" s="6">
        <v>4</v>
      </c>
      <c r="D268" s="6">
        <v>3519</v>
      </c>
      <c r="E268" s="6">
        <v>13.5</v>
      </c>
      <c r="F268" s="6">
        <v>2</v>
      </c>
      <c r="G268" s="6">
        <v>2</v>
      </c>
      <c r="H268" s="6" t="s">
        <v>12</v>
      </c>
      <c r="I268" s="6">
        <v>5.82</v>
      </c>
      <c r="J268" s="6">
        <f t="shared" si="16"/>
        <v>-9.9999999999997868E-3</v>
      </c>
      <c r="K268" s="6">
        <f t="shared" si="17"/>
        <v>0.25</v>
      </c>
      <c r="L268" s="6">
        <v>1.5</v>
      </c>
    </row>
    <row r="269" spans="1:12" s="6" customFormat="1" x14ac:dyDescent="0.2">
      <c r="A269" s="6" t="s">
        <v>10</v>
      </c>
      <c r="B269" s="6" t="s">
        <v>15</v>
      </c>
      <c r="C269" s="6">
        <v>4</v>
      </c>
      <c r="D269" s="6">
        <v>3549</v>
      </c>
      <c r="E269" s="6">
        <v>14</v>
      </c>
      <c r="F269" s="6">
        <v>2</v>
      </c>
      <c r="G269" s="6">
        <v>2</v>
      </c>
      <c r="H269" s="6" t="s">
        <v>12</v>
      </c>
      <c r="I269" s="6">
        <v>5.83</v>
      </c>
      <c r="J269" s="6">
        <f t="shared" si="16"/>
        <v>9.9999999999997868E-3</v>
      </c>
      <c r="K269" s="6">
        <f t="shared" si="17"/>
        <v>0.25999999999999979</v>
      </c>
      <c r="L269" s="6">
        <v>1</v>
      </c>
    </row>
    <row r="270" spans="1:12" s="6" customFormat="1" x14ac:dyDescent="0.2">
      <c r="A270" s="6" t="s">
        <v>10</v>
      </c>
      <c r="B270" s="6" t="s">
        <v>15</v>
      </c>
      <c r="C270" s="6">
        <v>4</v>
      </c>
      <c r="D270" s="6">
        <v>3579</v>
      </c>
      <c r="E270" s="6">
        <v>14.5</v>
      </c>
      <c r="F270" s="6">
        <v>2</v>
      </c>
      <c r="G270" s="6">
        <v>2</v>
      </c>
      <c r="H270" s="6" t="s">
        <v>12</v>
      </c>
      <c r="I270" s="6">
        <v>5.82</v>
      </c>
      <c r="J270" s="6">
        <f t="shared" si="16"/>
        <v>-9.9999999999997868E-3</v>
      </c>
      <c r="K270" s="6">
        <f t="shared" si="17"/>
        <v>0.25</v>
      </c>
      <c r="L270" s="6">
        <v>1.5</v>
      </c>
    </row>
    <row r="271" spans="1:12" s="6" customFormat="1" x14ac:dyDescent="0.2">
      <c r="A271" s="6" t="s">
        <v>10</v>
      </c>
      <c r="B271" s="6" t="s">
        <v>15</v>
      </c>
      <c r="C271" s="6">
        <v>4</v>
      </c>
      <c r="D271" s="6">
        <v>3609</v>
      </c>
      <c r="E271" s="6">
        <v>15</v>
      </c>
      <c r="F271" s="6">
        <v>2</v>
      </c>
      <c r="G271" s="6">
        <v>2</v>
      </c>
      <c r="H271" s="6" t="s">
        <v>12</v>
      </c>
      <c r="I271" s="6">
        <v>5.83</v>
      </c>
      <c r="J271" s="6">
        <f t="shared" si="16"/>
        <v>9.9999999999997868E-3</v>
      </c>
      <c r="K271" s="6">
        <f t="shared" si="17"/>
        <v>0.25999999999999979</v>
      </c>
      <c r="L271" s="6">
        <v>1</v>
      </c>
    </row>
    <row r="272" spans="1:12" s="6" customFormat="1" x14ac:dyDescent="0.2">
      <c r="A272" s="6" t="s">
        <v>10</v>
      </c>
      <c r="B272" s="6" t="s">
        <v>15</v>
      </c>
      <c r="C272" s="6">
        <v>5</v>
      </c>
      <c r="D272" s="6">
        <v>2719</v>
      </c>
      <c r="E272" s="6">
        <v>0.5</v>
      </c>
      <c r="F272" s="6">
        <v>1</v>
      </c>
      <c r="G272" s="6">
        <v>2</v>
      </c>
      <c r="H272" s="6" t="s">
        <v>12</v>
      </c>
      <c r="I272" s="6">
        <v>5.58</v>
      </c>
      <c r="J272" s="1"/>
      <c r="K272" s="1"/>
    </row>
    <row r="273" spans="1:12" s="6" customFormat="1" x14ac:dyDescent="0.2">
      <c r="A273" s="6" t="s">
        <v>10</v>
      </c>
      <c r="B273" s="6" t="s">
        <v>15</v>
      </c>
      <c r="C273" s="6">
        <v>5</v>
      </c>
      <c r="D273" s="6">
        <v>2749</v>
      </c>
      <c r="E273" s="6">
        <v>1</v>
      </c>
      <c r="F273" s="6">
        <v>1</v>
      </c>
      <c r="G273" s="6">
        <v>2</v>
      </c>
      <c r="H273" s="6" t="s">
        <v>12</v>
      </c>
      <c r="I273" s="6">
        <v>5.57</v>
      </c>
      <c r="J273" s="6">
        <f t="shared" ref="J273:J301" si="18">I273-I272</f>
        <v>-9.9999999999997868E-3</v>
      </c>
      <c r="K273" s="6">
        <f t="shared" ref="K273:K301" si="19">I273-I$272</f>
        <v>-9.9999999999997868E-3</v>
      </c>
      <c r="L273" s="6">
        <v>0.4999999999999778</v>
      </c>
    </row>
    <row r="274" spans="1:12" s="6" customFormat="1" x14ac:dyDescent="0.2">
      <c r="A274" s="6" t="s">
        <v>10</v>
      </c>
      <c r="B274" s="6" t="s">
        <v>15</v>
      </c>
      <c r="C274" s="6">
        <v>5</v>
      </c>
      <c r="D274" s="6">
        <v>2779</v>
      </c>
      <c r="E274" s="6">
        <v>1.5</v>
      </c>
      <c r="F274" s="6">
        <v>1</v>
      </c>
      <c r="G274" s="6">
        <v>2</v>
      </c>
      <c r="H274" s="6" t="s">
        <v>12</v>
      </c>
      <c r="I274" s="6">
        <v>5.57</v>
      </c>
      <c r="J274" s="6">
        <f t="shared" si="18"/>
        <v>0</v>
      </c>
      <c r="K274" s="6">
        <f t="shared" si="19"/>
        <v>-9.9999999999997868E-3</v>
      </c>
      <c r="L274" s="6">
        <v>0.4999999999999778</v>
      </c>
    </row>
    <row r="275" spans="1:12" s="6" customFormat="1" x14ac:dyDescent="0.2">
      <c r="A275" s="6" t="s">
        <v>10</v>
      </c>
      <c r="B275" s="6" t="s">
        <v>15</v>
      </c>
      <c r="C275" s="6">
        <v>5</v>
      </c>
      <c r="D275" s="6">
        <v>2809</v>
      </c>
      <c r="E275" s="6">
        <v>2</v>
      </c>
      <c r="F275" s="6">
        <v>1</v>
      </c>
      <c r="G275" s="6">
        <v>2</v>
      </c>
      <c r="H275" s="6" t="s">
        <v>12</v>
      </c>
      <c r="I275" s="6">
        <v>5.57</v>
      </c>
      <c r="J275" s="6">
        <f t="shared" si="18"/>
        <v>0</v>
      </c>
      <c r="K275" s="6">
        <f t="shared" si="19"/>
        <v>-9.9999999999997868E-3</v>
      </c>
      <c r="L275" s="6">
        <v>0.4999999999999778</v>
      </c>
    </row>
    <row r="276" spans="1:12" s="6" customFormat="1" x14ac:dyDescent="0.2">
      <c r="A276" s="6" t="s">
        <v>10</v>
      </c>
      <c r="B276" s="6" t="s">
        <v>15</v>
      </c>
      <c r="C276" s="6">
        <v>5</v>
      </c>
      <c r="D276" s="6">
        <v>2839</v>
      </c>
      <c r="E276" s="6">
        <v>2.5</v>
      </c>
      <c r="F276" s="6">
        <v>1</v>
      </c>
      <c r="G276" s="6">
        <v>2</v>
      </c>
      <c r="H276" s="6" t="s">
        <v>12</v>
      </c>
      <c r="I276" s="6">
        <v>5.56</v>
      </c>
      <c r="J276" s="6">
        <f t="shared" si="18"/>
        <v>-1.0000000000000675E-2</v>
      </c>
      <c r="K276" s="6">
        <f t="shared" si="19"/>
        <v>-2.0000000000000462E-2</v>
      </c>
      <c r="L276" s="6">
        <v>1</v>
      </c>
    </row>
    <row r="277" spans="1:12" s="6" customFormat="1" x14ac:dyDescent="0.2">
      <c r="A277" s="6" t="s">
        <v>10</v>
      </c>
      <c r="B277" s="6" t="s">
        <v>15</v>
      </c>
      <c r="C277" s="6">
        <v>5</v>
      </c>
      <c r="D277" s="6">
        <v>2869</v>
      </c>
      <c r="E277" s="6">
        <v>3</v>
      </c>
      <c r="F277" s="6">
        <v>1</v>
      </c>
      <c r="G277" s="6">
        <v>2</v>
      </c>
      <c r="H277" s="6" t="s">
        <v>12</v>
      </c>
      <c r="I277" s="6">
        <v>5.57</v>
      </c>
      <c r="J277" s="6">
        <f t="shared" si="18"/>
        <v>1.0000000000000675E-2</v>
      </c>
      <c r="K277" s="6">
        <f t="shared" si="19"/>
        <v>-9.9999999999997868E-3</v>
      </c>
      <c r="L277" s="6">
        <v>0.4999999999999778</v>
      </c>
    </row>
    <row r="278" spans="1:12" s="6" customFormat="1" x14ac:dyDescent="0.2">
      <c r="A278" s="6" t="s">
        <v>10</v>
      </c>
      <c r="B278" s="6" t="s">
        <v>15</v>
      </c>
      <c r="C278" s="6">
        <v>5</v>
      </c>
      <c r="D278" s="6">
        <v>2899</v>
      </c>
      <c r="E278" s="6">
        <v>3.5</v>
      </c>
      <c r="F278" s="6">
        <v>1</v>
      </c>
      <c r="G278" s="6">
        <v>2</v>
      </c>
      <c r="H278" s="6" t="s">
        <v>12</v>
      </c>
      <c r="I278" s="6">
        <v>5.59</v>
      </c>
      <c r="J278" s="6">
        <f t="shared" si="18"/>
        <v>1.9999999999999574E-2</v>
      </c>
      <c r="K278" s="6">
        <f t="shared" si="19"/>
        <v>9.9999999999997868E-3</v>
      </c>
      <c r="L278" s="6">
        <v>-0.4999999999999778</v>
      </c>
    </row>
    <row r="279" spans="1:12" s="6" customFormat="1" x14ac:dyDescent="0.2">
      <c r="A279" s="6" t="s">
        <v>10</v>
      </c>
      <c r="B279" s="6" t="s">
        <v>15</v>
      </c>
      <c r="C279" s="6">
        <v>5</v>
      </c>
      <c r="D279" s="6">
        <v>2929</v>
      </c>
      <c r="E279" s="6">
        <v>4</v>
      </c>
      <c r="F279" s="6">
        <v>1</v>
      </c>
      <c r="G279" s="6">
        <v>2</v>
      </c>
      <c r="H279" s="6" t="s">
        <v>12</v>
      </c>
      <c r="I279" s="6">
        <v>5.6</v>
      </c>
      <c r="J279" s="6">
        <f t="shared" si="18"/>
        <v>9.9999999999997868E-3</v>
      </c>
      <c r="K279" s="6">
        <f t="shared" si="19"/>
        <v>1.9999999999999574E-2</v>
      </c>
      <c r="L279" s="6">
        <v>0</v>
      </c>
    </row>
    <row r="280" spans="1:12" s="6" customFormat="1" x14ac:dyDescent="0.2">
      <c r="A280" s="6" t="s">
        <v>10</v>
      </c>
      <c r="B280" s="6" t="s">
        <v>15</v>
      </c>
      <c r="C280" s="6">
        <v>5</v>
      </c>
      <c r="D280" s="6">
        <v>2959</v>
      </c>
      <c r="E280" s="6">
        <v>4.5</v>
      </c>
      <c r="F280" s="6">
        <v>1</v>
      </c>
      <c r="G280" s="6">
        <v>2</v>
      </c>
      <c r="H280" s="6" t="s">
        <v>12</v>
      </c>
      <c r="I280" s="6">
        <v>5.58</v>
      </c>
      <c r="J280" s="6">
        <f t="shared" si="18"/>
        <v>-1.9999999999999574E-2</v>
      </c>
      <c r="K280" s="6">
        <f t="shared" si="19"/>
        <v>0</v>
      </c>
      <c r="L280" s="6">
        <v>0</v>
      </c>
    </row>
    <row r="281" spans="1:12" s="6" customFormat="1" x14ac:dyDescent="0.2">
      <c r="A281" s="6" t="s">
        <v>10</v>
      </c>
      <c r="B281" s="6" t="s">
        <v>15</v>
      </c>
      <c r="C281" s="6">
        <v>5</v>
      </c>
      <c r="D281" s="6">
        <v>2989</v>
      </c>
      <c r="E281" s="6">
        <v>5</v>
      </c>
      <c r="F281" s="6">
        <v>1</v>
      </c>
      <c r="G281" s="6">
        <v>2</v>
      </c>
      <c r="H281" s="6" t="s">
        <v>12</v>
      </c>
      <c r="I281" s="6">
        <v>5.58</v>
      </c>
      <c r="J281" s="6">
        <f t="shared" si="18"/>
        <v>0</v>
      </c>
      <c r="K281" s="6">
        <f t="shared" si="19"/>
        <v>0</v>
      </c>
      <c r="L281" s="6">
        <v>0</v>
      </c>
    </row>
    <row r="282" spans="1:12" s="6" customFormat="1" x14ac:dyDescent="0.2">
      <c r="A282" s="6" t="s">
        <v>10</v>
      </c>
      <c r="B282" s="6" t="s">
        <v>15</v>
      </c>
      <c r="C282" s="6">
        <v>5</v>
      </c>
      <c r="D282" s="6">
        <v>3019</v>
      </c>
      <c r="E282" s="6">
        <v>5.5</v>
      </c>
      <c r="F282" s="6">
        <v>1</v>
      </c>
      <c r="G282" s="6">
        <v>2</v>
      </c>
      <c r="H282" s="6" t="s">
        <v>12</v>
      </c>
      <c r="I282" s="6">
        <v>5.56</v>
      </c>
      <c r="J282" s="6">
        <f t="shared" si="18"/>
        <v>-2.0000000000000462E-2</v>
      </c>
      <c r="K282" s="6">
        <f t="shared" si="19"/>
        <v>-2.0000000000000462E-2</v>
      </c>
      <c r="L282" s="6">
        <v>1</v>
      </c>
    </row>
    <row r="283" spans="1:12" s="6" customFormat="1" x14ac:dyDescent="0.2">
      <c r="A283" s="6" t="s">
        <v>10</v>
      </c>
      <c r="B283" s="6" t="s">
        <v>15</v>
      </c>
      <c r="C283" s="6">
        <v>5</v>
      </c>
      <c r="D283" s="6">
        <v>3049</v>
      </c>
      <c r="E283" s="6">
        <v>6</v>
      </c>
      <c r="F283" s="6">
        <v>1</v>
      </c>
      <c r="G283" s="6">
        <v>2</v>
      </c>
      <c r="H283" s="6" t="s">
        <v>12</v>
      </c>
      <c r="I283" s="6">
        <v>5.56</v>
      </c>
      <c r="J283" s="6">
        <f t="shared" si="18"/>
        <v>0</v>
      </c>
      <c r="K283" s="6">
        <f t="shared" si="19"/>
        <v>-2.0000000000000462E-2</v>
      </c>
      <c r="L283" s="6">
        <v>1</v>
      </c>
    </row>
    <row r="284" spans="1:12" s="6" customFormat="1" x14ac:dyDescent="0.2">
      <c r="A284" s="6" t="s">
        <v>10</v>
      </c>
      <c r="B284" s="6" t="s">
        <v>15</v>
      </c>
      <c r="C284" s="6">
        <v>5</v>
      </c>
      <c r="D284" s="6">
        <v>3079</v>
      </c>
      <c r="E284" s="6">
        <v>6.5</v>
      </c>
      <c r="F284" s="6">
        <v>1</v>
      </c>
      <c r="G284" s="6">
        <v>2</v>
      </c>
      <c r="H284" s="6" t="s">
        <v>12</v>
      </c>
      <c r="I284" s="6">
        <v>5.56</v>
      </c>
      <c r="J284" s="6">
        <f t="shared" si="18"/>
        <v>0</v>
      </c>
      <c r="K284" s="6">
        <f t="shared" si="19"/>
        <v>-2.0000000000000462E-2</v>
      </c>
      <c r="L284" s="6">
        <v>1</v>
      </c>
    </row>
    <row r="285" spans="1:12" s="6" customFormat="1" x14ac:dyDescent="0.2">
      <c r="A285" s="6" t="s">
        <v>10</v>
      </c>
      <c r="B285" s="6" t="s">
        <v>15</v>
      </c>
      <c r="C285" s="6">
        <v>5</v>
      </c>
      <c r="D285" s="6">
        <v>3109</v>
      </c>
      <c r="E285" s="6">
        <v>7</v>
      </c>
      <c r="F285" s="6">
        <v>1</v>
      </c>
      <c r="G285" s="6">
        <v>2</v>
      </c>
      <c r="H285" s="6" t="s">
        <v>12</v>
      </c>
      <c r="I285" s="6">
        <v>5.56</v>
      </c>
      <c r="J285" s="6">
        <f t="shared" si="18"/>
        <v>0</v>
      </c>
      <c r="K285" s="6">
        <f t="shared" si="19"/>
        <v>-2.0000000000000462E-2</v>
      </c>
      <c r="L285" s="6">
        <v>1</v>
      </c>
    </row>
    <row r="286" spans="1:12" s="6" customFormat="1" x14ac:dyDescent="0.2">
      <c r="A286" s="6" t="s">
        <v>10</v>
      </c>
      <c r="B286" s="6" t="s">
        <v>15</v>
      </c>
      <c r="C286" s="6">
        <v>5</v>
      </c>
      <c r="D286" s="6">
        <v>3139</v>
      </c>
      <c r="E286" s="6">
        <v>7.5</v>
      </c>
      <c r="F286" s="6">
        <v>1</v>
      </c>
      <c r="G286" s="6">
        <v>2</v>
      </c>
      <c r="H286" s="6" t="s">
        <v>12</v>
      </c>
      <c r="I286" s="6">
        <v>5.56</v>
      </c>
      <c r="J286" s="6">
        <f t="shared" si="18"/>
        <v>0</v>
      </c>
      <c r="K286" s="6">
        <f t="shared" si="19"/>
        <v>-2.0000000000000462E-2</v>
      </c>
      <c r="L286" s="6">
        <v>1</v>
      </c>
    </row>
    <row r="287" spans="1:12" s="6" customFormat="1" x14ac:dyDescent="0.2">
      <c r="A287" s="6" t="s">
        <v>10</v>
      </c>
      <c r="B287" s="6" t="s">
        <v>15</v>
      </c>
      <c r="C287" s="6">
        <v>5</v>
      </c>
      <c r="D287" s="6">
        <v>3169</v>
      </c>
      <c r="E287" s="6">
        <v>8</v>
      </c>
      <c r="F287" s="6">
        <v>1</v>
      </c>
      <c r="G287" s="6">
        <v>2</v>
      </c>
      <c r="H287" s="6" t="s">
        <v>12</v>
      </c>
      <c r="I287" s="6">
        <v>5.56</v>
      </c>
      <c r="J287" s="6">
        <f t="shared" si="18"/>
        <v>0</v>
      </c>
      <c r="K287" s="6">
        <f t="shared" si="19"/>
        <v>-2.0000000000000462E-2</v>
      </c>
      <c r="L287" s="6">
        <v>1</v>
      </c>
    </row>
    <row r="288" spans="1:12" s="6" customFormat="1" x14ac:dyDescent="0.2">
      <c r="A288" s="6" t="s">
        <v>10</v>
      </c>
      <c r="B288" s="6" t="s">
        <v>15</v>
      </c>
      <c r="C288" s="6">
        <v>5</v>
      </c>
      <c r="D288" s="6">
        <v>3199</v>
      </c>
      <c r="E288" s="6">
        <v>8.5</v>
      </c>
      <c r="F288" s="6">
        <v>1</v>
      </c>
      <c r="G288" s="6">
        <v>2</v>
      </c>
      <c r="H288" s="6" t="s">
        <v>12</v>
      </c>
      <c r="I288" s="6">
        <v>5.56</v>
      </c>
      <c r="J288" s="6">
        <f t="shared" si="18"/>
        <v>0</v>
      </c>
      <c r="K288" s="6">
        <f t="shared" si="19"/>
        <v>-2.0000000000000462E-2</v>
      </c>
      <c r="L288" s="6">
        <v>1</v>
      </c>
    </row>
    <row r="289" spans="1:12" s="6" customFormat="1" x14ac:dyDescent="0.2">
      <c r="A289" s="6" t="s">
        <v>10</v>
      </c>
      <c r="B289" s="6" t="s">
        <v>15</v>
      </c>
      <c r="C289" s="6">
        <v>5</v>
      </c>
      <c r="D289" s="6">
        <v>3229</v>
      </c>
      <c r="E289" s="6">
        <v>9</v>
      </c>
      <c r="F289" s="6">
        <v>1</v>
      </c>
      <c r="G289" s="6">
        <v>2</v>
      </c>
      <c r="H289" s="6" t="s">
        <v>12</v>
      </c>
      <c r="I289" s="6">
        <v>5.56</v>
      </c>
      <c r="J289" s="6">
        <f t="shared" si="18"/>
        <v>0</v>
      </c>
      <c r="K289" s="6">
        <f t="shared" si="19"/>
        <v>-2.0000000000000462E-2</v>
      </c>
      <c r="L289" s="6">
        <v>1</v>
      </c>
    </row>
    <row r="290" spans="1:12" s="6" customFormat="1" x14ac:dyDescent="0.2">
      <c r="A290" s="6" t="s">
        <v>10</v>
      </c>
      <c r="B290" s="6" t="s">
        <v>15</v>
      </c>
      <c r="C290" s="6">
        <v>5</v>
      </c>
      <c r="D290" s="6">
        <v>3259</v>
      </c>
      <c r="E290" s="6">
        <v>9.5</v>
      </c>
      <c r="F290" s="6">
        <v>1</v>
      </c>
      <c r="G290" s="6">
        <v>2</v>
      </c>
      <c r="H290" s="6" t="s">
        <v>12</v>
      </c>
      <c r="I290" s="6">
        <v>5.56</v>
      </c>
      <c r="J290" s="6">
        <f t="shared" si="18"/>
        <v>0</v>
      </c>
      <c r="K290" s="6">
        <f t="shared" si="19"/>
        <v>-2.0000000000000462E-2</v>
      </c>
      <c r="L290" s="6">
        <v>1</v>
      </c>
    </row>
    <row r="291" spans="1:12" s="6" customFormat="1" x14ac:dyDescent="0.2">
      <c r="A291" s="6" t="s">
        <v>10</v>
      </c>
      <c r="B291" s="6" t="s">
        <v>15</v>
      </c>
      <c r="C291" s="6">
        <v>5</v>
      </c>
      <c r="D291" s="6">
        <v>3289</v>
      </c>
      <c r="E291" s="6">
        <v>10</v>
      </c>
      <c r="F291" s="6">
        <v>1</v>
      </c>
      <c r="G291" s="6">
        <v>2</v>
      </c>
      <c r="H291" s="6" t="s">
        <v>12</v>
      </c>
      <c r="I291" s="6">
        <v>5.56</v>
      </c>
      <c r="J291" s="6">
        <f t="shared" si="18"/>
        <v>0</v>
      </c>
      <c r="K291" s="6">
        <f t="shared" si="19"/>
        <v>-2.0000000000000462E-2</v>
      </c>
      <c r="L291" s="6">
        <v>1</v>
      </c>
    </row>
    <row r="292" spans="1:12" s="6" customFormat="1" x14ac:dyDescent="0.2">
      <c r="A292" s="6" t="s">
        <v>10</v>
      </c>
      <c r="B292" s="6" t="s">
        <v>15</v>
      </c>
      <c r="C292" s="6">
        <v>5</v>
      </c>
      <c r="D292" s="6">
        <v>3319</v>
      </c>
      <c r="E292" s="6">
        <v>10.5</v>
      </c>
      <c r="F292" s="6">
        <v>1</v>
      </c>
      <c r="G292" s="6">
        <v>2</v>
      </c>
      <c r="H292" s="6" t="s">
        <v>12</v>
      </c>
      <c r="I292" s="6">
        <v>5.56</v>
      </c>
      <c r="J292" s="6">
        <f t="shared" si="18"/>
        <v>0</v>
      </c>
      <c r="K292" s="6">
        <f t="shared" si="19"/>
        <v>-2.0000000000000462E-2</v>
      </c>
      <c r="L292" s="6">
        <v>1</v>
      </c>
    </row>
    <row r="293" spans="1:12" s="6" customFormat="1" x14ac:dyDescent="0.2">
      <c r="A293" s="6" t="s">
        <v>10</v>
      </c>
      <c r="B293" s="6" t="s">
        <v>15</v>
      </c>
      <c r="C293" s="6">
        <v>5</v>
      </c>
      <c r="D293" s="6">
        <v>3349</v>
      </c>
      <c r="E293" s="6">
        <v>11</v>
      </c>
      <c r="F293" s="6">
        <v>1</v>
      </c>
      <c r="G293" s="6">
        <v>2</v>
      </c>
      <c r="H293" s="6" t="s">
        <v>12</v>
      </c>
      <c r="I293" s="6">
        <v>5.56</v>
      </c>
      <c r="J293" s="6">
        <f t="shared" si="18"/>
        <v>0</v>
      </c>
      <c r="K293" s="6">
        <f t="shared" si="19"/>
        <v>-2.0000000000000462E-2</v>
      </c>
      <c r="L293" s="6">
        <v>1</v>
      </c>
    </row>
    <row r="294" spans="1:12" s="6" customFormat="1" x14ac:dyDescent="0.2">
      <c r="A294" s="6" t="s">
        <v>10</v>
      </c>
      <c r="B294" s="6" t="s">
        <v>15</v>
      </c>
      <c r="C294" s="6">
        <v>5</v>
      </c>
      <c r="D294" s="6">
        <v>3379</v>
      </c>
      <c r="E294" s="6">
        <v>11.5</v>
      </c>
      <c r="F294" s="6">
        <v>1</v>
      </c>
      <c r="G294" s="6">
        <v>2</v>
      </c>
      <c r="H294" s="6" t="s">
        <v>12</v>
      </c>
      <c r="I294" s="6">
        <v>5.56</v>
      </c>
      <c r="J294" s="6">
        <f t="shared" si="18"/>
        <v>0</v>
      </c>
      <c r="K294" s="6">
        <f t="shared" si="19"/>
        <v>-2.0000000000000462E-2</v>
      </c>
      <c r="L294" s="6">
        <v>1</v>
      </c>
    </row>
    <row r="295" spans="1:12" s="6" customFormat="1" x14ac:dyDescent="0.2">
      <c r="A295" s="6" t="s">
        <v>10</v>
      </c>
      <c r="B295" s="6" t="s">
        <v>15</v>
      </c>
      <c r="C295" s="6">
        <v>5</v>
      </c>
      <c r="D295" s="6">
        <v>3409</v>
      </c>
      <c r="E295" s="6">
        <v>12</v>
      </c>
      <c r="F295" s="6">
        <v>1</v>
      </c>
      <c r="G295" s="6">
        <v>2</v>
      </c>
      <c r="H295" s="6" t="s">
        <v>12</v>
      </c>
      <c r="I295" s="6">
        <v>5.56</v>
      </c>
      <c r="J295" s="6">
        <f t="shared" si="18"/>
        <v>0</v>
      </c>
      <c r="K295" s="6">
        <f t="shared" si="19"/>
        <v>-2.0000000000000462E-2</v>
      </c>
      <c r="L295" s="6">
        <v>1</v>
      </c>
    </row>
    <row r="296" spans="1:12" s="6" customFormat="1" x14ac:dyDescent="0.2">
      <c r="A296" s="6" t="s">
        <v>10</v>
      </c>
      <c r="B296" s="6" t="s">
        <v>15</v>
      </c>
      <c r="C296" s="6">
        <v>5</v>
      </c>
      <c r="D296" s="6">
        <v>3439</v>
      </c>
      <c r="E296" s="6">
        <v>12.5</v>
      </c>
      <c r="F296" s="6">
        <v>1</v>
      </c>
      <c r="G296" s="6">
        <v>2</v>
      </c>
      <c r="H296" s="6" t="s">
        <v>12</v>
      </c>
      <c r="I296" s="6">
        <v>5.56</v>
      </c>
      <c r="J296" s="6">
        <f t="shared" si="18"/>
        <v>0</v>
      </c>
      <c r="K296" s="6">
        <f t="shared" si="19"/>
        <v>-2.0000000000000462E-2</v>
      </c>
      <c r="L296" s="6">
        <v>1</v>
      </c>
    </row>
    <row r="297" spans="1:12" s="6" customFormat="1" x14ac:dyDescent="0.2">
      <c r="A297" s="6" t="s">
        <v>10</v>
      </c>
      <c r="B297" s="6" t="s">
        <v>15</v>
      </c>
      <c r="C297" s="6">
        <v>5</v>
      </c>
      <c r="D297" s="6">
        <v>3469</v>
      </c>
      <c r="E297" s="6">
        <v>13</v>
      </c>
      <c r="F297" s="6">
        <v>1</v>
      </c>
      <c r="G297" s="6">
        <v>2</v>
      </c>
      <c r="H297" s="6" t="s">
        <v>12</v>
      </c>
      <c r="I297" s="6">
        <v>5.55</v>
      </c>
      <c r="J297" s="6">
        <f t="shared" si="18"/>
        <v>-9.9999999999997868E-3</v>
      </c>
      <c r="K297" s="6">
        <f t="shared" si="19"/>
        <v>-3.0000000000000249E-2</v>
      </c>
      <c r="L297" s="6">
        <v>1.4999999999999778</v>
      </c>
    </row>
    <row r="298" spans="1:12" s="6" customFormat="1" x14ac:dyDescent="0.2">
      <c r="A298" s="6" t="s">
        <v>10</v>
      </c>
      <c r="B298" s="6" t="s">
        <v>15</v>
      </c>
      <c r="C298" s="6">
        <v>5</v>
      </c>
      <c r="D298" s="6">
        <v>3499</v>
      </c>
      <c r="E298" s="6">
        <v>13.5</v>
      </c>
      <c r="F298" s="6">
        <v>1</v>
      </c>
      <c r="G298" s="6">
        <v>2</v>
      </c>
      <c r="H298" s="6" t="s">
        <v>12</v>
      </c>
      <c r="I298" s="6">
        <v>5.55</v>
      </c>
      <c r="J298" s="6">
        <f t="shared" si="18"/>
        <v>0</v>
      </c>
      <c r="K298" s="6">
        <f t="shared" si="19"/>
        <v>-3.0000000000000249E-2</v>
      </c>
      <c r="L298" s="6">
        <v>1.4999999999999778</v>
      </c>
    </row>
    <row r="299" spans="1:12" s="6" customFormat="1" x14ac:dyDescent="0.2">
      <c r="A299" s="6" t="s">
        <v>10</v>
      </c>
      <c r="B299" s="6" t="s">
        <v>15</v>
      </c>
      <c r="C299" s="6">
        <v>5</v>
      </c>
      <c r="D299" s="6">
        <v>3529</v>
      </c>
      <c r="E299" s="6">
        <v>14</v>
      </c>
      <c r="F299" s="6">
        <v>1</v>
      </c>
      <c r="G299" s="6">
        <v>2</v>
      </c>
      <c r="H299" s="6" t="s">
        <v>12</v>
      </c>
      <c r="I299" s="6">
        <v>5.55</v>
      </c>
      <c r="J299" s="6">
        <f t="shared" si="18"/>
        <v>0</v>
      </c>
      <c r="K299" s="6">
        <f t="shared" si="19"/>
        <v>-3.0000000000000249E-2</v>
      </c>
      <c r="L299" s="6">
        <v>1.4999999999999778</v>
      </c>
    </row>
    <row r="300" spans="1:12" s="6" customFormat="1" x14ac:dyDescent="0.2">
      <c r="A300" s="6" t="s">
        <v>10</v>
      </c>
      <c r="B300" s="6" t="s">
        <v>15</v>
      </c>
      <c r="C300" s="6">
        <v>5</v>
      </c>
      <c r="D300" s="6">
        <v>3559</v>
      </c>
      <c r="E300" s="6">
        <v>14.5</v>
      </c>
      <c r="F300" s="6">
        <v>1</v>
      </c>
      <c r="G300" s="6">
        <v>2</v>
      </c>
      <c r="H300" s="6" t="s">
        <v>12</v>
      </c>
      <c r="I300" s="6">
        <v>5.55</v>
      </c>
      <c r="J300" s="6">
        <f t="shared" si="18"/>
        <v>0</v>
      </c>
      <c r="K300" s="6">
        <f t="shared" si="19"/>
        <v>-3.0000000000000249E-2</v>
      </c>
      <c r="L300" s="6">
        <v>1.4999999999999778</v>
      </c>
    </row>
    <row r="301" spans="1:12" s="6" customFormat="1" x14ac:dyDescent="0.2">
      <c r="A301" s="6" t="s">
        <v>10</v>
      </c>
      <c r="B301" s="6" t="s">
        <v>15</v>
      </c>
      <c r="C301" s="6">
        <v>5</v>
      </c>
      <c r="D301" s="6">
        <v>3589</v>
      </c>
      <c r="E301" s="6">
        <v>15</v>
      </c>
      <c r="F301" s="6">
        <v>1</v>
      </c>
      <c r="G301" s="6">
        <v>2</v>
      </c>
      <c r="H301" s="6" t="s">
        <v>12</v>
      </c>
      <c r="I301" s="6">
        <v>5.56</v>
      </c>
      <c r="J301" s="6">
        <f t="shared" si="18"/>
        <v>9.9999999999997868E-3</v>
      </c>
      <c r="K301" s="6">
        <f t="shared" si="19"/>
        <v>-2.0000000000000462E-2</v>
      </c>
      <c r="L301" s="6">
        <v>1</v>
      </c>
    </row>
  </sheetData>
  <sortState ref="A2:L301">
    <sortCondition ref="H2:H301"/>
    <sortCondition ref="C2:C301"/>
    <sortCondition ref="E2:E301"/>
  </sortState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11"/>
  <sheetViews>
    <sheetView workbookViewId="0">
      <pane ySplit="1" topLeftCell="A2" activePane="bottomLeft" state="frozen"/>
      <selection pane="bottomLeft" activeCell="K21" sqref="K21"/>
    </sheetView>
  </sheetViews>
  <sheetFormatPr baseColWidth="10" defaultRowHeight="15" x14ac:dyDescent="0.2"/>
  <sheetData>
    <row r="1" spans="1:11" x14ac:dyDescent="0.2">
      <c r="A1" t="s">
        <v>8</v>
      </c>
      <c r="B1" t="s">
        <v>14</v>
      </c>
      <c r="C1" t="s">
        <v>9</v>
      </c>
      <c r="D1" t="s">
        <v>3</v>
      </c>
      <c r="E1" t="s">
        <v>0</v>
      </c>
      <c r="F1" t="s">
        <v>2</v>
      </c>
      <c r="G1" t="s">
        <v>1</v>
      </c>
      <c r="H1" t="s">
        <v>6</v>
      </c>
      <c r="I1" t="s">
        <v>4</v>
      </c>
      <c r="J1" t="s">
        <v>24</v>
      </c>
      <c r="K1" t="s">
        <v>25</v>
      </c>
    </row>
    <row r="2" spans="1:11" x14ac:dyDescent="0.2">
      <c r="A2" t="s">
        <v>10</v>
      </c>
      <c r="B2" t="s">
        <v>15</v>
      </c>
      <c r="C2">
        <v>1</v>
      </c>
      <c r="D2">
        <v>3205</v>
      </c>
      <c r="E2">
        <v>15</v>
      </c>
      <c r="F2">
        <v>1</v>
      </c>
      <c r="G2">
        <v>1</v>
      </c>
      <c r="H2" t="s">
        <v>13</v>
      </c>
      <c r="I2">
        <v>5.83</v>
      </c>
      <c r="J2">
        <v>9.9999999999997868E-3</v>
      </c>
      <c r="K2">
        <v>-8.0000000000000071E-2</v>
      </c>
    </row>
    <row r="3" spans="1:11" x14ac:dyDescent="0.2">
      <c r="A3" t="s">
        <v>10</v>
      </c>
      <c r="B3" t="s">
        <v>15</v>
      </c>
      <c r="C3">
        <v>2</v>
      </c>
      <c r="D3">
        <v>3205</v>
      </c>
      <c r="E3">
        <v>15</v>
      </c>
      <c r="F3">
        <v>2</v>
      </c>
      <c r="G3">
        <v>1</v>
      </c>
      <c r="H3" t="s">
        <v>13</v>
      </c>
      <c r="I3">
        <v>6.05</v>
      </c>
      <c r="J3">
        <v>0</v>
      </c>
      <c r="K3">
        <v>0.53000000000000025</v>
      </c>
    </row>
    <row r="4" spans="1:11" x14ac:dyDescent="0.2">
      <c r="A4" t="s">
        <v>10</v>
      </c>
      <c r="B4" t="s">
        <v>15</v>
      </c>
      <c r="C4">
        <v>3</v>
      </c>
      <c r="D4">
        <v>3609</v>
      </c>
      <c r="E4">
        <v>15</v>
      </c>
      <c r="F4">
        <v>1</v>
      </c>
      <c r="G4">
        <v>2</v>
      </c>
      <c r="H4" t="s">
        <v>13</v>
      </c>
      <c r="I4">
        <v>5.49</v>
      </c>
      <c r="J4">
        <v>0</v>
      </c>
      <c r="K4">
        <v>-0.12000000000000011</v>
      </c>
    </row>
    <row r="5" spans="1:11" x14ac:dyDescent="0.2">
      <c r="A5" t="s">
        <v>10</v>
      </c>
      <c r="B5" t="s">
        <v>15</v>
      </c>
      <c r="C5">
        <v>4</v>
      </c>
      <c r="D5">
        <v>1617</v>
      </c>
      <c r="E5">
        <v>15</v>
      </c>
      <c r="F5">
        <v>2</v>
      </c>
      <c r="G5">
        <v>1</v>
      </c>
      <c r="H5" t="s">
        <v>13</v>
      </c>
      <c r="I5">
        <v>5.85</v>
      </c>
      <c r="J5">
        <v>9.9999999999997868E-3</v>
      </c>
      <c r="K5">
        <v>-0.13000000000000078</v>
      </c>
    </row>
    <row r="6" spans="1:11" x14ac:dyDescent="0.2">
      <c r="A6" t="s">
        <v>10</v>
      </c>
      <c r="B6" t="s">
        <v>15</v>
      </c>
      <c r="C6">
        <v>5</v>
      </c>
      <c r="D6">
        <v>1782</v>
      </c>
      <c r="E6">
        <v>15</v>
      </c>
      <c r="F6">
        <v>1</v>
      </c>
      <c r="G6">
        <v>1</v>
      </c>
      <c r="H6" t="s">
        <v>13</v>
      </c>
      <c r="I6">
        <v>5.6</v>
      </c>
      <c r="J6">
        <v>9.9999999999997868E-3</v>
      </c>
      <c r="K6">
        <v>-0.25</v>
      </c>
    </row>
    <row r="7" spans="1:11" x14ac:dyDescent="0.2">
      <c r="A7" t="s">
        <v>10</v>
      </c>
      <c r="B7" t="s">
        <v>15</v>
      </c>
      <c r="C7">
        <v>1</v>
      </c>
      <c r="D7">
        <v>5194</v>
      </c>
      <c r="E7">
        <v>15</v>
      </c>
      <c r="F7">
        <v>1</v>
      </c>
      <c r="G7">
        <v>2</v>
      </c>
      <c r="H7" t="s">
        <v>12</v>
      </c>
      <c r="I7">
        <v>5.55</v>
      </c>
      <c r="J7">
        <v>-9.9999999999997868E-3</v>
      </c>
      <c r="K7">
        <v>-0.58999999999999986</v>
      </c>
    </row>
    <row r="8" spans="1:11" x14ac:dyDescent="0.2">
      <c r="A8" t="s">
        <v>10</v>
      </c>
      <c r="B8" t="s">
        <v>15</v>
      </c>
      <c r="C8">
        <v>2</v>
      </c>
      <c r="D8">
        <v>5194</v>
      </c>
      <c r="E8">
        <v>15</v>
      </c>
      <c r="F8">
        <v>2</v>
      </c>
      <c r="G8">
        <v>2</v>
      </c>
      <c r="H8" t="s">
        <v>12</v>
      </c>
      <c r="I8">
        <v>5.93</v>
      </c>
      <c r="J8">
        <v>0</v>
      </c>
      <c r="K8">
        <v>9.9999999999999645E-2</v>
      </c>
    </row>
    <row r="9" spans="1:11" x14ac:dyDescent="0.2">
      <c r="A9" t="s">
        <v>10</v>
      </c>
      <c r="B9" t="s">
        <v>15</v>
      </c>
      <c r="C9">
        <v>3</v>
      </c>
      <c r="D9">
        <v>1617</v>
      </c>
      <c r="E9">
        <v>15</v>
      </c>
      <c r="F9">
        <v>1</v>
      </c>
      <c r="G9">
        <v>1</v>
      </c>
      <c r="H9" t="s">
        <v>12</v>
      </c>
      <c r="I9">
        <v>5.55</v>
      </c>
      <c r="J9">
        <v>0</v>
      </c>
      <c r="K9">
        <v>-0.12000000000000011</v>
      </c>
    </row>
    <row r="10" spans="1:11" x14ac:dyDescent="0.2">
      <c r="A10" t="s">
        <v>10</v>
      </c>
      <c r="B10" t="s">
        <v>15</v>
      </c>
      <c r="C10">
        <v>4</v>
      </c>
      <c r="D10">
        <v>3609</v>
      </c>
      <c r="E10">
        <v>15</v>
      </c>
      <c r="F10">
        <v>2</v>
      </c>
      <c r="G10">
        <v>2</v>
      </c>
      <c r="H10" t="s">
        <v>12</v>
      </c>
      <c r="I10">
        <v>5.83</v>
      </c>
      <c r="J10">
        <v>9.9999999999997868E-3</v>
      </c>
      <c r="K10">
        <v>0.25999999999999979</v>
      </c>
    </row>
    <row r="11" spans="1:11" x14ac:dyDescent="0.2">
      <c r="A11" t="s">
        <v>10</v>
      </c>
      <c r="B11" t="s">
        <v>15</v>
      </c>
      <c r="C11">
        <v>5</v>
      </c>
      <c r="D11">
        <v>3589</v>
      </c>
      <c r="E11">
        <v>15</v>
      </c>
      <c r="F11">
        <v>1</v>
      </c>
      <c r="G11">
        <v>2</v>
      </c>
      <c r="H11" t="s">
        <v>12</v>
      </c>
      <c r="I11">
        <v>5.56</v>
      </c>
      <c r="J11">
        <v>9.9999999999997868E-3</v>
      </c>
      <c r="K11">
        <v>-2.0000000000000462E-2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8"/>
  <dimension ref="A1:L301"/>
  <sheetViews>
    <sheetView workbookViewId="0">
      <selection activeCell="P4" sqref="P4"/>
    </sheetView>
  </sheetViews>
  <sheetFormatPr baseColWidth="10" defaultColWidth="8.83203125" defaultRowHeight="15" x14ac:dyDescent="0.2"/>
  <cols>
    <col min="3" max="3" width="11.1640625" customWidth="1"/>
    <col min="8" max="8" width="10.33203125" customWidth="1"/>
    <col min="10" max="10" width="14" customWidth="1"/>
    <col min="11" max="11" width="10.1640625" customWidth="1"/>
    <col min="12" max="12" width="17.1640625" customWidth="1"/>
  </cols>
  <sheetData>
    <row r="1" spans="1:12" s="5" customFormat="1" ht="31" thickBot="1" x14ac:dyDescent="0.25">
      <c r="A1" s="4" t="s">
        <v>8</v>
      </c>
      <c r="B1" s="4" t="s">
        <v>14</v>
      </c>
      <c r="C1" s="4" t="s">
        <v>9</v>
      </c>
      <c r="D1" s="4" t="s">
        <v>3</v>
      </c>
      <c r="E1" s="4" t="s">
        <v>0</v>
      </c>
      <c r="F1" s="4" t="s">
        <v>2</v>
      </c>
      <c r="G1" s="4" t="s">
        <v>1</v>
      </c>
      <c r="H1" s="4" t="s">
        <v>6</v>
      </c>
      <c r="I1" s="4" t="s">
        <v>4</v>
      </c>
      <c r="J1" s="4" t="s">
        <v>24</v>
      </c>
      <c r="K1" s="4" t="s">
        <v>25</v>
      </c>
      <c r="L1" s="4" t="s">
        <v>27</v>
      </c>
    </row>
    <row r="2" spans="1:12" s="6" customFormat="1" x14ac:dyDescent="0.2">
      <c r="A2" s="6" t="s">
        <v>16</v>
      </c>
      <c r="B2" s="6" t="s">
        <v>18</v>
      </c>
      <c r="C2" s="6">
        <v>13</v>
      </c>
      <c r="D2" s="6">
        <v>2578</v>
      </c>
      <c r="E2" s="6">
        <v>0.5</v>
      </c>
      <c r="F2" s="6">
        <v>1</v>
      </c>
      <c r="G2" s="6">
        <v>2</v>
      </c>
      <c r="H2" s="6" t="s">
        <v>13</v>
      </c>
      <c r="I2" s="6">
        <v>5.98</v>
      </c>
    </row>
    <row r="3" spans="1:12" s="6" customFormat="1" x14ac:dyDescent="0.2">
      <c r="A3" s="6" t="s">
        <v>16</v>
      </c>
      <c r="B3" s="6" t="s">
        <v>18</v>
      </c>
      <c r="C3" s="6">
        <v>13</v>
      </c>
      <c r="D3" s="6">
        <v>2608</v>
      </c>
      <c r="E3" s="6">
        <v>1</v>
      </c>
      <c r="F3" s="6">
        <v>1</v>
      </c>
      <c r="G3" s="6">
        <v>2</v>
      </c>
      <c r="H3" s="6" t="s">
        <v>13</v>
      </c>
      <c r="I3" s="6">
        <v>5.98</v>
      </c>
      <c r="J3" s="6">
        <f t="shared" ref="J3:J31" si="0">I3-I2</f>
        <v>0</v>
      </c>
      <c r="K3" s="6">
        <f t="shared" ref="K3:K31" si="1">I3-I$2</f>
        <v>0</v>
      </c>
      <c r="L3" s="6">
        <v>0</v>
      </c>
    </row>
    <row r="4" spans="1:12" s="6" customFormat="1" x14ac:dyDescent="0.2">
      <c r="A4" s="6" t="s">
        <v>16</v>
      </c>
      <c r="B4" s="6" t="s">
        <v>18</v>
      </c>
      <c r="C4" s="6">
        <v>13</v>
      </c>
      <c r="D4" s="6">
        <v>2638</v>
      </c>
      <c r="E4" s="6">
        <v>1.5</v>
      </c>
      <c r="F4" s="6">
        <v>1</v>
      </c>
      <c r="G4" s="6">
        <v>2</v>
      </c>
      <c r="H4" s="6" t="s">
        <v>13</v>
      </c>
      <c r="I4" s="6">
        <v>5.97</v>
      </c>
      <c r="J4" s="6">
        <f t="shared" si="0"/>
        <v>-1.0000000000000675E-2</v>
      </c>
      <c r="K4" s="6">
        <f t="shared" si="1"/>
        <v>-1.0000000000000675E-2</v>
      </c>
      <c r="L4" s="6">
        <v>8.333333333333888E-2</v>
      </c>
    </row>
    <row r="5" spans="1:12" s="6" customFormat="1" x14ac:dyDescent="0.2">
      <c r="A5" s="6" t="s">
        <v>16</v>
      </c>
      <c r="B5" s="6" t="s">
        <v>18</v>
      </c>
      <c r="C5" s="6">
        <v>13</v>
      </c>
      <c r="D5" s="6">
        <v>2668</v>
      </c>
      <c r="E5" s="6">
        <v>2</v>
      </c>
      <c r="F5" s="6">
        <v>1</v>
      </c>
      <c r="G5" s="6">
        <v>2</v>
      </c>
      <c r="H5" s="6" t="s">
        <v>13</v>
      </c>
      <c r="I5" s="6">
        <v>5.98</v>
      </c>
      <c r="J5" s="6">
        <f t="shared" si="0"/>
        <v>1.0000000000000675E-2</v>
      </c>
      <c r="K5" s="6">
        <f t="shared" si="1"/>
        <v>0</v>
      </c>
      <c r="L5" s="6">
        <v>0</v>
      </c>
    </row>
    <row r="6" spans="1:12" s="6" customFormat="1" x14ac:dyDescent="0.2">
      <c r="A6" s="6" t="s">
        <v>16</v>
      </c>
      <c r="B6" s="6" t="s">
        <v>18</v>
      </c>
      <c r="C6" s="6">
        <v>13</v>
      </c>
      <c r="D6" s="6">
        <v>2698</v>
      </c>
      <c r="E6" s="6">
        <v>2.5</v>
      </c>
      <c r="F6" s="6">
        <v>1</v>
      </c>
      <c r="G6" s="6">
        <v>2</v>
      </c>
      <c r="H6" s="6" t="s">
        <v>13</v>
      </c>
      <c r="I6" s="6">
        <v>5.97</v>
      </c>
      <c r="J6" s="6">
        <f t="shared" si="0"/>
        <v>-1.0000000000000675E-2</v>
      </c>
      <c r="K6" s="6">
        <f t="shared" si="1"/>
        <v>-1.0000000000000675E-2</v>
      </c>
      <c r="L6" s="6">
        <v>8.333333333333888E-2</v>
      </c>
    </row>
    <row r="7" spans="1:12" s="6" customFormat="1" x14ac:dyDescent="0.2">
      <c r="A7" s="6" t="s">
        <v>16</v>
      </c>
      <c r="B7" s="6" t="s">
        <v>18</v>
      </c>
      <c r="C7" s="6">
        <v>13</v>
      </c>
      <c r="D7" s="6">
        <v>2728</v>
      </c>
      <c r="E7" s="6">
        <v>3</v>
      </c>
      <c r="F7" s="6">
        <v>1</v>
      </c>
      <c r="G7" s="6">
        <v>2</v>
      </c>
      <c r="H7" s="6" t="s">
        <v>13</v>
      </c>
      <c r="I7" s="6">
        <v>5.96</v>
      </c>
      <c r="J7" s="6">
        <f t="shared" si="0"/>
        <v>-9.9999999999997868E-3</v>
      </c>
      <c r="K7" s="6">
        <f t="shared" si="1"/>
        <v>-2.0000000000000462E-2</v>
      </c>
      <c r="L7" s="6">
        <v>0.16666666666667038</v>
      </c>
    </row>
    <row r="8" spans="1:12" s="6" customFormat="1" x14ac:dyDescent="0.2">
      <c r="A8" s="6" t="s">
        <v>16</v>
      </c>
      <c r="B8" s="6" t="s">
        <v>18</v>
      </c>
      <c r="C8" s="6">
        <v>13</v>
      </c>
      <c r="D8" s="6">
        <v>2758</v>
      </c>
      <c r="E8" s="6">
        <v>3.5</v>
      </c>
      <c r="F8" s="6">
        <v>1</v>
      </c>
      <c r="G8" s="6">
        <v>2</v>
      </c>
      <c r="H8" s="6" t="s">
        <v>13</v>
      </c>
      <c r="I8" s="6">
        <v>5.97</v>
      </c>
      <c r="J8" s="6">
        <f t="shared" si="0"/>
        <v>9.9999999999997868E-3</v>
      </c>
      <c r="K8" s="6">
        <f t="shared" si="1"/>
        <v>-1.0000000000000675E-2</v>
      </c>
      <c r="L8" s="6">
        <v>8.333333333333888E-2</v>
      </c>
    </row>
    <row r="9" spans="1:12" s="6" customFormat="1" x14ac:dyDescent="0.2">
      <c r="A9" s="6" t="s">
        <v>16</v>
      </c>
      <c r="B9" s="6" t="s">
        <v>18</v>
      </c>
      <c r="C9" s="6">
        <v>13</v>
      </c>
      <c r="D9" s="6">
        <v>2788</v>
      </c>
      <c r="E9" s="6">
        <v>4</v>
      </c>
      <c r="F9" s="6">
        <v>1</v>
      </c>
      <c r="G9" s="6">
        <v>2</v>
      </c>
      <c r="H9" s="6" t="s">
        <v>13</v>
      </c>
      <c r="I9" s="6">
        <v>5.97</v>
      </c>
      <c r="J9" s="6">
        <f t="shared" si="0"/>
        <v>0</v>
      </c>
      <c r="K9" s="6">
        <f t="shared" si="1"/>
        <v>-1.0000000000000675E-2</v>
      </c>
      <c r="L9" s="6">
        <v>8.333333333333888E-2</v>
      </c>
    </row>
    <row r="10" spans="1:12" s="6" customFormat="1" x14ac:dyDescent="0.2">
      <c r="A10" s="6" t="s">
        <v>16</v>
      </c>
      <c r="B10" s="6" t="s">
        <v>18</v>
      </c>
      <c r="C10" s="6">
        <v>13</v>
      </c>
      <c r="D10" s="6">
        <v>2818</v>
      </c>
      <c r="E10" s="6">
        <v>4.5</v>
      </c>
      <c r="F10" s="6">
        <v>1</v>
      </c>
      <c r="G10" s="6">
        <v>2</v>
      </c>
      <c r="H10" s="6" t="s">
        <v>13</v>
      </c>
      <c r="I10" s="6">
        <v>5.96</v>
      </c>
      <c r="J10" s="6">
        <f t="shared" si="0"/>
        <v>-9.9999999999997868E-3</v>
      </c>
      <c r="K10" s="6">
        <f t="shared" si="1"/>
        <v>-2.0000000000000462E-2</v>
      </c>
      <c r="L10" s="6">
        <v>0.16666666666667038</v>
      </c>
    </row>
    <row r="11" spans="1:12" s="6" customFormat="1" x14ac:dyDescent="0.2">
      <c r="A11" s="6" t="s">
        <v>16</v>
      </c>
      <c r="B11" s="6" t="s">
        <v>18</v>
      </c>
      <c r="C11" s="6">
        <v>13</v>
      </c>
      <c r="D11" s="6">
        <v>2848</v>
      </c>
      <c r="E11" s="6">
        <v>5</v>
      </c>
      <c r="F11" s="6">
        <v>1</v>
      </c>
      <c r="G11" s="6">
        <v>2</v>
      </c>
      <c r="H11" s="6" t="s">
        <v>13</v>
      </c>
      <c r="I11" s="6">
        <v>5.96</v>
      </c>
      <c r="J11" s="6">
        <f t="shared" si="0"/>
        <v>0</v>
      </c>
      <c r="K11" s="6">
        <f t="shared" si="1"/>
        <v>-2.0000000000000462E-2</v>
      </c>
      <c r="L11" s="6">
        <v>0.16666666666667038</v>
      </c>
    </row>
    <row r="12" spans="1:12" s="6" customFormat="1" x14ac:dyDescent="0.2">
      <c r="A12" s="6" t="s">
        <v>16</v>
      </c>
      <c r="B12" s="6" t="s">
        <v>18</v>
      </c>
      <c r="C12" s="6">
        <v>13</v>
      </c>
      <c r="D12" s="6">
        <v>2878</v>
      </c>
      <c r="E12" s="6">
        <v>5.5</v>
      </c>
      <c r="F12" s="6">
        <v>1</v>
      </c>
      <c r="G12" s="6">
        <v>2</v>
      </c>
      <c r="H12" s="6" t="s">
        <v>13</v>
      </c>
      <c r="I12" s="6">
        <v>5.94</v>
      </c>
      <c r="J12" s="6">
        <f t="shared" si="0"/>
        <v>-1.9999999999999574E-2</v>
      </c>
      <c r="K12" s="6">
        <f t="shared" si="1"/>
        <v>-4.0000000000000036E-2</v>
      </c>
      <c r="L12" s="6">
        <v>0.33333333333333331</v>
      </c>
    </row>
    <row r="13" spans="1:12" s="6" customFormat="1" x14ac:dyDescent="0.2">
      <c r="A13" s="6" t="s">
        <v>16</v>
      </c>
      <c r="B13" s="6" t="s">
        <v>18</v>
      </c>
      <c r="C13" s="6">
        <v>13</v>
      </c>
      <c r="D13" s="6">
        <v>2908</v>
      </c>
      <c r="E13" s="6">
        <v>6</v>
      </c>
      <c r="F13" s="6">
        <v>1</v>
      </c>
      <c r="G13" s="6">
        <v>2</v>
      </c>
      <c r="H13" s="6" t="s">
        <v>13</v>
      </c>
      <c r="I13" s="6">
        <v>5.93</v>
      </c>
      <c r="J13" s="6">
        <f t="shared" si="0"/>
        <v>-1.0000000000000675E-2</v>
      </c>
      <c r="K13" s="6">
        <f t="shared" si="1"/>
        <v>-5.0000000000000711E-2</v>
      </c>
      <c r="L13" s="6">
        <v>0.41666666666667224</v>
      </c>
    </row>
    <row r="14" spans="1:12" s="6" customFormat="1" x14ac:dyDescent="0.2">
      <c r="A14" s="6" t="s">
        <v>16</v>
      </c>
      <c r="B14" s="6" t="s">
        <v>18</v>
      </c>
      <c r="C14" s="6">
        <v>13</v>
      </c>
      <c r="D14" s="6">
        <v>2938</v>
      </c>
      <c r="E14" s="6">
        <v>6.5</v>
      </c>
      <c r="F14" s="6">
        <v>1</v>
      </c>
      <c r="G14" s="6">
        <v>2</v>
      </c>
      <c r="H14" s="6" t="s">
        <v>13</v>
      </c>
      <c r="I14" s="6">
        <v>5.95</v>
      </c>
      <c r="J14" s="6">
        <f t="shared" si="0"/>
        <v>2.0000000000000462E-2</v>
      </c>
      <c r="K14" s="6">
        <f t="shared" si="1"/>
        <v>-3.0000000000000249E-2</v>
      </c>
      <c r="L14" s="6">
        <v>0.25000000000000183</v>
      </c>
    </row>
    <row r="15" spans="1:12" s="6" customFormat="1" x14ac:dyDescent="0.2">
      <c r="A15" s="6" t="s">
        <v>16</v>
      </c>
      <c r="B15" s="6" t="s">
        <v>18</v>
      </c>
      <c r="C15" s="6">
        <v>13</v>
      </c>
      <c r="D15" s="6">
        <v>2968</v>
      </c>
      <c r="E15" s="6">
        <v>7</v>
      </c>
      <c r="F15" s="6">
        <v>1</v>
      </c>
      <c r="G15" s="6">
        <v>2</v>
      </c>
      <c r="H15" s="6" t="s">
        <v>13</v>
      </c>
      <c r="I15" s="6">
        <v>5.94</v>
      </c>
      <c r="J15" s="6">
        <f t="shared" si="0"/>
        <v>-9.9999999999997868E-3</v>
      </c>
      <c r="K15" s="6">
        <f t="shared" si="1"/>
        <v>-4.0000000000000036E-2</v>
      </c>
      <c r="L15" s="6">
        <v>0.33333333333333331</v>
      </c>
    </row>
    <row r="16" spans="1:12" s="6" customFormat="1" x14ac:dyDescent="0.2">
      <c r="A16" s="6" t="s">
        <v>16</v>
      </c>
      <c r="B16" s="6" t="s">
        <v>18</v>
      </c>
      <c r="C16" s="6">
        <v>13</v>
      </c>
      <c r="D16" s="6">
        <v>2998</v>
      </c>
      <c r="E16" s="6">
        <v>7.5</v>
      </c>
      <c r="F16" s="6">
        <v>1</v>
      </c>
      <c r="G16" s="6">
        <v>2</v>
      </c>
      <c r="H16" s="6" t="s">
        <v>13</v>
      </c>
      <c r="I16" s="6">
        <v>5.94</v>
      </c>
      <c r="J16" s="6">
        <f t="shared" si="0"/>
        <v>0</v>
      </c>
      <c r="K16" s="6">
        <f t="shared" si="1"/>
        <v>-4.0000000000000036E-2</v>
      </c>
      <c r="L16" s="6">
        <v>0.33333333333333331</v>
      </c>
    </row>
    <row r="17" spans="1:12" s="6" customFormat="1" x14ac:dyDescent="0.2">
      <c r="A17" s="6" t="s">
        <v>16</v>
      </c>
      <c r="B17" s="6" t="s">
        <v>18</v>
      </c>
      <c r="C17" s="6">
        <v>13</v>
      </c>
      <c r="D17" s="6">
        <v>3028</v>
      </c>
      <c r="E17" s="6">
        <v>8</v>
      </c>
      <c r="F17" s="6">
        <v>1</v>
      </c>
      <c r="G17" s="6">
        <v>2</v>
      </c>
      <c r="H17" s="6" t="s">
        <v>13</v>
      </c>
      <c r="I17" s="6">
        <v>5.94</v>
      </c>
      <c r="J17" s="6">
        <f t="shared" si="0"/>
        <v>0</v>
      </c>
      <c r="K17" s="6">
        <f t="shared" si="1"/>
        <v>-4.0000000000000036E-2</v>
      </c>
      <c r="L17" s="6">
        <v>0.33333333333333331</v>
      </c>
    </row>
    <row r="18" spans="1:12" s="6" customFormat="1" x14ac:dyDescent="0.2">
      <c r="A18" s="6" t="s">
        <v>16</v>
      </c>
      <c r="B18" s="6" t="s">
        <v>18</v>
      </c>
      <c r="C18" s="6">
        <v>13</v>
      </c>
      <c r="D18" s="6">
        <v>3058</v>
      </c>
      <c r="E18" s="6">
        <v>8.5</v>
      </c>
      <c r="F18" s="6">
        <v>1</v>
      </c>
      <c r="G18" s="6">
        <v>2</v>
      </c>
      <c r="H18" s="6" t="s">
        <v>13</v>
      </c>
      <c r="I18" s="6">
        <v>5.94</v>
      </c>
      <c r="J18" s="6">
        <f t="shared" si="0"/>
        <v>0</v>
      </c>
      <c r="K18" s="6">
        <f t="shared" si="1"/>
        <v>-4.0000000000000036E-2</v>
      </c>
      <c r="L18" s="6">
        <v>0.33333333333333331</v>
      </c>
    </row>
    <row r="19" spans="1:12" s="6" customFormat="1" x14ac:dyDescent="0.2">
      <c r="A19" s="6" t="s">
        <v>16</v>
      </c>
      <c r="B19" s="6" t="s">
        <v>18</v>
      </c>
      <c r="C19" s="6">
        <v>13</v>
      </c>
      <c r="D19" s="6">
        <v>3088</v>
      </c>
      <c r="E19" s="6">
        <v>9</v>
      </c>
      <c r="F19" s="6">
        <v>1</v>
      </c>
      <c r="G19" s="6">
        <v>2</v>
      </c>
      <c r="H19" s="6" t="s">
        <v>13</v>
      </c>
      <c r="I19" s="6">
        <v>5.92</v>
      </c>
      <c r="J19" s="6">
        <f t="shared" si="0"/>
        <v>-2.0000000000000462E-2</v>
      </c>
      <c r="K19" s="6">
        <f t="shared" si="1"/>
        <v>-6.0000000000000497E-2</v>
      </c>
      <c r="L19" s="6">
        <v>0.50000000000000366</v>
      </c>
    </row>
    <row r="20" spans="1:12" s="6" customFormat="1" x14ac:dyDescent="0.2">
      <c r="A20" s="6" t="s">
        <v>16</v>
      </c>
      <c r="B20" s="6" t="s">
        <v>18</v>
      </c>
      <c r="C20" s="6">
        <v>13</v>
      </c>
      <c r="D20" s="6">
        <v>3118</v>
      </c>
      <c r="E20" s="6">
        <v>9.5</v>
      </c>
      <c r="F20" s="6">
        <v>1</v>
      </c>
      <c r="G20" s="6">
        <v>2</v>
      </c>
      <c r="H20" s="6" t="s">
        <v>13</v>
      </c>
      <c r="I20" s="6">
        <v>5.92</v>
      </c>
      <c r="J20" s="6">
        <f t="shared" si="0"/>
        <v>0</v>
      </c>
      <c r="K20" s="6">
        <f t="shared" si="1"/>
        <v>-6.0000000000000497E-2</v>
      </c>
      <c r="L20" s="6">
        <v>0.50000000000000366</v>
      </c>
    </row>
    <row r="21" spans="1:12" s="6" customFormat="1" x14ac:dyDescent="0.2">
      <c r="A21" s="6" t="s">
        <v>16</v>
      </c>
      <c r="B21" s="6" t="s">
        <v>18</v>
      </c>
      <c r="C21" s="6">
        <v>13</v>
      </c>
      <c r="D21" s="6">
        <v>3148</v>
      </c>
      <c r="E21" s="6">
        <v>10</v>
      </c>
      <c r="F21" s="6">
        <v>1</v>
      </c>
      <c r="G21" s="6">
        <v>2</v>
      </c>
      <c r="H21" s="6" t="s">
        <v>13</v>
      </c>
      <c r="I21" s="6">
        <v>5.92</v>
      </c>
      <c r="J21" s="6">
        <f t="shared" si="0"/>
        <v>0</v>
      </c>
      <c r="K21" s="6">
        <f t="shared" si="1"/>
        <v>-6.0000000000000497E-2</v>
      </c>
      <c r="L21" s="6">
        <v>0.50000000000000366</v>
      </c>
    </row>
    <row r="22" spans="1:12" s="6" customFormat="1" x14ac:dyDescent="0.2">
      <c r="A22" s="6" t="s">
        <v>16</v>
      </c>
      <c r="B22" s="6" t="s">
        <v>18</v>
      </c>
      <c r="C22" s="6">
        <v>13</v>
      </c>
      <c r="D22" s="6">
        <v>3178</v>
      </c>
      <c r="E22" s="6">
        <v>10.5</v>
      </c>
      <c r="F22" s="6">
        <v>1</v>
      </c>
      <c r="G22" s="6">
        <v>2</v>
      </c>
      <c r="H22" s="6" t="s">
        <v>13</v>
      </c>
      <c r="I22" s="6">
        <v>5.92</v>
      </c>
      <c r="J22" s="6">
        <f t="shared" si="0"/>
        <v>0</v>
      </c>
      <c r="K22" s="6">
        <f t="shared" si="1"/>
        <v>-6.0000000000000497E-2</v>
      </c>
      <c r="L22" s="6">
        <v>0.50000000000000366</v>
      </c>
    </row>
    <row r="23" spans="1:12" s="6" customFormat="1" x14ac:dyDescent="0.2">
      <c r="A23" s="6" t="s">
        <v>16</v>
      </c>
      <c r="B23" s="6" t="s">
        <v>18</v>
      </c>
      <c r="C23" s="6">
        <v>13</v>
      </c>
      <c r="D23" s="6">
        <v>3208</v>
      </c>
      <c r="E23" s="6">
        <v>11</v>
      </c>
      <c r="F23" s="6">
        <v>1</v>
      </c>
      <c r="G23" s="6">
        <v>2</v>
      </c>
      <c r="H23" s="6" t="s">
        <v>13</v>
      </c>
      <c r="I23" s="6">
        <v>5.91</v>
      </c>
      <c r="J23" s="6">
        <f t="shared" si="0"/>
        <v>-9.9999999999997868E-3</v>
      </c>
      <c r="K23" s="6">
        <f t="shared" si="1"/>
        <v>-7.0000000000000284E-2</v>
      </c>
      <c r="L23" s="6">
        <v>0.58333333333333515</v>
      </c>
    </row>
    <row r="24" spans="1:12" s="6" customFormat="1" x14ac:dyDescent="0.2">
      <c r="A24" s="6" t="s">
        <v>16</v>
      </c>
      <c r="B24" s="6" t="s">
        <v>18</v>
      </c>
      <c r="C24" s="6">
        <v>13</v>
      </c>
      <c r="D24" s="6">
        <v>3238</v>
      </c>
      <c r="E24" s="6">
        <v>11.5</v>
      </c>
      <c r="F24" s="6">
        <v>1</v>
      </c>
      <c r="G24" s="6">
        <v>2</v>
      </c>
      <c r="H24" s="6" t="s">
        <v>13</v>
      </c>
      <c r="I24" s="6">
        <v>5.91</v>
      </c>
      <c r="J24" s="6">
        <f t="shared" si="0"/>
        <v>0</v>
      </c>
      <c r="K24" s="6">
        <f t="shared" si="1"/>
        <v>-7.0000000000000284E-2</v>
      </c>
      <c r="L24" s="6">
        <v>0.58333333333333515</v>
      </c>
    </row>
    <row r="25" spans="1:12" s="6" customFormat="1" x14ac:dyDescent="0.2">
      <c r="A25" s="6" t="s">
        <v>16</v>
      </c>
      <c r="B25" s="6" t="s">
        <v>18</v>
      </c>
      <c r="C25" s="6">
        <v>13</v>
      </c>
      <c r="D25" s="6">
        <v>3268</v>
      </c>
      <c r="E25" s="6">
        <v>12</v>
      </c>
      <c r="F25" s="6">
        <v>1</v>
      </c>
      <c r="G25" s="6">
        <v>2</v>
      </c>
      <c r="H25" s="6" t="s">
        <v>13</v>
      </c>
      <c r="I25" s="6">
        <v>5.91</v>
      </c>
      <c r="J25" s="6">
        <f t="shared" si="0"/>
        <v>0</v>
      </c>
      <c r="K25" s="6">
        <f t="shared" si="1"/>
        <v>-7.0000000000000284E-2</v>
      </c>
      <c r="L25" s="6">
        <v>0.58333333333333515</v>
      </c>
    </row>
    <row r="26" spans="1:12" s="6" customFormat="1" x14ac:dyDescent="0.2">
      <c r="A26" s="6" t="s">
        <v>16</v>
      </c>
      <c r="B26" s="6" t="s">
        <v>18</v>
      </c>
      <c r="C26" s="6">
        <v>13</v>
      </c>
      <c r="D26" s="6">
        <v>3298</v>
      </c>
      <c r="E26" s="6">
        <v>12.5</v>
      </c>
      <c r="F26" s="6">
        <v>1</v>
      </c>
      <c r="G26" s="6">
        <v>2</v>
      </c>
      <c r="H26" s="6" t="s">
        <v>13</v>
      </c>
      <c r="I26" s="6">
        <v>5.9</v>
      </c>
      <c r="J26" s="6">
        <f t="shared" si="0"/>
        <v>-9.9999999999997868E-3</v>
      </c>
      <c r="K26" s="6">
        <f t="shared" si="1"/>
        <v>-8.0000000000000071E-2</v>
      </c>
      <c r="L26" s="6">
        <v>0.66666666666666663</v>
      </c>
    </row>
    <row r="27" spans="1:12" s="6" customFormat="1" x14ac:dyDescent="0.2">
      <c r="A27" s="6" t="s">
        <v>16</v>
      </c>
      <c r="B27" s="6" t="s">
        <v>18</v>
      </c>
      <c r="C27" s="6">
        <v>13</v>
      </c>
      <c r="D27" s="6">
        <v>3328</v>
      </c>
      <c r="E27" s="6">
        <v>13</v>
      </c>
      <c r="F27" s="6">
        <v>1</v>
      </c>
      <c r="G27" s="6">
        <v>2</v>
      </c>
      <c r="H27" s="6" t="s">
        <v>13</v>
      </c>
      <c r="I27" s="6">
        <v>5.9</v>
      </c>
      <c r="J27" s="6">
        <f t="shared" si="0"/>
        <v>0</v>
      </c>
      <c r="K27" s="6">
        <f t="shared" si="1"/>
        <v>-8.0000000000000071E-2</v>
      </c>
      <c r="L27" s="6">
        <v>0.66666666666666663</v>
      </c>
    </row>
    <row r="28" spans="1:12" s="6" customFormat="1" x14ac:dyDescent="0.2">
      <c r="A28" s="6" t="s">
        <v>16</v>
      </c>
      <c r="B28" s="6" t="s">
        <v>18</v>
      </c>
      <c r="C28" s="6">
        <v>13</v>
      </c>
      <c r="D28" s="6">
        <v>3358</v>
      </c>
      <c r="E28" s="6">
        <v>13.5</v>
      </c>
      <c r="F28" s="6">
        <v>1</v>
      </c>
      <c r="G28" s="6">
        <v>2</v>
      </c>
      <c r="H28" s="6" t="s">
        <v>13</v>
      </c>
      <c r="I28" s="6">
        <v>5.9</v>
      </c>
      <c r="J28" s="6">
        <f t="shared" si="0"/>
        <v>0</v>
      </c>
      <c r="K28" s="6">
        <f t="shared" si="1"/>
        <v>-8.0000000000000071E-2</v>
      </c>
      <c r="L28" s="6">
        <v>0.66666666666666663</v>
      </c>
    </row>
    <row r="29" spans="1:12" s="6" customFormat="1" x14ac:dyDescent="0.2">
      <c r="A29" s="6" t="s">
        <v>16</v>
      </c>
      <c r="B29" s="6" t="s">
        <v>18</v>
      </c>
      <c r="C29" s="6">
        <v>13</v>
      </c>
      <c r="D29" s="6">
        <v>3388</v>
      </c>
      <c r="E29" s="6">
        <v>14</v>
      </c>
      <c r="F29" s="6">
        <v>1</v>
      </c>
      <c r="G29" s="6">
        <v>2</v>
      </c>
      <c r="H29" s="6" t="s">
        <v>13</v>
      </c>
      <c r="I29" s="6">
        <v>5.9</v>
      </c>
      <c r="J29" s="6">
        <f t="shared" si="0"/>
        <v>0</v>
      </c>
      <c r="K29" s="6">
        <f t="shared" si="1"/>
        <v>-8.0000000000000071E-2</v>
      </c>
      <c r="L29" s="6">
        <v>0.66666666666666663</v>
      </c>
    </row>
    <row r="30" spans="1:12" s="6" customFormat="1" x14ac:dyDescent="0.2">
      <c r="A30" s="6" t="s">
        <v>16</v>
      </c>
      <c r="B30" s="6" t="s">
        <v>18</v>
      </c>
      <c r="C30" s="6">
        <v>13</v>
      </c>
      <c r="D30" s="6">
        <v>3418</v>
      </c>
      <c r="E30" s="6">
        <v>14.5</v>
      </c>
      <c r="F30" s="6">
        <v>1</v>
      </c>
      <c r="G30" s="6">
        <v>2</v>
      </c>
      <c r="H30" s="6" t="s">
        <v>13</v>
      </c>
      <c r="I30" s="6">
        <v>5.89</v>
      </c>
      <c r="J30" s="6">
        <f t="shared" si="0"/>
        <v>-1.0000000000000675E-2</v>
      </c>
      <c r="K30" s="6">
        <f t="shared" si="1"/>
        <v>-9.0000000000000746E-2</v>
      </c>
      <c r="L30" s="6">
        <v>0.75000000000000555</v>
      </c>
    </row>
    <row r="31" spans="1:12" s="6" customFormat="1" x14ac:dyDescent="0.2">
      <c r="A31" s="6" t="s">
        <v>16</v>
      </c>
      <c r="B31" s="6" t="s">
        <v>18</v>
      </c>
      <c r="C31" s="6">
        <v>13</v>
      </c>
      <c r="D31" s="6">
        <v>3448</v>
      </c>
      <c r="E31" s="6">
        <v>15</v>
      </c>
      <c r="F31" s="6">
        <v>1</v>
      </c>
      <c r="G31" s="6">
        <v>2</v>
      </c>
      <c r="H31" s="6" t="s">
        <v>13</v>
      </c>
      <c r="I31" s="6">
        <v>5.86</v>
      </c>
      <c r="J31" s="6">
        <f t="shared" si="0"/>
        <v>-2.9999999999999361E-2</v>
      </c>
      <c r="K31" s="6">
        <f t="shared" si="1"/>
        <v>-0.12000000000000011</v>
      </c>
      <c r="L31" s="6">
        <v>1</v>
      </c>
    </row>
    <row r="32" spans="1:12" s="6" customFormat="1" x14ac:dyDescent="0.2">
      <c r="A32" s="6" t="s">
        <v>16</v>
      </c>
      <c r="B32" s="6" t="s">
        <v>18</v>
      </c>
      <c r="C32" s="6">
        <v>14</v>
      </c>
      <c r="D32" s="6">
        <v>694</v>
      </c>
      <c r="E32" s="6">
        <v>0.5</v>
      </c>
      <c r="F32" s="6">
        <v>2</v>
      </c>
      <c r="G32" s="6">
        <v>1</v>
      </c>
      <c r="H32" s="6" t="s">
        <v>13</v>
      </c>
      <c r="I32" s="6">
        <v>6.72</v>
      </c>
    </row>
    <row r="33" spans="1:12" s="6" customFormat="1" x14ac:dyDescent="0.2">
      <c r="A33" s="6" t="s">
        <v>16</v>
      </c>
      <c r="B33" s="6" t="s">
        <v>18</v>
      </c>
      <c r="C33" s="6">
        <v>14</v>
      </c>
      <c r="D33" s="6">
        <v>724</v>
      </c>
      <c r="E33" s="6">
        <v>1</v>
      </c>
      <c r="F33" s="6">
        <v>2</v>
      </c>
      <c r="G33" s="6">
        <v>1</v>
      </c>
      <c r="H33" s="6" t="s">
        <v>13</v>
      </c>
      <c r="I33" s="6">
        <v>6.72</v>
      </c>
      <c r="J33" s="6">
        <f t="shared" ref="J33:J61" si="2">I33-I32</f>
        <v>0</v>
      </c>
      <c r="K33" s="6">
        <f t="shared" ref="K33:K61" si="3">I33-I$62</f>
        <v>0.66000000000000014</v>
      </c>
      <c r="L33" s="6">
        <v>0</v>
      </c>
    </row>
    <row r="34" spans="1:12" s="6" customFormat="1" x14ac:dyDescent="0.2">
      <c r="A34" s="6" t="s">
        <v>16</v>
      </c>
      <c r="B34" s="6" t="s">
        <v>18</v>
      </c>
      <c r="C34" s="6">
        <v>14</v>
      </c>
      <c r="D34" s="6">
        <v>754</v>
      </c>
      <c r="E34" s="6">
        <v>1.5</v>
      </c>
      <c r="F34" s="6">
        <v>2</v>
      </c>
      <c r="G34" s="6">
        <v>1</v>
      </c>
      <c r="H34" s="6" t="s">
        <v>13</v>
      </c>
      <c r="I34" s="6">
        <v>6.72</v>
      </c>
      <c r="J34" s="6">
        <f t="shared" si="2"/>
        <v>0</v>
      </c>
      <c r="K34" s="6">
        <f t="shared" si="3"/>
        <v>0.66000000000000014</v>
      </c>
      <c r="L34" s="6">
        <v>0</v>
      </c>
    </row>
    <row r="35" spans="1:12" s="6" customFormat="1" x14ac:dyDescent="0.2">
      <c r="A35" s="6" t="s">
        <v>16</v>
      </c>
      <c r="B35" s="6" t="s">
        <v>18</v>
      </c>
      <c r="C35" s="6">
        <v>14</v>
      </c>
      <c r="D35" s="6">
        <v>784</v>
      </c>
      <c r="E35" s="6">
        <v>2</v>
      </c>
      <c r="F35" s="6">
        <v>2</v>
      </c>
      <c r="G35" s="6">
        <v>1</v>
      </c>
      <c r="H35" s="6" t="s">
        <v>13</v>
      </c>
      <c r="I35" s="6">
        <v>6.7</v>
      </c>
      <c r="J35" s="6">
        <f t="shared" si="2"/>
        <v>-1.9999999999999574E-2</v>
      </c>
      <c r="K35" s="6">
        <f t="shared" si="3"/>
        <v>0.64000000000000057</v>
      </c>
      <c r="L35" s="6">
        <v>0.16666666666666297</v>
      </c>
    </row>
    <row r="36" spans="1:12" s="6" customFormat="1" x14ac:dyDescent="0.2">
      <c r="A36" s="6" t="s">
        <v>16</v>
      </c>
      <c r="B36" s="6" t="s">
        <v>18</v>
      </c>
      <c r="C36" s="6">
        <v>14</v>
      </c>
      <c r="D36" s="6">
        <v>814</v>
      </c>
      <c r="E36" s="6">
        <v>2.5</v>
      </c>
      <c r="F36" s="6">
        <v>2</v>
      </c>
      <c r="G36" s="6">
        <v>1</v>
      </c>
      <c r="H36" s="6" t="s">
        <v>13</v>
      </c>
      <c r="I36" s="6">
        <v>6.7</v>
      </c>
      <c r="J36" s="6">
        <f t="shared" si="2"/>
        <v>0</v>
      </c>
      <c r="K36" s="6">
        <f t="shared" si="3"/>
        <v>0.64000000000000057</v>
      </c>
      <c r="L36" s="6">
        <v>0.16666666666666297</v>
      </c>
    </row>
    <row r="37" spans="1:12" s="6" customFormat="1" x14ac:dyDescent="0.2">
      <c r="A37" s="6" t="s">
        <v>16</v>
      </c>
      <c r="B37" s="6" t="s">
        <v>18</v>
      </c>
      <c r="C37" s="6">
        <v>14</v>
      </c>
      <c r="D37" s="6">
        <v>844</v>
      </c>
      <c r="E37" s="6">
        <v>3</v>
      </c>
      <c r="F37" s="6">
        <v>2</v>
      </c>
      <c r="G37" s="6">
        <v>1</v>
      </c>
      <c r="H37" s="6" t="s">
        <v>13</v>
      </c>
      <c r="I37" s="6">
        <v>6.71</v>
      </c>
      <c r="J37" s="6">
        <f t="shared" si="2"/>
        <v>9.9999999999997868E-3</v>
      </c>
      <c r="K37" s="6">
        <f t="shared" si="3"/>
        <v>0.65000000000000036</v>
      </c>
      <c r="L37" s="6">
        <v>8.3333333333331483E-2</v>
      </c>
    </row>
    <row r="38" spans="1:12" s="6" customFormat="1" x14ac:dyDescent="0.2">
      <c r="A38" s="6" t="s">
        <v>16</v>
      </c>
      <c r="B38" s="6" t="s">
        <v>18</v>
      </c>
      <c r="C38" s="6">
        <v>14</v>
      </c>
      <c r="D38" s="6">
        <v>874</v>
      </c>
      <c r="E38" s="6">
        <v>3.5</v>
      </c>
      <c r="F38" s="6">
        <v>2</v>
      </c>
      <c r="G38" s="6">
        <v>1</v>
      </c>
      <c r="H38" s="6" t="s">
        <v>13</v>
      </c>
      <c r="I38" s="6">
        <v>6.71</v>
      </c>
      <c r="J38" s="6">
        <f t="shared" si="2"/>
        <v>0</v>
      </c>
      <c r="K38" s="6">
        <f t="shared" si="3"/>
        <v>0.65000000000000036</v>
      </c>
      <c r="L38" s="6">
        <v>8.3333333333331483E-2</v>
      </c>
    </row>
    <row r="39" spans="1:12" s="6" customFormat="1" x14ac:dyDescent="0.2">
      <c r="A39" s="6" t="s">
        <v>16</v>
      </c>
      <c r="B39" s="6" t="s">
        <v>18</v>
      </c>
      <c r="C39" s="6">
        <v>14</v>
      </c>
      <c r="D39" s="6">
        <v>904</v>
      </c>
      <c r="E39" s="6">
        <v>4</v>
      </c>
      <c r="F39" s="6">
        <v>2</v>
      </c>
      <c r="G39" s="6">
        <v>1</v>
      </c>
      <c r="H39" s="6" t="s">
        <v>13</v>
      </c>
      <c r="I39" s="6">
        <v>6.71</v>
      </c>
      <c r="J39" s="6">
        <f t="shared" si="2"/>
        <v>0</v>
      </c>
      <c r="K39" s="6">
        <f t="shared" si="3"/>
        <v>0.65000000000000036</v>
      </c>
      <c r="L39" s="6">
        <v>8.3333333333331483E-2</v>
      </c>
    </row>
    <row r="40" spans="1:12" s="6" customFormat="1" x14ac:dyDescent="0.2">
      <c r="A40" s="6" t="s">
        <v>16</v>
      </c>
      <c r="B40" s="6" t="s">
        <v>18</v>
      </c>
      <c r="C40" s="6">
        <v>14</v>
      </c>
      <c r="D40" s="6">
        <v>934</v>
      </c>
      <c r="E40" s="6">
        <v>4.5</v>
      </c>
      <c r="F40" s="6">
        <v>2</v>
      </c>
      <c r="G40" s="6">
        <v>1</v>
      </c>
      <c r="H40" s="6" t="s">
        <v>13</v>
      </c>
      <c r="I40" s="6">
        <v>6.7</v>
      </c>
      <c r="J40" s="6">
        <f t="shared" si="2"/>
        <v>-9.9999999999997868E-3</v>
      </c>
      <c r="K40" s="6">
        <f t="shared" si="3"/>
        <v>0.64000000000000057</v>
      </c>
      <c r="L40" s="6">
        <v>0.16666666666666297</v>
      </c>
    </row>
    <row r="41" spans="1:12" s="6" customFormat="1" x14ac:dyDescent="0.2">
      <c r="A41" s="6" t="s">
        <v>16</v>
      </c>
      <c r="B41" s="6" t="s">
        <v>18</v>
      </c>
      <c r="C41" s="6">
        <v>14</v>
      </c>
      <c r="D41" s="6">
        <v>964</v>
      </c>
      <c r="E41" s="6">
        <v>5</v>
      </c>
      <c r="F41" s="6">
        <v>2</v>
      </c>
      <c r="G41" s="6">
        <v>1</v>
      </c>
      <c r="H41" s="6" t="s">
        <v>13</v>
      </c>
      <c r="I41" s="6">
        <v>6.7</v>
      </c>
      <c r="J41" s="6">
        <f t="shared" si="2"/>
        <v>0</v>
      </c>
      <c r="K41" s="6">
        <f t="shared" si="3"/>
        <v>0.64000000000000057</v>
      </c>
      <c r="L41" s="6">
        <v>0.16666666666666297</v>
      </c>
    </row>
    <row r="42" spans="1:12" s="6" customFormat="1" x14ac:dyDescent="0.2">
      <c r="A42" s="6" t="s">
        <v>16</v>
      </c>
      <c r="B42" s="6" t="s">
        <v>18</v>
      </c>
      <c r="C42" s="6">
        <v>14</v>
      </c>
      <c r="D42" s="6">
        <v>994</v>
      </c>
      <c r="E42" s="6">
        <v>5.5</v>
      </c>
      <c r="F42" s="6">
        <v>2</v>
      </c>
      <c r="G42" s="6">
        <v>1</v>
      </c>
      <c r="H42" s="6" t="s">
        <v>13</v>
      </c>
      <c r="I42" s="6">
        <v>6.7</v>
      </c>
      <c r="J42" s="6">
        <f t="shared" si="2"/>
        <v>0</v>
      </c>
      <c r="K42" s="6">
        <f t="shared" si="3"/>
        <v>0.64000000000000057</v>
      </c>
      <c r="L42" s="6">
        <v>0.16666666666666297</v>
      </c>
    </row>
    <row r="43" spans="1:12" s="6" customFormat="1" x14ac:dyDescent="0.2">
      <c r="A43" s="6" t="s">
        <v>16</v>
      </c>
      <c r="B43" s="6" t="s">
        <v>18</v>
      </c>
      <c r="C43" s="6">
        <v>14</v>
      </c>
      <c r="D43" s="6">
        <v>1024</v>
      </c>
      <c r="E43" s="6">
        <v>6</v>
      </c>
      <c r="F43" s="6">
        <v>2</v>
      </c>
      <c r="G43" s="6">
        <v>1</v>
      </c>
      <c r="H43" s="6" t="s">
        <v>13</v>
      </c>
      <c r="I43" s="6">
        <v>6.69</v>
      </c>
      <c r="J43" s="6">
        <f t="shared" si="2"/>
        <v>-9.9999999999997868E-3</v>
      </c>
      <c r="K43" s="6">
        <f t="shared" si="3"/>
        <v>0.63000000000000078</v>
      </c>
      <c r="L43" s="6">
        <v>0.24999999999999445</v>
      </c>
    </row>
    <row r="44" spans="1:12" s="6" customFormat="1" x14ac:dyDescent="0.2">
      <c r="A44" s="6" t="s">
        <v>16</v>
      </c>
      <c r="B44" s="6" t="s">
        <v>18</v>
      </c>
      <c r="C44" s="6">
        <v>14</v>
      </c>
      <c r="D44" s="6">
        <v>1054</v>
      </c>
      <c r="E44" s="6">
        <v>6.5</v>
      </c>
      <c r="F44" s="6">
        <v>2</v>
      </c>
      <c r="G44" s="6">
        <v>1</v>
      </c>
      <c r="H44" s="6" t="s">
        <v>13</v>
      </c>
      <c r="I44" s="6">
        <v>6.69</v>
      </c>
      <c r="J44" s="6">
        <f t="shared" si="2"/>
        <v>0</v>
      </c>
      <c r="K44" s="6">
        <f t="shared" si="3"/>
        <v>0.63000000000000078</v>
      </c>
      <c r="L44" s="6">
        <v>0.24999999999999445</v>
      </c>
    </row>
    <row r="45" spans="1:12" s="6" customFormat="1" x14ac:dyDescent="0.2">
      <c r="A45" s="6" t="s">
        <v>16</v>
      </c>
      <c r="B45" s="6" t="s">
        <v>18</v>
      </c>
      <c r="C45" s="6">
        <v>14</v>
      </c>
      <c r="D45" s="6">
        <v>1084</v>
      </c>
      <c r="E45" s="6">
        <v>7</v>
      </c>
      <c r="F45" s="6">
        <v>2</v>
      </c>
      <c r="G45" s="6">
        <v>1</v>
      </c>
      <c r="H45" s="6" t="s">
        <v>13</v>
      </c>
      <c r="I45" s="6">
        <v>6.68</v>
      </c>
      <c r="J45" s="6">
        <f t="shared" si="2"/>
        <v>-1.0000000000000675E-2</v>
      </c>
      <c r="K45" s="6">
        <f t="shared" si="3"/>
        <v>0.62000000000000011</v>
      </c>
      <c r="L45" s="6">
        <v>0.33333333333333331</v>
      </c>
    </row>
    <row r="46" spans="1:12" s="6" customFormat="1" x14ac:dyDescent="0.2">
      <c r="A46" s="6" t="s">
        <v>16</v>
      </c>
      <c r="B46" s="6" t="s">
        <v>18</v>
      </c>
      <c r="C46" s="6">
        <v>14</v>
      </c>
      <c r="D46" s="6">
        <v>1114</v>
      </c>
      <c r="E46" s="6">
        <v>7.5</v>
      </c>
      <c r="F46" s="6">
        <v>2</v>
      </c>
      <c r="G46" s="6">
        <v>1</v>
      </c>
      <c r="H46" s="6" t="s">
        <v>13</v>
      </c>
      <c r="I46" s="6">
        <v>6.69</v>
      </c>
      <c r="J46" s="6">
        <f t="shared" si="2"/>
        <v>1.0000000000000675E-2</v>
      </c>
      <c r="K46" s="6">
        <f t="shared" si="3"/>
        <v>0.63000000000000078</v>
      </c>
      <c r="L46" s="6">
        <v>0.24999999999999445</v>
      </c>
    </row>
    <row r="47" spans="1:12" s="6" customFormat="1" x14ac:dyDescent="0.2">
      <c r="A47" s="6" t="s">
        <v>16</v>
      </c>
      <c r="B47" s="6" t="s">
        <v>18</v>
      </c>
      <c r="C47" s="6">
        <v>14</v>
      </c>
      <c r="D47" s="6">
        <v>1144</v>
      </c>
      <c r="E47" s="6">
        <v>8</v>
      </c>
      <c r="F47" s="6">
        <v>2</v>
      </c>
      <c r="G47" s="6">
        <v>1</v>
      </c>
      <c r="H47" s="6" t="s">
        <v>13</v>
      </c>
      <c r="I47" s="6">
        <v>6.68</v>
      </c>
      <c r="J47" s="6">
        <f t="shared" si="2"/>
        <v>-1.0000000000000675E-2</v>
      </c>
      <c r="K47" s="6">
        <f t="shared" si="3"/>
        <v>0.62000000000000011</v>
      </c>
      <c r="L47" s="6">
        <v>0.33333333333333331</v>
      </c>
    </row>
    <row r="48" spans="1:12" s="6" customFormat="1" x14ac:dyDescent="0.2">
      <c r="A48" s="6" t="s">
        <v>16</v>
      </c>
      <c r="B48" s="6" t="s">
        <v>18</v>
      </c>
      <c r="C48" s="6">
        <v>14</v>
      </c>
      <c r="D48" s="6">
        <v>1174</v>
      </c>
      <c r="E48" s="6">
        <v>8.5</v>
      </c>
      <c r="F48" s="6">
        <v>2</v>
      </c>
      <c r="G48" s="6">
        <v>1</v>
      </c>
      <c r="H48" s="6" t="s">
        <v>13</v>
      </c>
      <c r="I48" s="6">
        <v>6.68</v>
      </c>
      <c r="J48" s="6">
        <f t="shared" si="2"/>
        <v>0</v>
      </c>
      <c r="K48" s="6">
        <f t="shared" si="3"/>
        <v>0.62000000000000011</v>
      </c>
      <c r="L48" s="6">
        <v>0.33333333333333331</v>
      </c>
    </row>
    <row r="49" spans="1:12" s="6" customFormat="1" x14ac:dyDescent="0.2">
      <c r="A49" s="6" t="s">
        <v>16</v>
      </c>
      <c r="B49" s="6" t="s">
        <v>18</v>
      </c>
      <c r="C49" s="6">
        <v>14</v>
      </c>
      <c r="D49" s="6">
        <v>1204</v>
      </c>
      <c r="E49" s="6">
        <v>9</v>
      </c>
      <c r="F49" s="6">
        <v>2</v>
      </c>
      <c r="G49" s="6">
        <v>1</v>
      </c>
      <c r="H49" s="6" t="s">
        <v>13</v>
      </c>
      <c r="I49" s="6">
        <v>6.66</v>
      </c>
      <c r="J49" s="6">
        <f t="shared" si="2"/>
        <v>-1.9999999999999574E-2</v>
      </c>
      <c r="K49" s="6">
        <f t="shared" si="3"/>
        <v>0.60000000000000053</v>
      </c>
      <c r="L49" s="6">
        <v>0.49999999999999628</v>
      </c>
    </row>
    <row r="50" spans="1:12" s="6" customFormat="1" x14ac:dyDescent="0.2">
      <c r="A50" s="6" t="s">
        <v>16</v>
      </c>
      <c r="B50" s="6" t="s">
        <v>18</v>
      </c>
      <c r="C50" s="6">
        <v>14</v>
      </c>
      <c r="D50" s="6">
        <v>1234</v>
      </c>
      <c r="E50" s="6">
        <v>9.5</v>
      </c>
      <c r="F50" s="6">
        <v>2</v>
      </c>
      <c r="G50" s="6">
        <v>1</v>
      </c>
      <c r="H50" s="6" t="s">
        <v>13</v>
      </c>
      <c r="I50" s="6">
        <v>6.62</v>
      </c>
      <c r="J50" s="6">
        <f t="shared" si="2"/>
        <v>-4.0000000000000036E-2</v>
      </c>
      <c r="K50" s="6">
        <f t="shared" si="3"/>
        <v>0.5600000000000005</v>
      </c>
      <c r="L50" s="6">
        <v>0.8333333333333296</v>
      </c>
    </row>
    <row r="51" spans="1:12" s="6" customFormat="1" x14ac:dyDescent="0.2">
      <c r="A51" s="6" t="s">
        <v>16</v>
      </c>
      <c r="B51" s="6" t="s">
        <v>18</v>
      </c>
      <c r="C51" s="6">
        <v>14</v>
      </c>
      <c r="D51" s="6">
        <v>1264</v>
      </c>
      <c r="E51" s="6">
        <v>10</v>
      </c>
      <c r="F51" s="6">
        <v>2</v>
      </c>
      <c r="G51" s="6">
        <v>1</v>
      </c>
      <c r="H51" s="6" t="s">
        <v>13</v>
      </c>
      <c r="I51" s="6">
        <v>6.63</v>
      </c>
      <c r="J51" s="6">
        <f t="shared" si="2"/>
        <v>9.9999999999997868E-3</v>
      </c>
      <c r="K51" s="6">
        <f t="shared" si="3"/>
        <v>0.57000000000000028</v>
      </c>
      <c r="L51" s="6">
        <v>0.74999999999999811</v>
      </c>
    </row>
    <row r="52" spans="1:12" s="6" customFormat="1" x14ac:dyDescent="0.2">
      <c r="A52" s="6" t="s">
        <v>16</v>
      </c>
      <c r="B52" s="6" t="s">
        <v>18</v>
      </c>
      <c r="C52" s="6">
        <v>14</v>
      </c>
      <c r="D52" s="6">
        <v>1294</v>
      </c>
      <c r="E52" s="6">
        <v>10.5</v>
      </c>
      <c r="F52" s="6">
        <v>2</v>
      </c>
      <c r="G52" s="6">
        <v>1</v>
      </c>
      <c r="H52" s="6" t="s">
        <v>13</v>
      </c>
      <c r="I52" s="6">
        <v>6.64</v>
      </c>
      <c r="J52" s="6">
        <f t="shared" si="2"/>
        <v>9.9999999999997868E-3</v>
      </c>
      <c r="K52" s="6">
        <f t="shared" si="3"/>
        <v>0.58000000000000007</v>
      </c>
      <c r="L52" s="6">
        <v>0.66666666666666663</v>
      </c>
    </row>
    <row r="53" spans="1:12" s="6" customFormat="1" x14ac:dyDescent="0.2">
      <c r="A53" s="6" t="s">
        <v>16</v>
      </c>
      <c r="B53" s="6" t="s">
        <v>18</v>
      </c>
      <c r="C53" s="6">
        <v>14</v>
      </c>
      <c r="D53" s="6">
        <v>1324</v>
      </c>
      <c r="E53" s="6">
        <v>11</v>
      </c>
      <c r="F53" s="6">
        <v>2</v>
      </c>
      <c r="G53" s="6">
        <v>1</v>
      </c>
      <c r="H53" s="6" t="s">
        <v>13</v>
      </c>
      <c r="I53" s="6">
        <v>6.65</v>
      </c>
      <c r="J53" s="6">
        <f t="shared" si="2"/>
        <v>1.0000000000000675E-2</v>
      </c>
      <c r="K53" s="6">
        <f t="shared" si="3"/>
        <v>0.59000000000000075</v>
      </c>
      <c r="L53" s="6">
        <v>0.58333333333332782</v>
      </c>
    </row>
    <row r="54" spans="1:12" s="6" customFormat="1" x14ac:dyDescent="0.2">
      <c r="A54" s="6" t="s">
        <v>16</v>
      </c>
      <c r="B54" s="6" t="s">
        <v>18</v>
      </c>
      <c r="C54" s="6">
        <v>14</v>
      </c>
      <c r="D54" s="6">
        <v>1354</v>
      </c>
      <c r="E54" s="6">
        <v>11.5</v>
      </c>
      <c r="F54" s="6">
        <v>2</v>
      </c>
      <c r="G54" s="6">
        <v>1</v>
      </c>
      <c r="H54" s="6" t="s">
        <v>13</v>
      </c>
      <c r="I54" s="6">
        <v>6.62</v>
      </c>
      <c r="J54" s="6">
        <f t="shared" si="2"/>
        <v>-3.0000000000000249E-2</v>
      </c>
      <c r="K54" s="6">
        <f t="shared" si="3"/>
        <v>0.5600000000000005</v>
      </c>
      <c r="L54" s="6">
        <v>0.8333333333333296</v>
      </c>
    </row>
    <row r="55" spans="1:12" s="6" customFormat="1" x14ac:dyDescent="0.2">
      <c r="A55" s="6" t="s">
        <v>16</v>
      </c>
      <c r="B55" s="6" t="s">
        <v>18</v>
      </c>
      <c r="C55" s="6">
        <v>14</v>
      </c>
      <c r="D55" s="6">
        <v>1384</v>
      </c>
      <c r="E55" s="6">
        <v>12</v>
      </c>
      <c r="F55" s="6">
        <v>2</v>
      </c>
      <c r="G55" s="6">
        <v>1</v>
      </c>
      <c r="H55" s="6" t="s">
        <v>13</v>
      </c>
      <c r="I55" s="6">
        <v>6.62</v>
      </c>
      <c r="J55" s="6">
        <f t="shared" si="2"/>
        <v>0</v>
      </c>
      <c r="K55" s="6">
        <f t="shared" si="3"/>
        <v>0.5600000000000005</v>
      </c>
      <c r="L55" s="6">
        <v>0.8333333333333296</v>
      </c>
    </row>
    <row r="56" spans="1:12" s="6" customFormat="1" x14ac:dyDescent="0.2">
      <c r="A56" s="6" t="s">
        <v>16</v>
      </c>
      <c r="B56" s="6" t="s">
        <v>18</v>
      </c>
      <c r="C56" s="6">
        <v>14</v>
      </c>
      <c r="D56" s="6">
        <v>1414</v>
      </c>
      <c r="E56" s="6">
        <v>12.5</v>
      </c>
      <c r="F56" s="6">
        <v>2</v>
      </c>
      <c r="G56" s="6">
        <v>1</v>
      </c>
      <c r="H56" s="6" t="s">
        <v>13</v>
      </c>
      <c r="I56" s="6">
        <v>6.64</v>
      </c>
      <c r="J56" s="6">
        <f t="shared" si="2"/>
        <v>1.9999999999999574E-2</v>
      </c>
      <c r="K56" s="6">
        <f t="shared" si="3"/>
        <v>0.58000000000000007</v>
      </c>
      <c r="L56" s="6">
        <v>0.66666666666666663</v>
      </c>
    </row>
    <row r="57" spans="1:12" s="6" customFormat="1" x14ac:dyDescent="0.2">
      <c r="A57" s="6" t="s">
        <v>16</v>
      </c>
      <c r="B57" s="6" t="s">
        <v>18</v>
      </c>
      <c r="C57" s="6">
        <v>14</v>
      </c>
      <c r="D57" s="6">
        <v>1444</v>
      </c>
      <c r="E57" s="6">
        <v>13</v>
      </c>
      <c r="F57" s="6">
        <v>2</v>
      </c>
      <c r="G57" s="6">
        <v>1</v>
      </c>
      <c r="H57" s="6" t="s">
        <v>13</v>
      </c>
      <c r="I57" s="6">
        <v>6.64</v>
      </c>
      <c r="J57" s="6">
        <f t="shared" si="2"/>
        <v>0</v>
      </c>
      <c r="K57" s="6">
        <f t="shared" si="3"/>
        <v>0.58000000000000007</v>
      </c>
      <c r="L57" s="6">
        <v>0.66666666666666663</v>
      </c>
    </row>
    <row r="58" spans="1:12" s="6" customFormat="1" x14ac:dyDescent="0.2">
      <c r="A58" s="6" t="s">
        <v>16</v>
      </c>
      <c r="B58" s="6" t="s">
        <v>18</v>
      </c>
      <c r="C58" s="6">
        <v>14</v>
      </c>
      <c r="D58" s="6">
        <v>1474</v>
      </c>
      <c r="E58" s="6">
        <v>13.5</v>
      </c>
      <c r="F58" s="6">
        <v>2</v>
      </c>
      <c r="G58" s="6">
        <v>1</v>
      </c>
      <c r="H58" s="6" t="s">
        <v>13</v>
      </c>
      <c r="I58" s="6">
        <v>6.63</v>
      </c>
      <c r="J58" s="6">
        <f t="shared" si="2"/>
        <v>-9.9999999999997868E-3</v>
      </c>
      <c r="K58" s="6">
        <f t="shared" si="3"/>
        <v>0.57000000000000028</v>
      </c>
      <c r="L58" s="6">
        <v>0.74999999999999811</v>
      </c>
    </row>
    <row r="59" spans="1:12" s="6" customFormat="1" x14ac:dyDescent="0.2">
      <c r="A59" s="6" t="s">
        <v>16</v>
      </c>
      <c r="B59" s="6" t="s">
        <v>18</v>
      </c>
      <c r="C59" s="6">
        <v>14</v>
      </c>
      <c r="D59" s="6">
        <v>1504</v>
      </c>
      <c r="E59" s="6">
        <v>14</v>
      </c>
      <c r="F59" s="6">
        <v>2</v>
      </c>
      <c r="G59" s="6">
        <v>1</v>
      </c>
      <c r="H59" s="6" t="s">
        <v>13</v>
      </c>
      <c r="I59" s="6">
        <v>6.63</v>
      </c>
      <c r="J59" s="6">
        <f t="shared" si="2"/>
        <v>0</v>
      </c>
      <c r="K59" s="6">
        <f t="shared" si="3"/>
        <v>0.57000000000000028</v>
      </c>
      <c r="L59" s="6">
        <v>0.74999999999999811</v>
      </c>
    </row>
    <row r="60" spans="1:12" s="6" customFormat="1" x14ac:dyDescent="0.2">
      <c r="A60" s="6" t="s">
        <v>16</v>
      </c>
      <c r="B60" s="6" t="s">
        <v>18</v>
      </c>
      <c r="C60" s="6">
        <v>14</v>
      </c>
      <c r="D60" s="6">
        <v>1534</v>
      </c>
      <c r="E60" s="6">
        <v>14.5</v>
      </c>
      <c r="F60" s="6">
        <v>2</v>
      </c>
      <c r="G60" s="6">
        <v>1</v>
      </c>
      <c r="H60" s="6" t="s">
        <v>13</v>
      </c>
      <c r="I60" s="6">
        <v>6.62</v>
      </c>
      <c r="J60" s="6">
        <f t="shared" si="2"/>
        <v>-9.9999999999997868E-3</v>
      </c>
      <c r="K60" s="6">
        <f t="shared" si="3"/>
        <v>0.5600000000000005</v>
      </c>
      <c r="L60" s="6">
        <v>0.8333333333333296</v>
      </c>
    </row>
    <row r="61" spans="1:12" s="6" customFormat="1" x14ac:dyDescent="0.2">
      <c r="A61" s="6" t="s">
        <v>16</v>
      </c>
      <c r="B61" s="6" t="s">
        <v>18</v>
      </c>
      <c r="C61" s="6">
        <v>14</v>
      </c>
      <c r="D61" s="6">
        <v>1564</v>
      </c>
      <c r="E61" s="6">
        <v>15</v>
      </c>
      <c r="F61" s="6">
        <v>2</v>
      </c>
      <c r="G61" s="6">
        <v>1</v>
      </c>
      <c r="H61" s="6" t="s">
        <v>13</v>
      </c>
      <c r="I61" s="6">
        <v>6.63</v>
      </c>
      <c r="J61" s="6">
        <f t="shared" si="2"/>
        <v>9.9999999999997868E-3</v>
      </c>
      <c r="K61" s="6">
        <f t="shared" si="3"/>
        <v>0.57000000000000028</v>
      </c>
      <c r="L61" s="6">
        <v>0.74999999999999811</v>
      </c>
    </row>
    <row r="62" spans="1:12" s="6" customFormat="1" x14ac:dyDescent="0.2">
      <c r="A62" s="6" t="s">
        <v>16</v>
      </c>
      <c r="B62" s="6" t="s">
        <v>18</v>
      </c>
      <c r="C62" s="6">
        <v>21</v>
      </c>
      <c r="D62" s="6">
        <v>4317</v>
      </c>
      <c r="E62" s="6">
        <v>0.5</v>
      </c>
      <c r="F62" s="6">
        <v>1</v>
      </c>
      <c r="G62" s="6">
        <v>2</v>
      </c>
      <c r="H62" s="6" t="s">
        <v>13</v>
      </c>
      <c r="I62" s="6">
        <v>6.06</v>
      </c>
      <c r="J62" s="1"/>
      <c r="K62" s="1"/>
    </row>
    <row r="63" spans="1:12" s="6" customFormat="1" x14ac:dyDescent="0.2">
      <c r="A63" s="6" t="s">
        <v>16</v>
      </c>
      <c r="B63" s="6" t="s">
        <v>18</v>
      </c>
      <c r="C63" s="6">
        <v>21</v>
      </c>
      <c r="D63" s="6">
        <v>4347</v>
      </c>
      <c r="E63" s="6">
        <v>1</v>
      </c>
      <c r="F63" s="6">
        <v>1</v>
      </c>
      <c r="G63" s="6">
        <v>2</v>
      </c>
      <c r="H63" s="6" t="s">
        <v>13</v>
      </c>
      <c r="I63" s="6">
        <v>6.05</v>
      </c>
      <c r="J63" s="6">
        <f t="shared" ref="J63:J91" si="4">I63-I62</f>
        <v>-9.9999999999997868E-3</v>
      </c>
      <c r="K63" s="6">
        <f t="shared" ref="K63:K91" si="5">I63-I$122</f>
        <v>0.35999999999999943</v>
      </c>
      <c r="L63" s="6">
        <v>7.6923076923075345E-2</v>
      </c>
    </row>
    <row r="64" spans="1:12" s="6" customFormat="1" x14ac:dyDescent="0.2">
      <c r="A64" s="6" t="s">
        <v>16</v>
      </c>
      <c r="B64" s="6" t="s">
        <v>18</v>
      </c>
      <c r="C64" s="6">
        <v>21</v>
      </c>
      <c r="D64" s="6">
        <v>4377</v>
      </c>
      <c r="E64" s="6">
        <v>1.5</v>
      </c>
      <c r="F64" s="6">
        <v>1</v>
      </c>
      <c r="G64" s="6">
        <v>2</v>
      </c>
      <c r="H64" s="6" t="s">
        <v>13</v>
      </c>
      <c r="I64" s="6">
        <v>6.04</v>
      </c>
      <c r="J64" s="6">
        <f t="shared" si="4"/>
        <v>-9.9999999999997868E-3</v>
      </c>
      <c r="K64" s="6">
        <f t="shared" si="5"/>
        <v>0.34999999999999964</v>
      </c>
      <c r="L64" s="6">
        <v>0.15384615384615069</v>
      </c>
    </row>
    <row r="65" spans="1:12" s="6" customFormat="1" x14ac:dyDescent="0.2">
      <c r="A65" s="6" t="s">
        <v>16</v>
      </c>
      <c r="B65" s="6" t="s">
        <v>18</v>
      </c>
      <c r="C65" s="6">
        <v>21</v>
      </c>
      <c r="D65" s="6">
        <v>4407</v>
      </c>
      <c r="E65" s="6">
        <v>2</v>
      </c>
      <c r="F65" s="6">
        <v>1</v>
      </c>
      <c r="G65" s="6">
        <v>2</v>
      </c>
      <c r="H65" s="6" t="s">
        <v>13</v>
      </c>
      <c r="I65" s="6">
        <v>6.06</v>
      </c>
      <c r="J65" s="6">
        <f t="shared" si="4"/>
        <v>1.9999999999999574E-2</v>
      </c>
      <c r="K65" s="6">
        <f t="shared" si="5"/>
        <v>0.36999999999999922</v>
      </c>
      <c r="L65" s="6">
        <v>0</v>
      </c>
    </row>
    <row r="66" spans="1:12" s="6" customFormat="1" x14ac:dyDescent="0.2">
      <c r="A66" s="6" t="s">
        <v>16</v>
      </c>
      <c r="B66" s="6" t="s">
        <v>18</v>
      </c>
      <c r="C66" s="6">
        <v>21</v>
      </c>
      <c r="D66" s="6">
        <v>4437</v>
      </c>
      <c r="E66" s="6">
        <v>2.5</v>
      </c>
      <c r="F66" s="6">
        <v>1</v>
      </c>
      <c r="G66" s="6">
        <v>2</v>
      </c>
      <c r="H66" s="6" t="s">
        <v>13</v>
      </c>
      <c r="I66" s="6">
        <v>6.04</v>
      </c>
      <c r="J66" s="6">
        <f t="shared" si="4"/>
        <v>-1.9999999999999574E-2</v>
      </c>
      <c r="K66" s="6">
        <f t="shared" si="5"/>
        <v>0.34999999999999964</v>
      </c>
      <c r="L66" s="6">
        <v>0.15384615384615069</v>
      </c>
    </row>
    <row r="67" spans="1:12" s="6" customFormat="1" x14ac:dyDescent="0.2">
      <c r="A67" s="6" t="s">
        <v>16</v>
      </c>
      <c r="B67" s="6" t="s">
        <v>18</v>
      </c>
      <c r="C67" s="6">
        <v>21</v>
      </c>
      <c r="D67" s="6">
        <v>4467</v>
      </c>
      <c r="E67" s="6">
        <v>3</v>
      </c>
      <c r="F67" s="6">
        <v>1</v>
      </c>
      <c r="G67" s="6">
        <v>2</v>
      </c>
      <c r="H67" s="6" t="s">
        <v>13</v>
      </c>
      <c r="I67" s="6">
        <v>6.04</v>
      </c>
      <c r="J67" s="6">
        <f t="shared" si="4"/>
        <v>0</v>
      </c>
      <c r="K67" s="6">
        <f t="shared" si="5"/>
        <v>0.34999999999999964</v>
      </c>
      <c r="L67" s="6">
        <v>0.15384615384615069</v>
      </c>
    </row>
    <row r="68" spans="1:12" s="6" customFormat="1" x14ac:dyDescent="0.2">
      <c r="A68" s="6" t="s">
        <v>16</v>
      </c>
      <c r="B68" s="6" t="s">
        <v>18</v>
      </c>
      <c r="C68" s="6">
        <v>21</v>
      </c>
      <c r="D68" s="6">
        <v>4497</v>
      </c>
      <c r="E68" s="6">
        <v>3.5</v>
      </c>
      <c r="F68" s="6">
        <v>1</v>
      </c>
      <c r="G68" s="6">
        <v>2</v>
      </c>
      <c r="H68" s="6" t="s">
        <v>13</v>
      </c>
      <c r="I68" s="6">
        <v>6.04</v>
      </c>
      <c r="J68" s="6">
        <f t="shared" si="4"/>
        <v>0</v>
      </c>
      <c r="K68" s="6">
        <f t="shared" si="5"/>
        <v>0.34999999999999964</v>
      </c>
      <c r="L68" s="6">
        <v>0.15384615384615069</v>
      </c>
    </row>
    <row r="69" spans="1:12" s="6" customFormat="1" x14ac:dyDescent="0.2">
      <c r="A69" s="6" t="s">
        <v>16</v>
      </c>
      <c r="B69" s="6" t="s">
        <v>18</v>
      </c>
      <c r="C69" s="6">
        <v>21</v>
      </c>
      <c r="D69" s="6">
        <v>4527</v>
      </c>
      <c r="E69" s="6">
        <v>4</v>
      </c>
      <c r="F69" s="6">
        <v>1</v>
      </c>
      <c r="G69" s="6">
        <v>2</v>
      </c>
      <c r="H69" s="6" t="s">
        <v>13</v>
      </c>
      <c r="I69" s="6">
        <v>6.01</v>
      </c>
      <c r="J69" s="6">
        <f t="shared" si="4"/>
        <v>-3.0000000000000249E-2</v>
      </c>
      <c r="K69" s="6">
        <f t="shared" si="5"/>
        <v>0.3199999999999994</v>
      </c>
      <c r="L69" s="6">
        <v>0.38461538461538358</v>
      </c>
    </row>
    <row r="70" spans="1:12" s="6" customFormat="1" x14ac:dyDescent="0.2">
      <c r="A70" s="6" t="s">
        <v>16</v>
      </c>
      <c r="B70" s="6" t="s">
        <v>18</v>
      </c>
      <c r="C70" s="6">
        <v>21</v>
      </c>
      <c r="D70" s="6">
        <v>4557</v>
      </c>
      <c r="E70" s="6">
        <v>4.5</v>
      </c>
      <c r="F70" s="6">
        <v>1</v>
      </c>
      <c r="G70" s="6">
        <v>2</v>
      </c>
      <c r="H70" s="6" t="s">
        <v>13</v>
      </c>
      <c r="I70" s="6">
        <v>6.01</v>
      </c>
      <c r="J70" s="6">
        <f t="shared" si="4"/>
        <v>0</v>
      </c>
      <c r="K70" s="6">
        <f t="shared" si="5"/>
        <v>0.3199999999999994</v>
      </c>
      <c r="L70" s="6">
        <v>0.38461538461538358</v>
      </c>
    </row>
    <row r="71" spans="1:12" s="6" customFormat="1" x14ac:dyDescent="0.2">
      <c r="A71" s="6" t="s">
        <v>16</v>
      </c>
      <c r="B71" s="6" t="s">
        <v>18</v>
      </c>
      <c r="C71" s="6">
        <v>21</v>
      </c>
      <c r="D71" s="6">
        <v>4587</v>
      </c>
      <c r="E71" s="6">
        <v>5</v>
      </c>
      <c r="F71" s="6">
        <v>1</v>
      </c>
      <c r="G71" s="6">
        <v>2</v>
      </c>
      <c r="H71" s="6" t="s">
        <v>13</v>
      </c>
      <c r="I71" s="6">
        <v>6.01</v>
      </c>
      <c r="J71" s="6">
        <f t="shared" si="4"/>
        <v>0</v>
      </c>
      <c r="K71" s="6">
        <f t="shared" si="5"/>
        <v>0.3199999999999994</v>
      </c>
      <c r="L71" s="6">
        <v>0.38461538461538358</v>
      </c>
    </row>
    <row r="72" spans="1:12" s="6" customFormat="1" x14ac:dyDescent="0.2">
      <c r="A72" s="6" t="s">
        <v>16</v>
      </c>
      <c r="B72" s="6" t="s">
        <v>18</v>
      </c>
      <c r="C72" s="6">
        <v>21</v>
      </c>
      <c r="D72" s="6">
        <v>4617</v>
      </c>
      <c r="E72" s="6">
        <v>5.5</v>
      </c>
      <c r="F72" s="6">
        <v>1</v>
      </c>
      <c r="G72" s="6">
        <v>2</v>
      </c>
      <c r="H72" s="6" t="s">
        <v>13</v>
      </c>
      <c r="I72" s="6">
        <v>6</v>
      </c>
      <c r="J72" s="6">
        <f t="shared" si="4"/>
        <v>-9.9999999999997868E-3</v>
      </c>
      <c r="K72" s="6">
        <f t="shared" si="5"/>
        <v>0.30999999999999961</v>
      </c>
      <c r="L72" s="6">
        <v>0.4615384615384589</v>
      </c>
    </row>
    <row r="73" spans="1:12" s="6" customFormat="1" x14ac:dyDescent="0.2">
      <c r="A73" s="6" t="s">
        <v>16</v>
      </c>
      <c r="B73" s="6" t="s">
        <v>18</v>
      </c>
      <c r="C73" s="6">
        <v>21</v>
      </c>
      <c r="D73" s="6">
        <v>4647</v>
      </c>
      <c r="E73" s="6">
        <v>6</v>
      </c>
      <c r="F73" s="6">
        <v>1</v>
      </c>
      <c r="G73" s="6">
        <v>2</v>
      </c>
      <c r="H73" s="6" t="s">
        <v>13</v>
      </c>
      <c r="I73" s="6">
        <v>5.99</v>
      </c>
      <c r="J73" s="6">
        <f t="shared" si="4"/>
        <v>-9.9999999999997868E-3</v>
      </c>
      <c r="K73" s="6">
        <f t="shared" si="5"/>
        <v>0.29999999999999982</v>
      </c>
      <c r="L73" s="6">
        <v>0.53846153846153422</v>
      </c>
    </row>
    <row r="74" spans="1:12" s="6" customFormat="1" x14ac:dyDescent="0.2">
      <c r="A74" s="6" t="s">
        <v>16</v>
      </c>
      <c r="B74" s="6" t="s">
        <v>18</v>
      </c>
      <c r="C74" s="6">
        <v>21</v>
      </c>
      <c r="D74" s="6">
        <v>4677</v>
      </c>
      <c r="E74" s="6">
        <v>6.5</v>
      </c>
      <c r="F74" s="6">
        <v>1</v>
      </c>
      <c r="G74" s="6">
        <v>2</v>
      </c>
      <c r="H74" s="6" t="s">
        <v>13</v>
      </c>
      <c r="I74" s="6">
        <v>6</v>
      </c>
      <c r="J74" s="6">
        <f t="shared" si="4"/>
        <v>9.9999999999997868E-3</v>
      </c>
      <c r="K74" s="6">
        <f t="shared" si="5"/>
        <v>0.30999999999999961</v>
      </c>
      <c r="L74" s="6">
        <v>0.4615384615384589</v>
      </c>
    </row>
    <row r="75" spans="1:12" s="6" customFormat="1" x14ac:dyDescent="0.2">
      <c r="A75" s="6" t="s">
        <v>16</v>
      </c>
      <c r="B75" s="6" t="s">
        <v>18</v>
      </c>
      <c r="C75" s="6">
        <v>21</v>
      </c>
      <c r="D75" s="6">
        <v>4707</v>
      </c>
      <c r="E75" s="6">
        <v>7</v>
      </c>
      <c r="F75" s="6">
        <v>1</v>
      </c>
      <c r="G75" s="6">
        <v>2</v>
      </c>
      <c r="H75" s="6" t="s">
        <v>13</v>
      </c>
      <c r="I75" s="6">
        <v>6</v>
      </c>
      <c r="J75" s="6">
        <f t="shared" si="4"/>
        <v>0</v>
      </c>
      <c r="K75" s="6">
        <f t="shared" si="5"/>
        <v>0.30999999999999961</v>
      </c>
      <c r="L75" s="6">
        <v>0.4615384615384589</v>
      </c>
    </row>
    <row r="76" spans="1:12" s="6" customFormat="1" x14ac:dyDescent="0.2">
      <c r="A76" s="6" t="s">
        <v>16</v>
      </c>
      <c r="B76" s="6" t="s">
        <v>18</v>
      </c>
      <c r="C76" s="6">
        <v>21</v>
      </c>
      <c r="D76" s="6">
        <v>4737</v>
      </c>
      <c r="E76" s="6">
        <v>7.5</v>
      </c>
      <c r="F76" s="6">
        <v>1</v>
      </c>
      <c r="G76" s="6">
        <v>2</v>
      </c>
      <c r="H76" s="6" t="s">
        <v>13</v>
      </c>
      <c r="I76" s="6">
        <v>5.99</v>
      </c>
      <c r="J76" s="6">
        <f t="shared" si="4"/>
        <v>-9.9999999999997868E-3</v>
      </c>
      <c r="K76" s="6">
        <f t="shared" si="5"/>
        <v>0.29999999999999982</v>
      </c>
      <c r="L76" s="6">
        <v>0.53846153846153422</v>
      </c>
    </row>
    <row r="77" spans="1:12" s="6" customFormat="1" x14ac:dyDescent="0.2">
      <c r="A77" s="6" t="s">
        <v>16</v>
      </c>
      <c r="B77" s="6" t="s">
        <v>18</v>
      </c>
      <c r="C77" s="6">
        <v>21</v>
      </c>
      <c r="D77" s="6">
        <v>4767</v>
      </c>
      <c r="E77" s="6">
        <v>8</v>
      </c>
      <c r="F77" s="6">
        <v>1</v>
      </c>
      <c r="G77" s="6">
        <v>2</v>
      </c>
      <c r="H77" s="6" t="s">
        <v>13</v>
      </c>
      <c r="I77" s="6">
        <v>5.98</v>
      </c>
      <c r="J77" s="6">
        <f t="shared" si="4"/>
        <v>-9.9999999999997868E-3</v>
      </c>
      <c r="K77" s="6">
        <f t="shared" si="5"/>
        <v>0.29000000000000004</v>
      </c>
      <c r="L77" s="6">
        <v>0.61538461538460965</v>
      </c>
    </row>
    <row r="78" spans="1:12" s="6" customFormat="1" x14ac:dyDescent="0.2">
      <c r="A78" s="6" t="s">
        <v>16</v>
      </c>
      <c r="B78" s="6" t="s">
        <v>18</v>
      </c>
      <c r="C78" s="6">
        <v>21</v>
      </c>
      <c r="D78" s="6">
        <v>4797</v>
      </c>
      <c r="E78" s="6">
        <v>8.5</v>
      </c>
      <c r="F78" s="6">
        <v>1</v>
      </c>
      <c r="G78" s="6">
        <v>2</v>
      </c>
      <c r="H78" s="6" t="s">
        <v>13</v>
      </c>
      <c r="I78" s="6">
        <v>5.97</v>
      </c>
      <c r="J78" s="6">
        <f t="shared" si="4"/>
        <v>-1.0000000000000675E-2</v>
      </c>
      <c r="K78" s="6">
        <f t="shared" si="5"/>
        <v>0.27999999999999936</v>
      </c>
      <c r="L78" s="6">
        <v>0.69230769230769174</v>
      </c>
    </row>
    <row r="79" spans="1:12" s="6" customFormat="1" x14ac:dyDescent="0.2">
      <c r="A79" s="6" t="s">
        <v>16</v>
      </c>
      <c r="B79" s="6" t="s">
        <v>18</v>
      </c>
      <c r="C79" s="6">
        <v>21</v>
      </c>
      <c r="D79" s="6">
        <v>4827</v>
      </c>
      <c r="E79" s="6">
        <v>9</v>
      </c>
      <c r="F79" s="6">
        <v>1</v>
      </c>
      <c r="G79" s="6">
        <v>2</v>
      </c>
      <c r="H79" s="6" t="s">
        <v>13</v>
      </c>
      <c r="I79" s="6">
        <v>5.97</v>
      </c>
      <c r="J79" s="6">
        <f t="shared" si="4"/>
        <v>0</v>
      </c>
      <c r="K79" s="6">
        <f t="shared" si="5"/>
        <v>0.27999999999999936</v>
      </c>
      <c r="L79" s="6">
        <v>0.69230769230769174</v>
      </c>
    </row>
    <row r="80" spans="1:12" s="6" customFormat="1" x14ac:dyDescent="0.2">
      <c r="A80" s="6" t="s">
        <v>16</v>
      </c>
      <c r="B80" s="6" t="s">
        <v>18</v>
      </c>
      <c r="C80" s="6">
        <v>21</v>
      </c>
      <c r="D80" s="6">
        <v>4857</v>
      </c>
      <c r="E80" s="6">
        <v>9.5</v>
      </c>
      <c r="F80" s="6">
        <v>1</v>
      </c>
      <c r="G80" s="6">
        <v>2</v>
      </c>
      <c r="H80" s="6" t="s">
        <v>13</v>
      </c>
      <c r="I80" s="6">
        <v>5.98</v>
      </c>
      <c r="J80" s="6">
        <f t="shared" si="4"/>
        <v>1.0000000000000675E-2</v>
      </c>
      <c r="K80" s="6">
        <f t="shared" si="5"/>
        <v>0.29000000000000004</v>
      </c>
      <c r="L80" s="6">
        <v>0.61538461538460965</v>
      </c>
    </row>
    <row r="81" spans="1:12" s="6" customFormat="1" x14ac:dyDescent="0.2">
      <c r="A81" s="6" t="s">
        <v>16</v>
      </c>
      <c r="B81" s="6" t="s">
        <v>18</v>
      </c>
      <c r="C81" s="6">
        <v>21</v>
      </c>
      <c r="D81" s="6">
        <v>4887</v>
      </c>
      <c r="E81" s="6">
        <v>10</v>
      </c>
      <c r="F81" s="6">
        <v>1</v>
      </c>
      <c r="G81" s="6">
        <v>2</v>
      </c>
      <c r="H81" s="6" t="s">
        <v>13</v>
      </c>
      <c r="I81" s="6">
        <v>5.97</v>
      </c>
      <c r="J81" s="6">
        <f t="shared" si="4"/>
        <v>-1.0000000000000675E-2</v>
      </c>
      <c r="K81" s="6">
        <f t="shared" si="5"/>
        <v>0.27999999999999936</v>
      </c>
      <c r="L81" s="6">
        <v>0.69230769230769174</v>
      </c>
    </row>
    <row r="82" spans="1:12" s="6" customFormat="1" x14ac:dyDescent="0.2">
      <c r="A82" s="6" t="s">
        <v>16</v>
      </c>
      <c r="B82" s="6" t="s">
        <v>18</v>
      </c>
      <c r="C82" s="6">
        <v>21</v>
      </c>
      <c r="D82" s="6">
        <v>4917</v>
      </c>
      <c r="E82" s="6">
        <v>10.5</v>
      </c>
      <c r="F82" s="6">
        <v>1</v>
      </c>
      <c r="G82" s="6">
        <v>2</v>
      </c>
      <c r="H82" s="6" t="s">
        <v>13</v>
      </c>
      <c r="I82" s="6">
        <v>5.97</v>
      </c>
      <c r="J82" s="6">
        <f t="shared" si="4"/>
        <v>0</v>
      </c>
      <c r="K82" s="6">
        <f t="shared" si="5"/>
        <v>0.27999999999999936</v>
      </c>
      <c r="L82" s="6">
        <v>0.69230769230769174</v>
      </c>
    </row>
    <row r="83" spans="1:12" s="6" customFormat="1" x14ac:dyDescent="0.2">
      <c r="A83" s="6" t="s">
        <v>16</v>
      </c>
      <c r="B83" s="6" t="s">
        <v>18</v>
      </c>
      <c r="C83" s="6">
        <v>21</v>
      </c>
      <c r="D83" s="6">
        <v>4947</v>
      </c>
      <c r="E83" s="6">
        <v>11</v>
      </c>
      <c r="F83" s="6">
        <v>1</v>
      </c>
      <c r="G83" s="6">
        <v>2</v>
      </c>
      <c r="H83" s="6" t="s">
        <v>13</v>
      </c>
      <c r="I83" s="6">
        <v>5.95</v>
      </c>
      <c r="J83" s="6">
        <f t="shared" si="4"/>
        <v>-1.9999999999999574E-2</v>
      </c>
      <c r="K83" s="6">
        <f t="shared" si="5"/>
        <v>0.25999999999999979</v>
      </c>
      <c r="L83" s="6">
        <v>0.84615384615384248</v>
      </c>
    </row>
    <row r="84" spans="1:12" s="6" customFormat="1" x14ac:dyDescent="0.2">
      <c r="A84" s="6" t="s">
        <v>16</v>
      </c>
      <c r="B84" s="6" t="s">
        <v>18</v>
      </c>
      <c r="C84" s="6">
        <v>21</v>
      </c>
      <c r="D84" s="6">
        <v>4977</v>
      </c>
      <c r="E84" s="6">
        <v>11.5</v>
      </c>
      <c r="F84" s="6">
        <v>1</v>
      </c>
      <c r="G84" s="6">
        <v>2</v>
      </c>
      <c r="H84" s="6" t="s">
        <v>13</v>
      </c>
      <c r="I84" s="6">
        <v>5.93</v>
      </c>
      <c r="J84" s="6">
        <f t="shared" si="4"/>
        <v>-2.0000000000000462E-2</v>
      </c>
      <c r="K84" s="6">
        <f t="shared" si="5"/>
        <v>0.23999999999999932</v>
      </c>
      <c r="L84" s="6">
        <v>1</v>
      </c>
    </row>
    <row r="85" spans="1:12" s="6" customFormat="1" x14ac:dyDescent="0.2">
      <c r="A85" s="6" t="s">
        <v>16</v>
      </c>
      <c r="B85" s="6" t="s">
        <v>18</v>
      </c>
      <c r="C85" s="6">
        <v>21</v>
      </c>
      <c r="D85" s="6">
        <v>5007</v>
      </c>
      <c r="E85" s="6">
        <v>12</v>
      </c>
      <c r="F85" s="6">
        <v>1</v>
      </c>
      <c r="G85" s="6">
        <v>2</v>
      </c>
      <c r="H85" s="6" t="s">
        <v>13</v>
      </c>
      <c r="I85" s="6">
        <v>5.93</v>
      </c>
      <c r="J85" s="6">
        <f t="shared" si="4"/>
        <v>0</v>
      </c>
      <c r="K85" s="6">
        <f t="shared" si="5"/>
        <v>0.23999999999999932</v>
      </c>
      <c r="L85" s="6">
        <v>1</v>
      </c>
    </row>
    <row r="86" spans="1:12" s="6" customFormat="1" x14ac:dyDescent="0.2">
      <c r="A86" s="6" t="s">
        <v>16</v>
      </c>
      <c r="B86" s="6" t="s">
        <v>18</v>
      </c>
      <c r="C86" s="6">
        <v>21</v>
      </c>
      <c r="D86" s="6">
        <v>5037</v>
      </c>
      <c r="E86" s="6">
        <v>12.5</v>
      </c>
      <c r="F86" s="6">
        <v>1</v>
      </c>
      <c r="G86" s="6">
        <v>2</v>
      </c>
      <c r="H86" s="6" t="s">
        <v>13</v>
      </c>
      <c r="I86" s="6">
        <v>5.93</v>
      </c>
      <c r="J86" s="6">
        <f t="shared" si="4"/>
        <v>0</v>
      </c>
      <c r="K86" s="6">
        <f t="shared" si="5"/>
        <v>0.23999999999999932</v>
      </c>
      <c r="L86" s="6">
        <v>1</v>
      </c>
    </row>
    <row r="87" spans="1:12" s="6" customFormat="1" x14ac:dyDescent="0.2">
      <c r="A87" s="6" t="s">
        <v>16</v>
      </c>
      <c r="B87" s="6" t="s">
        <v>18</v>
      </c>
      <c r="C87" s="6">
        <v>21</v>
      </c>
      <c r="D87" s="6">
        <v>5067</v>
      </c>
      <c r="E87" s="6">
        <v>13</v>
      </c>
      <c r="F87" s="6">
        <v>1</v>
      </c>
      <c r="G87" s="6">
        <v>2</v>
      </c>
      <c r="H87" s="6" t="s">
        <v>13</v>
      </c>
      <c r="I87" s="6">
        <v>5.94</v>
      </c>
      <c r="J87" s="6">
        <f t="shared" si="4"/>
        <v>1.0000000000000675E-2</v>
      </c>
      <c r="K87" s="6">
        <f t="shared" si="5"/>
        <v>0.25</v>
      </c>
      <c r="L87" s="6">
        <v>0.9230769230769178</v>
      </c>
    </row>
    <row r="88" spans="1:12" s="6" customFormat="1" x14ac:dyDescent="0.2">
      <c r="A88" s="6" t="s">
        <v>16</v>
      </c>
      <c r="B88" s="6" t="s">
        <v>18</v>
      </c>
      <c r="C88" s="6">
        <v>21</v>
      </c>
      <c r="D88" s="6">
        <v>5097</v>
      </c>
      <c r="E88" s="6">
        <v>13.5</v>
      </c>
      <c r="F88" s="6">
        <v>1</v>
      </c>
      <c r="G88" s="6">
        <v>2</v>
      </c>
      <c r="H88" s="6" t="s">
        <v>13</v>
      </c>
      <c r="I88" s="6">
        <v>5.92</v>
      </c>
      <c r="J88" s="6">
        <f t="shared" si="4"/>
        <v>-2.0000000000000462E-2</v>
      </c>
      <c r="K88" s="6">
        <f t="shared" si="5"/>
        <v>0.22999999999999954</v>
      </c>
      <c r="L88" s="6">
        <v>1.0769230769230753</v>
      </c>
    </row>
    <row r="89" spans="1:12" s="6" customFormat="1" x14ac:dyDescent="0.2">
      <c r="A89" s="6" t="s">
        <v>16</v>
      </c>
      <c r="B89" s="6" t="s">
        <v>18</v>
      </c>
      <c r="C89" s="6">
        <v>21</v>
      </c>
      <c r="D89" s="6">
        <v>5127</v>
      </c>
      <c r="E89" s="6">
        <v>14</v>
      </c>
      <c r="F89" s="6">
        <v>1</v>
      </c>
      <c r="G89" s="6">
        <v>2</v>
      </c>
      <c r="H89" s="6" t="s">
        <v>13</v>
      </c>
      <c r="I89" s="6">
        <v>5.92</v>
      </c>
      <c r="J89" s="6">
        <f t="shared" si="4"/>
        <v>0</v>
      </c>
      <c r="K89" s="6">
        <f t="shared" si="5"/>
        <v>0.22999999999999954</v>
      </c>
      <c r="L89" s="6">
        <v>1.0769230769230753</v>
      </c>
    </row>
    <row r="90" spans="1:12" s="6" customFormat="1" x14ac:dyDescent="0.2">
      <c r="A90" s="6" t="s">
        <v>16</v>
      </c>
      <c r="B90" s="6" t="s">
        <v>18</v>
      </c>
      <c r="C90" s="6">
        <v>21</v>
      </c>
      <c r="D90" s="6">
        <v>5157</v>
      </c>
      <c r="E90" s="6">
        <v>14.5</v>
      </c>
      <c r="F90" s="6">
        <v>1</v>
      </c>
      <c r="G90" s="6">
        <v>2</v>
      </c>
      <c r="H90" s="6" t="s">
        <v>13</v>
      </c>
      <c r="I90" s="6">
        <v>5.91</v>
      </c>
      <c r="J90" s="6">
        <f t="shared" si="4"/>
        <v>-9.9999999999997868E-3</v>
      </c>
      <c r="K90" s="6">
        <f t="shared" si="5"/>
        <v>0.21999999999999975</v>
      </c>
      <c r="L90" s="6">
        <v>1.1538461538461506</v>
      </c>
    </row>
    <row r="91" spans="1:12" s="6" customFormat="1" x14ac:dyDescent="0.2">
      <c r="A91" s="6" t="s">
        <v>16</v>
      </c>
      <c r="B91" s="6" t="s">
        <v>18</v>
      </c>
      <c r="C91" s="6">
        <v>21</v>
      </c>
      <c r="D91" s="6">
        <v>5187</v>
      </c>
      <c r="E91" s="6">
        <v>15</v>
      </c>
      <c r="F91" s="6">
        <v>1</v>
      </c>
      <c r="G91" s="6">
        <v>2</v>
      </c>
      <c r="H91" s="6" t="s">
        <v>13</v>
      </c>
      <c r="I91" s="6">
        <v>5.92</v>
      </c>
      <c r="J91" s="6">
        <f t="shared" si="4"/>
        <v>9.9999999999997868E-3</v>
      </c>
      <c r="K91" s="6">
        <f t="shared" si="5"/>
        <v>0.22999999999999954</v>
      </c>
      <c r="L91" s="6">
        <v>1.0769230769230753</v>
      </c>
    </row>
    <row r="92" spans="1:12" s="6" customFormat="1" x14ac:dyDescent="0.2">
      <c r="A92" s="6" t="s">
        <v>16</v>
      </c>
      <c r="B92" s="6" t="s">
        <v>18</v>
      </c>
      <c r="C92" s="6">
        <v>22</v>
      </c>
      <c r="D92" s="6">
        <v>4317</v>
      </c>
      <c r="E92" s="6">
        <v>0.5</v>
      </c>
      <c r="F92" s="6">
        <v>2</v>
      </c>
      <c r="G92" s="6">
        <v>2</v>
      </c>
      <c r="H92" s="6" t="s">
        <v>13</v>
      </c>
      <c r="I92" s="6">
        <v>6.19</v>
      </c>
      <c r="J92" s="1"/>
      <c r="K92" s="1"/>
    </row>
    <row r="93" spans="1:12" s="6" customFormat="1" x14ac:dyDescent="0.2">
      <c r="A93" s="6" t="s">
        <v>16</v>
      </c>
      <c r="B93" s="6" t="s">
        <v>18</v>
      </c>
      <c r="C93" s="6">
        <v>22</v>
      </c>
      <c r="D93" s="6">
        <v>4347</v>
      </c>
      <c r="E93" s="6">
        <v>1</v>
      </c>
      <c r="F93" s="6">
        <v>2</v>
      </c>
      <c r="G93" s="6">
        <v>2</v>
      </c>
      <c r="H93" s="6" t="s">
        <v>13</v>
      </c>
      <c r="I93" s="6">
        <v>6.18</v>
      </c>
      <c r="J93" s="6">
        <f t="shared" ref="J93:J121" si="6">I93-I92</f>
        <v>-1.0000000000000675E-2</v>
      </c>
      <c r="K93" s="6">
        <f t="shared" ref="K93:K121" si="7">I93-I$182</f>
        <v>-0.35000000000000053</v>
      </c>
      <c r="L93" s="6">
        <v>6.6666666666671398E-2</v>
      </c>
    </row>
    <row r="94" spans="1:12" s="6" customFormat="1" x14ac:dyDescent="0.2">
      <c r="A94" s="6" t="s">
        <v>16</v>
      </c>
      <c r="B94" s="6" t="s">
        <v>18</v>
      </c>
      <c r="C94" s="6">
        <v>22</v>
      </c>
      <c r="D94" s="6">
        <v>4377</v>
      </c>
      <c r="E94" s="6">
        <v>1.5</v>
      </c>
      <c r="F94" s="6">
        <v>2</v>
      </c>
      <c r="G94" s="6">
        <v>2</v>
      </c>
      <c r="H94" s="6" t="s">
        <v>13</v>
      </c>
      <c r="I94" s="6">
        <v>6.17</v>
      </c>
      <c r="J94" s="6">
        <f t="shared" si="6"/>
        <v>-9.9999999999997868E-3</v>
      </c>
      <c r="K94" s="6">
        <f t="shared" si="7"/>
        <v>-0.36000000000000032</v>
      </c>
      <c r="L94" s="6">
        <v>0.13333333333333688</v>
      </c>
    </row>
    <row r="95" spans="1:12" s="6" customFormat="1" x14ac:dyDescent="0.2">
      <c r="A95" s="6" t="s">
        <v>16</v>
      </c>
      <c r="B95" s="6" t="s">
        <v>18</v>
      </c>
      <c r="C95" s="6">
        <v>22</v>
      </c>
      <c r="D95" s="6">
        <v>4407</v>
      </c>
      <c r="E95" s="6">
        <v>2</v>
      </c>
      <c r="F95" s="6">
        <v>2</v>
      </c>
      <c r="G95" s="6">
        <v>2</v>
      </c>
      <c r="H95" s="6" t="s">
        <v>13</v>
      </c>
      <c r="I95" s="6">
        <v>6.16</v>
      </c>
      <c r="J95" s="6">
        <f t="shared" si="6"/>
        <v>-9.9999999999997868E-3</v>
      </c>
      <c r="K95" s="6">
        <f t="shared" si="7"/>
        <v>-0.37000000000000011</v>
      </c>
      <c r="L95" s="6">
        <v>0.20000000000000237</v>
      </c>
    </row>
    <row r="96" spans="1:12" s="6" customFormat="1" x14ac:dyDescent="0.2">
      <c r="A96" s="6" t="s">
        <v>16</v>
      </c>
      <c r="B96" s="6" t="s">
        <v>18</v>
      </c>
      <c r="C96" s="6">
        <v>22</v>
      </c>
      <c r="D96" s="6">
        <v>4437</v>
      </c>
      <c r="E96" s="6">
        <v>2.5</v>
      </c>
      <c r="F96" s="6">
        <v>2</v>
      </c>
      <c r="G96" s="6">
        <v>2</v>
      </c>
      <c r="H96" s="6" t="s">
        <v>13</v>
      </c>
      <c r="I96" s="6">
        <v>6.15</v>
      </c>
      <c r="J96" s="6">
        <f t="shared" si="6"/>
        <v>-9.9999999999997868E-3</v>
      </c>
      <c r="K96" s="6">
        <f t="shared" si="7"/>
        <v>-0.37999999999999989</v>
      </c>
      <c r="L96" s="6">
        <v>0.26666666666666783</v>
      </c>
    </row>
    <row r="97" spans="1:12" s="6" customFormat="1" x14ac:dyDescent="0.2">
      <c r="A97" s="6" t="s">
        <v>16</v>
      </c>
      <c r="B97" s="6" t="s">
        <v>18</v>
      </c>
      <c r="C97" s="6">
        <v>22</v>
      </c>
      <c r="D97" s="6">
        <v>4467</v>
      </c>
      <c r="E97" s="6">
        <v>3</v>
      </c>
      <c r="F97" s="6">
        <v>2</v>
      </c>
      <c r="G97" s="6">
        <v>2</v>
      </c>
      <c r="H97" s="6" t="s">
        <v>13</v>
      </c>
      <c r="I97" s="6">
        <v>6.15</v>
      </c>
      <c r="J97" s="6">
        <f t="shared" si="6"/>
        <v>0</v>
      </c>
      <c r="K97" s="6">
        <f t="shared" si="7"/>
        <v>-0.37999999999999989</v>
      </c>
      <c r="L97" s="6">
        <v>0.26666666666666783</v>
      </c>
    </row>
    <row r="98" spans="1:12" s="6" customFormat="1" x14ac:dyDescent="0.2">
      <c r="A98" s="6" t="s">
        <v>16</v>
      </c>
      <c r="B98" s="6" t="s">
        <v>18</v>
      </c>
      <c r="C98" s="6">
        <v>22</v>
      </c>
      <c r="D98" s="6">
        <v>4497</v>
      </c>
      <c r="E98" s="6">
        <v>3.5</v>
      </c>
      <c r="F98" s="6">
        <v>2</v>
      </c>
      <c r="G98" s="6">
        <v>2</v>
      </c>
      <c r="H98" s="6" t="s">
        <v>13</v>
      </c>
      <c r="I98" s="6">
        <v>6.15</v>
      </c>
      <c r="J98" s="6">
        <f t="shared" si="6"/>
        <v>0</v>
      </c>
      <c r="K98" s="6">
        <f t="shared" si="7"/>
        <v>-0.37999999999999989</v>
      </c>
      <c r="L98" s="6">
        <v>0.26666666666666783</v>
      </c>
    </row>
    <row r="99" spans="1:12" s="6" customFormat="1" x14ac:dyDescent="0.2">
      <c r="A99" s="6" t="s">
        <v>16</v>
      </c>
      <c r="B99" s="6" t="s">
        <v>18</v>
      </c>
      <c r="C99" s="6">
        <v>22</v>
      </c>
      <c r="D99" s="6">
        <v>4527</v>
      </c>
      <c r="E99" s="6">
        <v>4</v>
      </c>
      <c r="F99" s="6">
        <v>2</v>
      </c>
      <c r="G99" s="6">
        <v>2</v>
      </c>
      <c r="H99" s="6" t="s">
        <v>13</v>
      </c>
      <c r="I99" s="6">
        <v>6.14</v>
      </c>
      <c r="J99" s="6">
        <f t="shared" si="6"/>
        <v>-1.0000000000000675E-2</v>
      </c>
      <c r="K99" s="6">
        <f t="shared" si="7"/>
        <v>-0.39000000000000057</v>
      </c>
      <c r="L99" s="6">
        <v>0.33333333333333925</v>
      </c>
    </row>
    <row r="100" spans="1:12" s="6" customFormat="1" x14ac:dyDescent="0.2">
      <c r="A100" s="6" t="s">
        <v>16</v>
      </c>
      <c r="B100" s="6" t="s">
        <v>18</v>
      </c>
      <c r="C100" s="6">
        <v>22</v>
      </c>
      <c r="D100" s="6">
        <v>4557</v>
      </c>
      <c r="E100" s="6">
        <v>4.5</v>
      </c>
      <c r="F100" s="6">
        <v>2</v>
      </c>
      <c r="G100" s="6">
        <v>2</v>
      </c>
      <c r="H100" s="6" t="s">
        <v>13</v>
      </c>
      <c r="I100" s="6">
        <v>6.13</v>
      </c>
      <c r="J100" s="6">
        <f t="shared" si="6"/>
        <v>-9.9999999999997868E-3</v>
      </c>
      <c r="K100" s="6">
        <f t="shared" si="7"/>
        <v>-0.40000000000000036</v>
      </c>
      <c r="L100" s="6">
        <v>0.40000000000000474</v>
      </c>
    </row>
    <row r="101" spans="1:12" s="6" customFormat="1" x14ac:dyDescent="0.2">
      <c r="A101" s="6" t="s">
        <v>16</v>
      </c>
      <c r="B101" s="6" t="s">
        <v>18</v>
      </c>
      <c r="C101" s="6">
        <v>22</v>
      </c>
      <c r="D101" s="6">
        <v>4587</v>
      </c>
      <c r="E101" s="6">
        <v>5</v>
      </c>
      <c r="F101" s="6">
        <v>2</v>
      </c>
      <c r="G101" s="6">
        <v>2</v>
      </c>
      <c r="H101" s="6" t="s">
        <v>13</v>
      </c>
      <c r="I101" s="6">
        <v>6.13</v>
      </c>
      <c r="J101" s="6">
        <f t="shared" si="6"/>
        <v>0</v>
      </c>
      <c r="K101" s="6">
        <f t="shared" si="7"/>
        <v>-0.40000000000000036</v>
      </c>
      <c r="L101" s="6">
        <v>0.40000000000000474</v>
      </c>
    </row>
    <row r="102" spans="1:12" s="6" customFormat="1" x14ac:dyDescent="0.2">
      <c r="A102" s="6" t="s">
        <v>16</v>
      </c>
      <c r="B102" s="6" t="s">
        <v>18</v>
      </c>
      <c r="C102" s="6">
        <v>22</v>
      </c>
      <c r="D102" s="6">
        <v>4617</v>
      </c>
      <c r="E102" s="6">
        <v>5.5</v>
      </c>
      <c r="F102" s="6">
        <v>2</v>
      </c>
      <c r="G102" s="6">
        <v>2</v>
      </c>
      <c r="H102" s="6" t="s">
        <v>13</v>
      </c>
      <c r="I102" s="6">
        <v>6.12</v>
      </c>
      <c r="J102" s="6">
        <f t="shared" si="6"/>
        <v>-9.9999999999997868E-3</v>
      </c>
      <c r="K102" s="6">
        <f t="shared" si="7"/>
        <v>-0.41000000000000014</v>
      </c>
      <c r="L102" s="6">
        <v>0.46666666666667023</v>
      </c>
    </row>
    <row r="103" spans="1:12" s="6" customFormat="1" x14ac:dyDescent="0.2">
      <c r="A103" s="6" t="s">
        <v>16</v>
      </c>
      <c r="B103" s="6" t="s">
        <v>18</v>
      </c>
      <c r="C103" s="6">
        <v>22</v>
      </c>
      <c r="D103" s="6">
        <v>4647</v>
      </c>
      <c r="E103" s="6">
        <v>6</v>
      </c>
      <c r="F103" s="6">
        <v>2</v>
      </c>
      <c r="G103" s="6">
        <v>2</v>
      </c>
      <c r="H103" s="6" t="s">
        <v>13</v>
      </c>
      <c r="I103" s="6">
        <v>6.12</v>
      </c>
      <c r="J103" s="6">
        <f t="shared" si="6"/>
        <v>0</v>
      </c>
      <c r="K103" s="6">
        <f t="shared" si="7"/>
        <v>-0.41000000000000014</v>
      </c>
      <c r="L103" s="6">
        <v>0.46666666666667023</v>
      </c>
    </row>
    <row r="104" spans="1:12" s="6" customFormat="1" x14ac:dyDescent="0.2">
      <c r="A104" s="6" t="s">
        <v>16</v>
      </c>
      <c r="B104" s="6" t="s">
        <v>18</v>
      </c>
      <c r="C104" s="6">
        <v>22</v>
      </c>
      <c r="D104" s="6">
        <v>4677</v>
      </c>
      <c r="E104" s="6">
        <v>6.5</v>
      </c>
      <c r="F104" s="6">
        <v>2</v>
      </c>
      <c r="G104" s="6">
        <v>2</v>
      </c>
      <c r="H104" s="6" t="s">
        <v>13</v>
      </c>
      <c r="I104" s="6">
        <v>6.12</v>
      </c>
      <c r="J104" s="6">
        <f t="shared" si="6"/>
        <v>0</v>
      </c>
      <c r="K104" s="6">
        <f t="shared" si="7"/>
        <v>-0.41000000000000014</v>
      </c>
      <c r="L104" s="6">
        <v>0.46666666666667023</v>
      </c>
    </row>
    <row r="105" spans="1:12" s="6" customFormat="1" x14ac:dyDescent="0.2">
      <c r="A105" s="6" t="s">
        <v>16</v>
      </c>
      <c r="B105" s="6" t="s">
        <v>18</v>
      </c>
      <c r="C105" s="6">
        <v>22</v>
      </c>
      <c r="D105" s="6">
        <v>4707</v>
      </c>
      <c r="E105" s="6">
        <v>7</v>
      </c>
      <c r="F105" s="6">
        <v>2</v>
      </c>
      <c r="G105" s="6">
        <v>2</v>
      </c>
      <c r="H105" s="6" t="s">
        <v>13</v>
      </c>
      <c r="I105" s="6">
        <v>6.11</v>
      </c>
      <c r="J105" s="6">
        <f t="shared" si="6"/>
        <v>-9.9999999999997868E-3</v>
      </c>
      <c r="K105" s="6">
        <f t="shared" si="7"/>
        <v>-0.41999999999999993</v>
      </c>
      <c r="L105" s="6">
        <v>0.53333333333333566</v>
      </c>
    </row>
    <row r="106" spans="1:12" s="6" customFormat="1" x14ac:dyDescent="0.2">
      <c r="A106" s="6" t="s">
        <v>16</v>
      </c>
      <c r="B106" s="6" t="s">
        <v>18</v>
      </c>
      <c r="C106" s="6">
        <v>22</v>
      </c>
      <c r="D106" s="6">
        <v>4737</v>
      </c>
      <c r="E106" s="6">
        <v>7.5</v>
      </c>
      <c r="F106" s="6">
        <v>2</v>
      </c>
      <c r="G106" s="6">
        <v>2</v>
      </c>
      <c r="H106" s="6" t="s">
        <v>13</v>
      </c>
      <c r="I106" s="6">
        <v>6.11</v>
      </c>
      <c r="J106" s="6">
        <f t="shared" si="6"/>
        <v>0</v>
      </c>
      <c r="K106" s="6">
        <f t="shared" si="7"/>
        <v>-0.41999999999999993</v>
      </c>
      <c r="L106" s="6">
        <v>0.53333333333333566</v>
      </c>
    </row>
    <row r="107" spans="1:12" s="6" customFormat="1" x14ac:dyDescent="0.2">
      <c r="A107" s="6" t="s">
        <v>16</v>
      </c>
      <c r="B107" s="6" t="s">
        <v>18</v>
      </c>
      <c r="C107" s="6">
        <v>22</v>
      </c>
      <c r="D107" s="6">
        <v>4767</v>
      </c>
      <c r="E107" s="6">
        <v>8</v>
      </c>
      <c r="F107" s="6">
        <v>2</v>
      </c>
      <c r="G107" s="6">
        <v>2</v>
      </c>
      <c r="H107" s="6" t="s">
        <v>13</v>
      </c>
      <c r="I107" s="6">
        <v>6.09</v>
      </c>
      <c r="J107" s="6">
        <f t="shared" si="6"/>
        <v>-2.0000000000000462E-2</v>
      </c>
      <c r="K107" s="6">
        <f t="shared" si="7"/>
        <v>-0.44000000000000039</v>
      </c>
      <c r="L107" s="6">
        <v>0.66666666666667262</v>
      </c>
    </row>
    <row r="108" spans="1:12" s="6" customFormat="1" x14ac:dyDescent="0.2">
      <c r="A108" s="6" t="s">
        <v>16</v>
      </c>
      <c r="B108" s="6" t="s">
        <v>18</v>
      </c>
      <c r="C108" s="6">
        <v>22</v>
      </c>
      <c r="D108" s="6">
        <v>4797</v>
      </c>
      <c r="E108" s="6">
        <v>8.5</v>
      </c>
      <c r="F108" s="6">
        <v>2</v>
      </c>
      <c r="G108" s="6">
        <v>2</v>
      </c>
      <c r="H108" s="6" t="s">
        <v>13</v>
      </c>
      <c r="I108" s="6">
        <v>6.09</v>
      </c>
      <c r="J108" s="6">
        <f t="shared" si="6"/>
        <v>0</v>
      </c>
      <c r="K108" s="6">
        <f t="shared" si="7"/>
        <v>-0.44000000000000039</v>
      </c>
      <c r="L108" s="6">
        <v>0.66666666666667262</v>
      </c>
    </row>
    <row r="109" spans="1:12" s="6" customFormat="1" x14ac:dyDescent="0.2">
      <c r="A109" s="6" t="s">
        <v>16</v>
      </c>
      <c r="B109" s="6" t="s">
        <v>18</v>
      </c>
      <c r="C109" s="6">
        <v>22</v>
      </c>
      <c r="D109" s="6">
        <v>4827</v>
      </c>
      <c r="E109" s="6">
        <v>9</v>
      </c>
      <c r="F109" s="6">
        <v>2</v>
      </c>
      <c r="G109" s="6">
        <v>2</v>
      </c>
      <c r="H109" s="6" t="s">
        <v>13</v>
      </c>
      <c r="I109" s="6">
        <v>6.08</v>
      </c>
      <c r="J109" s="6">
        <f t="shared" si="6"/>
        <v>-9.9999999999997868E-3</v>
      </c>
      <c r="K109" s="6">
        <f t="shared" si="7"/>
        <v>-0.45000000000000018</v>
      </c>
      <c r="L109" s="6">
        <v>0.73333333333333806</v>
      </c>
    </row>
    <row r="110" spans="1:12" s="6" customFormat="1" x14ac:dyDescent="0.2">
      <c r="A110" s="6" t="s">
        <v>16</v>
      </c>
      <c r="B110" s="6" t="s">
        <v>18</v>
      </c>
      <c r="C110" s="6">
        <v>22</v>
      </c>
      <c r="D110" s="6">
        <v>4857</v>
      </c>
      <c r="E110" s="6">
        <v>9.5</v>
      </c>
      <c r="F110" s="6">
        <v>2</v>
      </c>
      <c r="G110" s="6">
        <v>2</v>
      </c>
      <c r="H110" s="6" t="s">
        <v>13</v>
      </c>
      <c r="I110" s="6">
        <v>6.06</v>
      </c>
      <c r="J110" s="6">
        <f t="shared" si="6"/>
        <v>-2.0000000000000462E-2</v>
      </c>
      <c r="K110" s="6">
        <f t="shared" si="7"/>
        <v>-0.47000000000000064</v>
      </c>
      <c r="L110" s="6">
        <v>0.86666666666667491</v>
      </c>
    </row>
    <row r="111" spans="1:12" s="6" customFormat="1" x14ac:dyDescent="0.2">
      <c r="A111" s="6" t="s">
        <v>16</v>
      </c>
      <c r="B111" s="6" t="s">
        <v>18</v>
      </c>
      <c r="C111" s="6">
        <v>22</v>
      </c>
      <c r="D111" s="6">
        <v>4887</v>
      </c>
      <c r="E111" s="6">
        <v>10</v>
      </c>
      <c r="F111" s="6">
        <v>2</v>
      </c>
      <c r="G111" s="6">
        <v>2</v>
      </c>
      <c r="H111" s="6" t="s">
        <v>13</v>
      </c>
      <c r="I111" s="6">
        <v>6.06</v>
      </c>
      <c r="J111" s="6">
        <f t="shared" si="6"/>
        <v>0</v>
      </c>
      <c r="K111" s="6">
        <f t="shared" si="7"/>
        <v>-0.47000000000000064</v>
      </c>
      <c r="L111" s="6">
        <v>0.86666666666667491</v>
      </c>
    </row>
    <row r="112" spans="1:12" s="6" customFormat="1" x14ac:dyDescent="0.2">
      <c r="A112" s="6" t="s">
        <v>16</v>
      </c>
      <c r="B112" s="6" t="s">
        <v>18</v>
      </c>
      <c r="C112" s="6">
        <v>22</v>
      </c>
      <c r="D112" s="6">
        <v>4917</v>
      </c>
      <c r="E112" s="6">
        <v>10.5</v>
      </c>
      <c r="F112" s="6">
        <v>2</v>
      </c>
      <c r="G112" s="6">
        <v>2</v>
      </c>
      <c r="H112" s="6" t="s">
        <v>13</v>
      </c>
      <c r="I112" s="6">
        <v>6.06</v>
      </c>
      <c r="J112" s="6">
        <f t="shared" si="6"/>
        <v>0</v>
      </c>
      <c r="K112" s="6">
        <f t="shared" si="7"/>
        <v>-0.47000000000000064</v>
      </c>
      <c r="L112" s="6">
        <v>0.86666666666667491</v>
      </c>
    </row>
    <row r="113" spans="1:12" s="6" customFormat="1" x14ac:dyDescent="0.2">
      <c r="A113" s="6" t="s">
        <v>16</v>
      </c>
      <c r="B113" s="6" t="s">
        <v>18</v>
      </c>
      <c r="C113" s="6">
        <v>22</v>
      </c>
      <c r="D113" s="6">
        <v>4947</v>
      </c>
      <c r="E113" s="6">
        <v>11</v>
      </c>
      <c r="F113" s="6">
        <v>2</v>
      </c>
      <c r="G113" s="6">
        <v>2</v>
      </c>
      <c r="H113" s="6" t="s">
        <v>13</v>
      </c>
      <c r="I113" s="6">
        <v>6.06</v>
      </c>
      <c r="J113" s="6">
        <f t="shared" si="6"/>
        <v>0</v>
      </c>
      <c r="K113" s="6">
        <f t="shared" si="7"/>
        <v>-0.47000000000000064</v>
      </c>
      <c r="L113" s="6">
        <v>0.86666666666667491</v>
      </c>
    </row>
    <row r="114" spans="1:12" s="6" customFormat="1" x14ac:dyDescent="0.2">
      <c r="A114" s="6" t="s">
        <v>16</v>
      </c>
      <c r="B114" s="6" t="s">
        <v>18</v>
      </c>
      <c r="C114" s="6">
        <v>22</v>
      </c>
      <c r="D114" s="6">
        <v>4977</v>
      </c>
      <c r="E114" s="6">
        <v>11.5</v>
      </c>
      <c r="F114" s="6">
        <v>2</v>
      </c>
      <c r="G114" s="6">
        <v>2</v>
      </c>
      <c r="H114" s="6" t="s">
        <v>13</v>
      </c>
      <c r="I114" s="6">
        <v>6.04</v>
      </c>
      <c r="J114" s="6">
        <f t="shared" si="6"/>
        <v>-1.9999999999999574E-2</v>
      </c>
      <c r="K114" s="6">
        <f t="shared" si="7"/>
        <v>-0.49000000000000021</v>
      </c>
      <c r="L114" s="6">
        <v>1.000000000000006</v>
      </c>
    </row>
    <row r="115" spans="1:12" s="6" customFormat="1" x14ac:dyDescent="0.2">
      <c r="A115" s="6" t="s">
        <v>16</v>
      </c>
      <c r="B115" s="6" t="s">
        <v>18</v>
      </c>
      <c r="C115" s="6">
        <v>22</v>
      </c>
      <c r="D115" s="6">
        <v>5007</v>
      </c>
      <c r="E115" s="6">
        <v>12</v>
      </c>
      <c r="F115" s="6">
        <v>2</v>
      </c>
      <c r="G115" s="6">
        <v>2</v>
      </c>
      <c r="H115" s="6" t="s">
        <v>13</v>
      </c>
      <c r="I115" s="6">
        <v>6.04</v>
      </c>
      <c r="J115" s="6">
        <f t="shared" si="6"/>
        <v>0</v>
      </c>
      <c r="K115" s="6">
        <f t="shared" si="7"/>
        <v>-0.49000000000000021</v>
      </c>
      <c r="L115" s="6">
        <v>1.000000000000006</v>
      </c>
    </row>
    <row r="116" spans="1:12" s="6" customFormat="1" x14ac:dyDescent="0.2">
      <c r="A116" s="6" t="s">
        <v>16</v>
      </c>
      <c r="B116" s="6" t="s">
        <v>18</v>
      </c>
      <c r="C116" s="6">
        <v>22</v>
      </c>
      <c r="D116" s="6">
        <v>5037</v>
      </c>
      <c r="E116" s="6">
        <v>12.5</v>
      </c>
      <c r="F116" s="6">
        <v>2</v>
      </c>
      <c r="G116" s="6">
        <v>2</v>
      </c>
      <c r="H116" s="6" t="s">
        <v>13</v>
      </c>
      <c r="I116" s="6">
        <v>6.03</v>
      </c>
      <c r="J116" s="6">
        <f t="shared" si="6"/>
        <v>-9.9999999999997868E-3</v>
      </c>
      <c r="K116" s="6">
        <f t="shared" si="7"/>
        <v>-0.5</v>
      </c>
      <c r="L116" s="6">
        <v>1.0666666666666713</v>
      </c>
    </row>
    <row r="117" spans="1:12" s="6" customFormat="1" x14ac:dyDescent="0.2">
      <c r="A117" s="6" t="s">
        <v>16</v>
      </c>
      <c r="B117" s="6" t="s">
        <v>18</v>
      </c>
      <c r="C117" s="6">
        <v>22</v>
      </c>
      <c r="D117" s="6">
        <v>5067</v>
      </c>
      <c r="E117" s="6">
        <v>13</v>
      </c>
      <c r="F117" s="6">
        <v>2</v>
      </c>
      <c r="G117" s="6">
        <v>2</v>
      </c>
      <c r="H117" s="6" t="s">
        <v>13</v>
      </c>
      <c r="I117" s="6">
        <v>6.03</v>
      </c>
      <c r="J117" s="6">
        <f t="shared" si="6"/>
        <v>0</v>
      </c>
      <c r="K117" s="6">
        <f t="shared" si="7"/>
        <v>-0.5</v>
      </c>
      <c r="L117" s="6">
        <v>1.0666666666666713</v>
      </c>
    </row>
    <row r="118" spans="1:12" s="6" customFormat="1" x14ac:dyDescent="0.2">
      <c r="A118" s="6" t="s">
        <v>16</v>
      </c>
      <c r="B118" s="6" t="s">
        <v>18</v>
      </c>
      <c r="C118" s="6">
        <v>22</v>
      </c>
      <c r="D118" s="6">
        <v>5097</v>
      </c>
      <c r="E118" s="6">
        <v>13.5</v>
      </c>
      <c r="F118" s="6">
        <v>2</v>
      </c>
      <c r="G118" s="6">
        <v>2</v>
      </c>
      <c r="H118" s="6" t="s">
        <v>13</v>
      </c>
      <c r="I118" s="6">
        <v>6.03</v>
      </c>
      <c r="J118" s="6">
        <f t="shared" si="6"/>
        <v>0</v>
      </c>
      <c r="K118" s="6">
        <f t="shared" si="7"/>
        <v>-0.5</v>
      </c>
      <c r="L118" s="6">
        <v>1.0666666666666713</v>
      </c>
    </row>
    <row r="119" spans="1:12" s="6" customFormat="1" x14ac:dyDescent="0.2">
      <c r="A119" s="6" t="s">
        <v>16</v>
      </c>
      <c r="B119" s="6" t="s">
        <v>18</v>
      </c>
      <c r="C119" s="6">
        <v>22</v>
      </c>
      <c r="D119" s="6">
        <v>5127</v>
      </c>
      <c r="E119" s="6">
        <v>14</v>
      </c>
      <c r="F119" s="6">
        <v>2</v>
      </c>
      <c r="G119" s="6">
        <v>2</v>
      </c>
      <c r="H119" s="6" t="s">
        <v>13</v>
      </c>
      <c r="I119" s="6">
        <v>6.02</v>
      </c>
      <c r="J119" s="6">
        <f t="shared" si="6"/>
        <v>-1.0000000000000675E-2</v>
      </c>
      <c r="K119" s="6">
        <f t="shared" si="7"/>
        <v>-0.51000000000000068</v>
      </c>
      <c r="L119" s="6">
        <v>1.1333333333333429</v>
      </c>
    </row>
    <row r="120" spans="1:12" s="6" customFormat="1" x14ac:dyDescent="0.2">
      <c r="A120" s="6" t="s">
        <v>16</v>
      </c>
      <c r="B120" s="6" t="s">
        <v>18</v>
      </c>
      <c r="C120" s="6">
        <v>22</v>
      </c>
      <c r="D120" s="6">
        <v>5157</v>
      </c>
      <c r="E120" s="6">
        <v>14.5</v>
      </c>
      <c r="F120" s="6">
        <v>2</v>
      </c>
      <c r="G120" s="6">
        <v>2</v>
      </c>
      <c r="H120" s="6" t="s">
        <v>13</v>
      </c>
      <c r="I120" s="6">
        <v>6.01</v>
      </c>
      <c r="J120" s="6">
        <f t="shared" si="6"/>
        <v>-9.9999999999997868E-3</v>
      </c>
      <c r="K120" s="6">
        <f t="shared" si="7"/>
        <v>-0.52000000000000046</v>
      </c>
      <c r="L120" s="6">
        <v>1.2000000000000084</v>
      </c>
    </row>
    <row r="121" spans="1:12" s="6" customFormat="1" x14ac:dyDescent="0.2">
      <c r="A121" s="6" t="s">
        <v>16</v>
      </c>
      <c r="B121" s="6" t="s">
        <v>18</v>
      </c>
      <c r="C121" s="6">
        <v>22</v>
      </c>
      <c r="D121" s="6">
        <v>5187</v>
      </c>
      <c r="E121" s="6">
        <v>15</v>
      </c>
      <c r="F121" s="6">
        <v>2</v>
      </c>
      <c r="G121" s="6">
        <v>2</v>
      </c>
      <c r="H121" s="6" t="s">
        <v>13</v>
      </c>
      <c r="I121" s="6">
        <v>6.01</v>
      </c>
      <c r="J121" s="6">
        <f t="shared" si="6"/>
        <v>0</v>
      </c>
      <c r="K121" s="6">
        <f t="shared" si="7"/>
        <v>-0.52000000000000046</v>
      </c>
      <c r="L121" s="6">
        <v>1.2000000000000084</v>
      </c>
    </row>
    <row r="122" spans="1:12" s="6" customFormat="1" x14ac:dyDescent="0.2">
      <c r="A122" s="6" t="s">
        <v>16</v>
      </c>
      <c r="B122" s="6" t="s">
        <v>18</v>
      </c>
      <c r="C122" s="6">
        <v>23</v>
      </c>
      <c r="D122" s="6">
        <v>2399</v>
      </c>
      <c r="E122" s="6">
        <v>0.5</v>
      </c>
      <c r="F122" s="6">
        <v>1</v>
      </c>
      <c r="G122" s="6">
        <v>1</v>
      </c>
      <c r="H122" s="6" t="s">
        <v>13</v>
      </c>
      <c r="I122" s="6">
        <v>5.69</v>
      </c>
      <c r="J122" s="1"/>
      <c r="K122" s="1"/>
    </row>
    <row r="123" spans="1:12" s="6" customFormat="1" x14ac:dyDescent="0.2">
      <c r="A123" s="6" t="s">
        <v>16</v>
      </c>
      <c r="B123" s="6" t="s">
        <v>18</v>
      </c>
      <c r="C123" s="6">
        <v>23</v>
      </c>
      <c r="D123" s="6">
        <v>2429</v>
      </c>
      <c r="E123" s="6">
        <v>1</v>
      </c>
      <c r="F123" s="6">
        <v>1</v>
      </c>
      <c r="G123" s="6">
        <v>1</v>
      </c>
      <c r="H123" s="6" t="s">
        <v>13</v>
      </c>
      <c r="I123" s="6">
        <v>5.67</v>
      </c>
      <c r="J123" s="6">
        <f t="shared" ref="J123:J151" si="8">I123-I122</f>
        <v>-2.0000000000000462E-2</v>
      </c>
      <c r="K123" s="6">
        <f t="shared" ref="K123:K151" si="9">I123-I$242</f>
        <v>-0.83999999999999986</v>
      </c>
      <c r="L123" s="6">
        <v>0.11111111111111385</v>
      </c>
    </row>
    <row r="124" spans="1:12" s="6" customFormat="1" x14ac:dyDescent="0.2">
      <c r="A124" s="6" t="s">
        <v>16</v>
      </c>
      <c r="B124" s="6" t="s">
        <v>18</v>
      </c>
      <c r="C124" s="6">
        <v>23</v>
      </c>
      <c r="D124" s="6">
        <v>2459</v>
      </c>
      <c r="E124" s="6">
        <v>1.5</v>
      </c>
      <c r="F124" s="6">
        <v>1</v>
      </c>
      <c r="G124" s="6">
        <v>1</v>
      </c>
      <c r="H124" s="6" t="s">
        <v>13</v>
      </c>
      <c r="I124" s="6">
        <v>5.66</v>
      </c>
      <c r="J124" s="6">
        <f t="shared" si="8"/>
        <v>-9.9999999999997868E-3</v>
      </c>
      <c r="K124" s="6">
        <f t="shared" si="9"/>
        <v>-0.84999999999999964</v>
      </c>
      <c r="L124" s="6">
        <v>0.16666666666666832</v>
      </c>
    </row>
    <row r="125" spans="1:12" s="6" customFormat="1" x14ac:dyDescent="0.2">
      <c r="A125" s="6" t="s">
        <v>16</v>
      </c>
      <c r="B125" s="6" t="s">
        <v>18</v>
      </c>
      <c r="C125" s="6">
        <v>23</v>
      </c>
      <c r="D125" s="6">
        <v>2489</v>
      </c>
      <c r="E125" s="6">
        <v>2</v>
      </c>
      <c r="F125" s="6">
        <v>1</v>
      </c>
      <c r="G125" s="6">
        <v>1</v>
      </c>
      <c r="H125" s="6" t="s">
        <v>13</v>
      </c>
      <c r="I125" s="6">
        <v>5.65</v>
      </c>
      <c r="J125" s="6">
        <f t="shared" si="8"/>
        <v>-9.9999999999997868E-3</v>
      </c>
      <c r="K125" s="6">
        <f t="shared" si="9"/>
        <v>-0.85999999999999943</v>
      </c>
      <c r="L125" s="6">
        <v>0.22222222222222276</v>
      </c>
    </row>
    <row r="126" spans="1:12" s="6" customFormat="1" x14ac:dyDescent="0.2">
      <c r="A126" s="6" t="s">
        <v>16</v>
      </c>
      <c r="B126" s="6" t="s">
        <v>18</v>
      </c>
      <c r="C126" s="6">
        <v>23</v>
      </c>
      <c r="D126" s="6">
        <v>2519</v>
      </c>
      <c r="E126" s="6">
        <v>2.5</v>
      </c>
      <c r="F126" s="6">
        <v>1</v>
      </c>
      <c r="G126" s="6">
        <v>1</v>
      </c>
      <c r="H126" s="6" t="s">
        <v>13</v>
      </c>
      <c r="I126" s="6">
        <v>5.66</v>
      </c>
      <c r="J126" s="6">
        <f t="shared" si="8"/>
        <v>9.9999999999997868E-3</v>
      </c>
      <c r="K126" s="6">
        <f t="shared" si="9"/>
        <v>-0.84999999999999964</v>
      </c>
      <c r="L126" s="6">
        <v>0.16666666666666832</v>
      </c>
    </row>
    <row r="127" spans="1:12" s="6" customFormat="1" x14ac:dyDescent="0.2">
      <c r="A127" s="6" t="s">
        <v>16</v>
      </c>
      <c r="B127" s="6" t="s">
        <v>18</v>
      </c>
      <c r="C127" s="6">
        <v>23</v>
      </c>
      <c r="D127" s="6">
        <v>2549</v>
      </c>
      <c r="E127" s="6">
        <v>3</v>
      </c>
      <c r="F127" s="6">
        <v>1</v>
      </c>
      <c r="G127" s="6">
        <v>1</v>
      </c>
      <c r="H127" s="6" t="s">
        <v>13</v>
      </c>
      <c r="I127" s="6">
        <v>5.65</v>
      </c>
      <c r="J127" s="6">
        <f t="shared" si="8"/>
        <v>-9.9999999999997868E-3</v>
      </c>
      <c r="K127" s="6">
        <f t="shared" si="9"/>
        <v>-0.85999999999999943</v>
      </c>
      <c r="L127" s="6">
        <v>0.22222222222222276</v>
      </c>
    </row>
    <row r="128" spans="1:12" s="6" customFormat="1" x14ac:dyDescent="0.2">
      <c r="A128" s="6" t="s">
        <v>16</v>
      </c>
      <c r="B128" s="6" t="s">
        <v>18</v>
      </c>
      <c r="C128" s="6">
        <v>23</v>
      </c>
      <c r="D128" s="6">
        <v>2579</v>
      </c>
      <c r="E128" s="6">
        <v>3.5</v>
      </c>
      <c r="F128" s="6">
        <v>1</v>
      </c>
      <c r="G128" s="6">
        <v>1</v>
      </c>
      <c r="H128" s="6" t="s">
        <v>13</v>
      </c>
      <c r="I128" s="6">
        <v>5.65</v>
      </c>
      <c r="J128" s="6">
        <f t="shared" si="8"/>
        <v>0</v>
      </c>
      <c r="K128" s="6">
        <f t="shared" si="9"/>
        <v>-0.85999999999999943</v>
      </c>
      <c r="L128" s="6">
        <v>0.22222222222222276</v>
      </c>
    </row>
    <row r="129" spans="1:12" s="6" customFormat="1" x14ac:dyDescent="0.2">
      <c r="A129" s="6" t="s">
        <v>16</v>
      </c>
      <c r="B129" s="6" t="s">
        <v>18</v>
      </c>
      <c r="C129" s="6">
        <v>23</v>
      </c>
      <c r="D129" s="6">
        <v>2609</v>
      </c>
      <c r="E129" s="6">
        <v>4</v>
      </c>
      <c r="F129" s="6">
        <v>1</v>
      </c>
      <c r="G129" s="6">
        <v>1</v>
      </c>
      <c r="H129" s="6" t="s">
        <v>13</v>
      </c>
      <c r="I129" s="6">
        <v>5.63</v>
      </c>
      <c r="J129" s="6">
        <f t="shared" si="8"/>
        <v>-2.0000000000000462E-2</v>
      </c>
      <c r="K129" s="6">
        <f t="shared" si="9"/>
        <v>-0.87999999999999989</v>
      </c>
      <c r="L129" s="6">
        <v>0.33333333333333665</v>
      </c>
    </row>
    <row r="130" spans="1:12" s="6" customFormat="1" x14ac:dyDescent="0.2">
      <c r="A130" s="6" t="s">
        <v>16</v>
      </c>
      <c r="B130" s="6" t="s">
        <v>18</v>
      </c>
      <c r="C130" s="6">
        <v>23</v>
      </c>
      <c r="D130" s="6">
        <v>2639</v>
      </c>
      <c r="E130" s="6">
        <v>4.5</v>
      </c>
      <c r="F130" s="6">
        <v>1</v>
      </c>
      <c r="G130" s="6">
        <v>1</v>
      </c>
      <c r="H130" s="6" t="s">
        <v>13</v>
      </c>
      <c r="I130" s="6">
        <v>5.63</v>
      </c>
      <c r="J130" s="6">
        <f t="shared" si="8"/>
        <v>0</v>
      </c>
      <c r="K130" s="6">
        <f t="shared" si="9"/>
        <v>-0.87999999999999989</v>
      </c>
      <c r="L130" s="6">
        <v>0.33333333333333665</v>
      </c>
    </row>
    <row r="131" spans="1:12" s="6" customFormat="1" x14ac:dyDescent="0.2">
      <c r="A131" s="6" t="s">
        <v>16</v>
      </c>
      <c r="B131" s="6" t="s">
        <v>18</v>
      </c>
      <c r="C131" s="6">
        <v>23</v>
      </c>
      <c r="D131" s="6">
        <v>2669</v>
      </c>
      <c r="E131" s="6">
        <v>5</v>
      </c>
      <c r="F131" s="6">
        <v>1</v>
      </c>
      <c r="G131" s="6">
        <v>1</v>
      </c>
      <c r="H131" s="6" t="s">
        <v>13</v>
      </c>
      <c r="I131" s="6">
        <v>5.62</v>
      </c>
      <c r="J131" s="6">
        <f t="shared" si="8"/>
        <v>-9.9999999999997868E-3</v>
      </c>
      <c r="K131" s="6">
        <f t="shared" si="9"/>
        <v>-0.88999999999999968</v>
      </c>
      <c r="L131" s="6">
        <v>0.38888888888889106</v>
      </c>
    </row>
    <row r="132" spans="1:12" s="6" customFormat="1" x14ac:dyDescent="0.2">
      <c r="A132" s="6" t="s">
        <v>16</v>
      </c>
      <c r="B132" s="6" t="s">
        <v>18</v>
      </c>
      <c r="C132" s="6">
        <v>23</v>
      </c>
      <c r="D132" s="6">
        <v>2699</v>
      </c>
      <c r="E132" s="6">
        <v>5.5</v>
      </c>
      <c r="F132" s="6">
        <v>1</v>
      </c>
      <c r="G132" s="6">
        <v>1</v>
      </c>
      <c r="H132" s="6" t="s">
        <v>13</v>
      </c>
      <c r="I132" s="6">
        <v>5.62</v>
      </c>
      <c r="J132" s="6">
        <f t="shared" si="8"/>
        <v>0</v>
      </c>
      <c r="K132" s="6">
        <f t="shared" si="9"/>
        <v>-0.88999999999999968</v>
      </c>
      <c r="L132" s="6">
        <v>0.38888888888889106</v>
      </c>
    </row>
    <row r="133" spans="1:12" s="6" customFormat="1" x14ac:dyDescent="0.2">
      <c r="A133" s="6" t="s">
        <v>16</v>
      </c>
      <c r="B133" s="6" t="s">
        <v>18</v>
      </c>
      <c r="C133" s="6">
        <v>23</v>
      </c>
      <c r="D133" s="6">
        <v>2729</v>
      </c>
      <c r="E133" s="6">
        <v>6</v>
      </c>
      <c r="F133" s="6">
        <v>1</v>
      </c>
      <c r="G133" s="6">
        <v>1</v>
      </c>
      <c r="H133" s="6" t="s">
        <v>13</v>
      </c>
      <c r="I133" s="6">
        <v>5.61</v>
      </c>
      <c r="J133" s="6">
        <f t="shared" si="8"/>
        <v>-9.9999999999997868E-3</v>
      </c>
      <c r="K133" s="6">
        <f t="shared" si="9"/>
        <v>-0.89999999999999947</v>
      </c>
      <c r="L133" s="6">
        <v>0.44444444444444553</v>
      </c>
    </row>
    <row r="134" spans="1:12" s="6" customFormat="1" x14ac:dyDescent="0.2">
      <c r="A134" s="6" t="s">
        <v>16</v>
      </c>
      <c r="B134" s="6" t="s">
        <v>18</v>
      </c>
      <c r="C134" s="6">
        <v>23</v>
      </c>
      <c r="D134" s="6">
        <v>2759</v>
      </c>
      <c r="E134" s="6">
        <v>6.5</v>
      </c>
      <c r="F134" s="6">
        <v>1</v>
      </c>
      <c r="G134" s="6">
        <v>1</v>
      </c>
      <c r="H134" s="6" t="s">
        <v>13</v>
      </c>
      <c r="I134" s="6">
        <v>5.61</v>
      </c>
      <c r="J134" s="6">
        <f t="shared" si="8"/>
        <v>0</v>
      </c>
      <c r="K134" s="6">
        <f t="shared" si="9"/>
        <v>-0.89999999999999947</v>
      </c>
      <c r="L134" s="6">
        <v>0.44444444444444553</v>
      </c>
    </row>
    <row r="135" spans="1:12" s="6" customFormat="1" x14ac:dyDescent="0.2">
      <c r="A135" s="6" t="s">
        <v>16</v>
      </c>
      <c r="B135" s="6" t="s">
        <v>18</v>
      </c>
      <c r="C135" s="6">
        <v>23</v>
      </c>
      <c r="D135" s="6">
        <v>2789</v>
      </c>
      <c r="E135" s="6">
        <v>7</v>
      </c>
      <c r="F135" s="6">
        <v>1</v>
      </c>
      <c r="G135" s="6">
        <v>1</v>
      </c>
      <c r="H135" s="6" t="s">
        <v>13</v>
      </c>
      <c r="I135" s="6">
        <v>5.6</v>
      </c>
      <c r="J135" s="6">
        <f t="shared" si="8"/>
        <v>-1.0000000000000675E-2</v>
      </c>
      <c r="K135" s="6">
        <f t="shared" si="9"/>
        <v>-0.91000000000000014</v>
      </c>
      <c r="L135" s="6">
        <v>0.50000000000000488</v>
      </c>
    </row>
    <row r="136" spans="1:12" s="6" customFormat="1" x14ac:dyDescent="0.2">
      <c r="A136" s="6" t="s">
        <v>16</v>
      </c>
      <c r="B136" s="6" t="s">
        <v>18</v>
      </c>
      <c r="C136" s="6">
        <v>23</v>
      </c>
      <c r="D136" s="6">
        <v>2819</v>
      </c>
      <c r="E136" s="6">
        <v>7.5</v>
      </c>
      <c r="F136" s="6">
        <v>1</v>
      </c>
      <c r="G136" s="6">
        <v>1</v>
      </c>
      <c r="H136" s="6" t="s">
        <v>13</v>
      </c>
      <c r="I136" s="6">
        <v>5.59</v>
      </c>
      <c r="J136" s="6">
        <f t="shared" si="8"/>
        <v>-9.9999999999997868E-3</v>
      </c>
      <c r="K136" s="6">
        <f t="shared" si="9"/>
        <v>-0.91999999999999993</v>
      </c>
      <c r="L136" s="6">
        <v>0.55555555555555935</v>
      </c>
    </row>
    <row r="137" spans="1:12" s="6" customFormat="1" x14ac:dyDescent="0.2">
      <c r="A137" s="6" t="s">
        <v>16</v>
      </c>
      <c r="B137" s="6" t="s">
        <v>18</v>
      </c>
      <c r="C137" s="6">
        <v>23</v>
      </c>
      <c r="D137" s="6">
        <v>2849</v>
      </c>
      <c r="E137" s="6">
        <v>8</v>
      </c>
      <c r="F137" s="6">
        <v>1</v>
      </c>
      <c r="G137" s="6">
        <v>1</v>
      </c>
      <c r="H137" s="6" t="s">
        <v>13</v>
      </c>
      <c r="I137" s="6">
        <v>5.59</v>
      </c>
      <c r="J137" s="6">
        <f t="shared" si="8"/>
        <v>0</v>
      </c>
      <c r="K137" s="6">
        <f t="shared" si="9"/>
        <v>-0.91999999999999993</v>
      </c>
      <c r="L137" s="6">
        <v>0.55555555555555935</v>
      </c>
    </row>
    <row r="138" spans="1:12" s="6" customFormat="1" x14ac:dyDescent="0.2">
      <c r="A138" s="6" t="s">
        <v>16</v>
      </c>
      <c r="B138" s="6" t="s">
        <v>18</v>
      </c>
      <c r="C138" s="6">
        <v>23</v>
      </c>
      <c r="D138" s="6">
        <v>2879</v>
      </c>
      <c r="E138" s="6">
        <v>8.5</v>
      </c>
      <c r="F138" s="6">
        <v>1</v>
      </c>
      <c r="G138" s="6">
        <v>1</v>
      </c>
      <c r="H138" s="6" t="s">
        <v>13</v>
      </c>
      <c r="I138" s="6">
        <v>5.59</v>
      </c>
      <c r="J138" s="6">
        <f t="shared" si="8"/>
        <v>0</v>
      </c>
      <c r="K138" s="6">
        <f t="shared" si="9"/>
        <v>-0.91999999999999993</v>
      </c>
      <c r="L138" s="6">
        <v>0.55555555555555935</v>
      </c>
    </row>
    <row r="139" spans="1:12" s="6" customFormat="1" x14ac:dyDescent="0.2">
      <c r="A139" s="6" t="s">
        <v>16</v>
      </c>
      <c r="B139" s="6" t="s">
        <v>18</v>
      </c>
      <c r="C139" s="6">
        <v>23</v>
      </c>
      <c r="D139" s="6">
        <v>2909</v>
      </c>
      <c r="E139" s="6">
        <v>9</v>
      </c>
      <c r="F139" s="6">
        <v>1</v>
      </c>
      <c r="G139" s="6">
        <v>1</v>
      </c>
      <c r="H139" s="6" t="s">
        <v>13</v>
      </c>
      <c r="I139" s="6">
        <v>5.58</v>
      </c>
      <c r="J139" s="6">
        <f t="shared" si="8"/>
        <v>-9.9999999999997868E-3</v>
      </c>
      <c r="K139" s="6">
        <f t="shared" si="9"/>
        <v>-0.92999999999999972</v>
      </c>
      <c r="L139" s="6">
        <v>0.61111111111111382</v>
      </c>
    </row>
    <row r="140" spans="1:12" s="6" customFormat="1" x14ac:dyDescent="0.2">
      <c r="A140" s="6" t="s">
        <v>16</v>
      </c>
      <c r="B140" s="6" t="s">
        <v>18</v>
      </c>
      <c r="C140" s="6">
        <v>23</v>
      </c>
      <c r="D140" s="6">
        <v>2939</v>
      </c>
      <c r="E140" s="6">
        <v>9.5</v>
      </c>
      <c r="F140" s="6">
        <v>1</v>
      </c>
      <c r="G140" s="6">
        <v>1</v>
      </c>
      <c r="H140" s="6" t="s">
        <v>13</v>
      </c>
      <c r="I140" s="6">
        <v>5.58</v>
      </c>
      <c r="J140" s="6">
        <f t="shared" si="8"/>
        <v>0</v>
      </c>
      <c r="K140" s="6">
        <f t="shared" si="9"/>
        <v>-0.92999999999999972</v>
      </c>
      <c r="L140" s="6">
        <v>0.61111111111111382</v>
      </c>
    </row>
    <row r="141" spans="1:12" s="6" customFormat="1" x14ac:dyDescent="0.2">
      <c r="A141" s="6" t="s">
        <v>16</v>
      </c>
      <c r="B141" s="6" t="s">
        <v>18</v>
      </c>
      <c r="C141" s="6">
        <v>23</v>
      </c>
      <c r="D141" s="6">
        <v>2969</v>
      </c>
      <c r="E141" s="6">
        <v>10</v>
      </c>
      <c r="F141" s="6">
        <v>1</v>
      </c>
      <c r="G141" s="6">
        <v>1</v>
      </c>
      <c r="H141" s="6" t="s">
        <v>13</v>
      </c>
      <c r="I141" s="6">
        <v>5.57</v>
      </c>
      <c r="J141" s="6">
        <f t="shared" si="8"/>
        <v>-9.9999999999997868E-3</v>
      </c>
      <c r="K141" s="6">
        <f t="shared" si="9"/>
        <v>-0.9399999999999995</v>
      </c>
      <c r="L141" s="6">
        <v>0.66666666666666829</v>
      </c>
    </row>
    <row r="142" spans="1:12" s="6" customFormat="1" x14ac:dyDescent="0.2">
      <c r="A142" s="6" t="s">
        <v>16</v>
      </c>
      <c r="B142" s="6" t="s">
        <v>18</v>
      </c>
      <c r="C142" s="6">
        <v>23</v>
      </c>
      <c r="D142" s="6">
        <v>2999</v>
      </c>
      <c r="E142" s="6">
        <v>10.5</v>
      </c>
      <c r="F142" s="6">
        <v>1</v>
      </c>
      <c r="G142" s="6">
        <v>1</v>
      </c>
      <c r="H142" s="6" t="s">
        <v>13</v>
      </c>
      <c r="I142" s="6">
        <v>5.57</v>
      </c>
      <c r="J142" s="6">
        <f t="shared" si="8"/>
        <v>0</v>
      </c>
      <c r="K142" s="6">
        <f t="shared" si="9"/>
        <v>-0.9399999999999995</v>
      </c>
      <c r="L142" s="6">
        <v>0.66666666666666829</v>
      </c>
    </row>
    <row r="143" spans="1:12" s="6" customFormat="1" x14ac:dyDescent="0.2">
      <c r="A143" s="6" t="s">
        <v>16</v>
      </c>
      <c r="B143" s="6" t="s">
        <v>18</v>
      </c>
      <c r="C143" s="6">
        <v>23</v>
      </c>
      <c r="D143" s="6">
        <v>3029</v>
      </c>
      <c r="E143" s="6">
        <v>11</v>
      </c>
      <c r="F143" s="6">
        <v>1</v>
      </c>
      <c r="G143" s="6">
        <v>1</v>
      </c>
      <c r="H143" s="6" t="s">
        <v>13</v>
      </c>
      <c r="I143" s="6">
        <v>5.57</v>
      </c>
      <c r="J143" s="6">
        <f t="shared" si="8"/>
        <v>0</v>
      </c>
      <c r="K143" s="6">
        <f t="shared" si="9"/>
        <v>-0.9399999999999995</v>
      </c>
      <c r="L143" s="6">
        <v>0.66666666666666829</v>
      </c>
    </row>
    <row r="144" spans="1:12" s="6" customFormat="1" x14ac:dyDescent="0.2">
      <c r="A144" s="6" t="s">
        <v>16</v>
      </c>
      <c r="B144" s="6" t="s">
        <v>18</v>
      </c>
      <c r="C144" s="6">
        <v>23</v>
      </c>
      <c r="D144" s="6">
        <v>3059</v>
      </c>
      <c r="E144" s="6">
        <v>11.5</v>
      </c>
      <c r="F144" s="6">
        <v>1</v>
      </c>
      <c r="G144" s="6">
        <v>1</v>
      </c>
      <c r="H144" s="6" t="s">
        <v>13</v>
      </c>
      <c r="I144" s="6">
        <v>5.55</v>
      </c>
      <c r="J144" s="6">
        <f t="shared" si="8"/>
        <v>-2.0000000000000462E-2</v>
      </c>
      <c r="K144" s="6">
        <f t="shared" si="9"/>
        <v>-0.96</v>
      </c>
      <c r="L144" s="6">
        <v>0.77777777777778212</v>
      </c>
    </row>
    <row r="145" spans="1:12" s="6" customFormat="1" x14ac:dyDescent="0.2">
      <c r="A145" s="6" t="s">
        <v>16</v>
      </c>
      <c r="B145" s="6" t="s">
        <v>18</v>
      </c>
      <c r="C145" s="6">
        <v>23</v>
      </c>
      <c r="D145" s="6">
        <v>3089</v>
      </c>
      <c r="E145" s="6">
        <v>12</v>
      </c>
      <c r="F145" s="6">
        <v>1</v>
      </c>
      <c r="G145" s="6">
        <v>1</v>
      </c>
      <c r="H145" s="6" t="s">
        <v>13</v>
      </c>
      <c r="I145" s="6">
        <v>5.56</v>
      </c>
      <c r="J145" s="6">
        <f t="shared" si="8"/>
        <v>9.9999999999997868E-3</v>
      </c>
      <c r="K145" s="6">
        <f t="shared" si="9"/>
        <v>-0.95000000000000018</v>
      </c>
      <c r="L145" s="6">
        <v>0.72222222222222765</v>
      </c>
    </row>
    <row r="146" spans="1:12" s="6" customFormat="1" x14ac:dyDescent="0.2">
      <c r="A146" s="6" t="s">
        <v>16</v>
      </c>
      <c r="B146" s="6" t="s">
        <v>18</v>
      </c>
      <c r="C146" s="6">
        <v>23</v>
      </c>
      <c r="D146" s="6">
        <v>3119</v>
      </c>
      <c r="E146" s="6">
        <v>12.5</v>
      </c>
      <c r="F146" s="6">
        <v>1</v>
      </c>
      <c r="G146" s="6">
        <v>1</v>
      </c>
      <c r="H146" s="6" t="s">
        <v>13</v>
      </c>
      <c r="I146" s="6">
        <v>5.56</v>
      </c>
      <c r="J146" s="6">
        <f t="shared" si="8"/>
        <v>0</v>
      </c>
      <c r="K146" s="6">
        <f t="shared" si="9"/>
        <v>-0.95000000000000018</v>
      </c>
      <c r="L146" s="6">
        <v>0.72222222222222765</v>
      </c>
    </row>
    <row r="147" spans="1:12" s="6" customFormat="1" x14ac:dyDescent="0.2">
      <c r="A147" s="6" t="s">
        <v>16</v>
      </c>
      <c r="B147" s="6" t="s">
        <v>18</v>
      </c>
      <c r="C147" s="6">
        <v>23</v>
      </c>
      <c r="D147" s="6">
        <v>3149</v>
      </c>
      <c r="E147" s="6">
        <v>13</v>
      </c>
      <c r="F147" s="6">
        <v>1</v>
      </c>
      <c r="G147" s="6">
        <v>1</v>
      </c>
      <c r="H147" s="6" t="s">
        <v>13</v>
      </c>
      <c r="I147" s="6">
        <v>5.55</v>
      </c>
      <c r="J147" s="6">
        <f t="shared" si="8"/>
        <v>-9.9999999999997868E-3</v>
      </c>
      <c r="K147" s="6">
        <f t="shared" si="9"/>
        <v>-0.96</v>
      </c>
      <c r="L147" s="6">
        <v>0.77777777777778212</v>
      </c>
    </row>
    <row r="148" spans="1:12" s="6" customFormat="1" x14ac:dyDescent="0.2">
      <c r="A148" s="6" t="s">
        <v>16</v>
      </c>
      <c r="B148" s="6" t="s">
        <v>18</v>
      </c>
      <c r="C148" s="6">
        <v>23</v>
      </c>
      <c r="D148" s="6">
        <v>3179</v>
      </c>
      <c r="E148" s="6">
        <v>13.5</v>
      </c>
      <c r="F148" s="6">
        <v>1</v>
      </c>
      <c r="G148" s="6">
        <v>1</v>
      </c>
      <c r="H148" s="6" t="s">
        <v>13</v>
      </c>
      <c r="I148" s="6">
        <v>5.54</v>
      </c>
      <c r="J148" s="6">
        <f t="shared" si="8"/>
        <v>-9.9999999999997868E-3</v>
      </c>
      <c r="K148" s="6">
        <f t="shared" si="9"/>
        <v>-0.96999999999999975</v>
      </c>
      <c r="L148" s="6">
        <v>0.83333333333333659</v>
      </c>
    </row>
    <row r="149" spans="1:12" s="6" customFormat="1" x14ac:dyDescent="0.2">
      <c r="A149" s="6" t="s">
        <v>16</v>
      </c>
      <c r="B149" s="6" t="s">
        <v>18</v>
      </c>
      <c r="C149" s="6">
        <v>23</v>
      </c>
      <c r="D149" s="6">
        <v>3209</v>
      </c>
      <c r="E149" s="6">
        <v>14</v>
      </c>
      <c r="F149" s="6">
        <v>1</v>
      </c>
      <c r="G149" s="6">
        <v>1</v>
      </c>
      <c r="H149" s="6" t="s">
        <v>13</v>
      </c>
      <c r="I149" s="6">
        <v>5.54</v>
      </c>
      <c r="J149" s="6">
        <f t="shared" si="8"/>
        <v>0</v>
      </c>
      <c r="K149" s="6">
        <f t="shared" si="9"/>
        <v>-0.96999999999999975</v>
      </c>
      <c r="L149" s="6">
        <v>0.83333333333333659</v>
      </c>
    </row>
    <row r="150" spans="1:12" s="6" customFormat="1" x14ac:dyDescent="0.2">
      <c r="A150" s="6" t="s">
        <v>16</v>
      </c>
      <c r="B150" s="6" t="s">
        <v>18</v>
      </c>
      <c r="C150" s="6">
        <v>23</v>
      </c>
      <c r="D150" s="6">
        <v>3239</v>
      </c>
      <c r="E150" s="6">
        <v>14.5</v>
      </c>
      <c r="F150" s="6">
        <v>1</v>
      </c>
      <c r="G150" s="6">
        <v>1</v>
      </c>
      <c r="H150" s="6" t="s">
        <v>13</v>
      </c>
      <c r="I150" s="6">
        <v>5.53</v>
      </c>
      <c r="J150" s="6">
        <f t="shared" si="8"/>
        <v>-9.9999999999997868E-3</v>
      </c>
      <c r="K150" s="6">
        <f t="shared" si="9"/>
        <v>-0.97999999999999954</v>
      </c>
      <c r="L150" s="6">
        <v>0.88888888888889106</v>
      </c>
    </row>
    <row r="151" spans="1:12" s="6" customFormat="1" x14ac:dyDescent="0.2">
      <c r="A151" s="6" t="s">
        <v>16</v>
      </c>
      <c r="B151" s="6" t="s">
        <v>18</v>
      </c>
      <c r="C151" s="6">
        <v>23</v>
      </c>
      <c r="D151" s="6">
        <v>3269</v>
      </c>
      <c r="E151" s="6">
        <v>15</v>
      </c>
      <c r="F151" s="6">
        <v>1</v>
      </c>
      <c r="G151" s="6">
        <v>1</v>
      </c>
      <c r="H151" s="6" t="s">
        <v>13</v>
      </c>
      <c r="I151" s="6">
        <v>5.53</v>
      </c>
      <c r="J151" s="6">
        <f t="shared" si="8"/>
        <v>0</v>
      </c>
      <c r="K151" s="6">
        <f t="shared" si="9"/>
        <v>-0.97999999999999954</v>
      </c>
      <c r="L151" s="6">
        <v>0.88888888888889106</v>
      </c>
    </row>
    <row r="152" spans="1:12" s="6" customFormat="1" x14ac:dyDescent="0.2">
      <c r="A152" s="6" t="s">
        <v>16</v>
      </c>
      <c r="B152" s="6" t="s">
        <v>18</v>
      </c>
      <c r="C152" s="6">
        <v>13</v>
      </c>
      <c r="D152" s="6">
        <v>694</v>
      </c>
      <c r="E152" s="6">
        <v>0.5</v>
      </c>
      <c r="F152" s="6">
        <v>1</v>
      </c>
      <c r="G152" s="6">
        <v>1</v>
      </c>
      <c r="H152" s="6" t="s">
        <v>12</v>
      </c>
      <c r="I152" s="6">
        <v>6.16</v>
      </c>
    </row>
    <row r="153" spans="1:12" s="6" customFormat="1" x14ac:dyDescent="0.2">
      <c r="A153" s="6" t="s">
        <v>16</v>
      </c>
      <c r="B153" s="6" t="s">
        <v>18</v>
      </c>
      <c r="C153" s="6">
        <v>13</v>
      </c>
      <c r="D153" s="6">
        <v>724</v>
      </c>
      <c r="E153" s="6">
        <v>1</v>
      </c>
      <c r="F153" s="6">
        <v>1</v>
      </c>
      <c r="G153" s="6">
        <v>1</v>
      </c>
      <c r="H153" s="6" t="s">
        <v>12</v>
      </c>
      <c r="I153" s="6">
        <v>6.18</v>
      </c>
      <c r="J153" s="6">
        <f t="shared" ref="J153:J181" si="10">I153-I152</f>
        <v>1.9999999999999574E-2</v>
      </c>
      <c r="K153" s="6">
        <f t="shared" ref="K153:K181" si="11">I153-I$32</f>
        <v>-0.54</v>
      </c>
      <c r="L153" s="6">
        <v>-0.16666666666666297</v>
      </c>
    </row>
    <row r="154" spans="1:12" s="6" customFormat="1" x14ac:dyDescent="0.2">
      <c r="A154" s="6" t="s">
        <v>16</v>
      </c>
      <c r="B154" s="6" t="s">
        <v>18</v>
      </c>
      <c r="C154" s="6">
        <v>13</v>
      </c>
      <c r="D154" s="6">
        <v>754</v>
      </c>
      <c r="E154" s="6">
        <v>1.5</v>
      </c>
      <c r="F154" s="6">
        <v>1</v>
      </c>
      <c r="G154" s="6">
        <v>1</v>
      </c>
      <c r="H154" s="6" t="s">
        <v>12</v>
      </c>
      <c r="I154" s="6">
        <v>6.16</v>
      </c>
      <c r="J154" s="6">
        <f t="shared" si="10"/>
        <v>-1.9999999999999574E-2</v>
      </c>
      <c r="K154" s="6">
        <f t="shared" si="11"/>
        <v>-0.55999999999999961</v>
      </c>
      <c r="L154" s="6">
        <v>0</v>
      </c>
    </row>
    <row r="155" spans="1:12" s="6" customFormat="1" x14ac:dyDescent="0.2">
      <c r="A155" s="6" t="s">
        <v>16</v>
      </c>
      <c r="B155" s="6" t="s">
        <v>18</v>
      </c>
      <c r="C155" s="6">
        <v>13</v>
      </c>
      <c r="D155" s="6">
        <v>784</v>
      </c>
      <c r="E155" s="6">
        <v>2</v>
      </c>
      <c r="F155" s="6">
        <v>1</v>
      </c>
      <c r="G155" s="6">
        <v>1</v>
      </c>
      <c r="H155" s="6" t="s">
        <v>12</v>
      </c>
      <c r="I155" s="6">
        <v>6.15</v>
      </c>
      <c r="J155" s="6">
        <f t="shared" si="10"/>
        <v>-9.9999999999997868E-3</v>
      </c>
      <c r="K155" s="6">
        <f t="shared" si="11"/>
        <v>-0.5699999999999994</v>
      </c>
      <c r="L155" s="6">
        <v>8.3333333333331483E-2</v>
      </c>
    </row>
    <row r="156" spans="1:12" s="6" customFormat="1" x14ac:dyDescent="0.2">
      <c r="A156" s="6" t="s">
        <v>16</v>
      </c>
      <c r="B156" s="6" t="s">
        <v>18</v>
      </c>
      <c r="C156" s="6">
        <v>13</v>
      </c>
      <c r="D156" s="6">
        <v>814</v>
      </c>
      <c r="E156" s="6">
        <v>2.5</v>
      </c>
      <c r="F156" s="6">
        <v>1</v>
      </c>
      <c r="G156" s="6">
        <v>1</v>
      </c>
      <c r="H156" s="6" t="s">
        <v>12</v>
      </c>
      <c r="I156" s="6">
        <v>6.16</v>
      </c>
      <c r="J156" s="6">
        <f t="shared" si="10"/>
        <v>9.9999999999997868E-3</v>
      </c>
      <c r="K156" s="6">
        <f t="shared" si="11"/>
        <v>-0.55999999999999961</v>
      </c>
      <c r="L156" s="6">
        <v>0</v>
      </c>
    </row>
    <row r="157" spans="1:12" s="6" customFormat="1" x14ac:dyDescent="0.2">
      <c r="A157" s="6" t="s">
        <v>16</v>
      </c>
      <c r="B157" s="6" t="s">
        <v>18</v>
      </c>
      <c r="C157" s="6">
        <v>13</v>
      </c>
      <c r="D157" s="6">
        <v>844</v>
      </c>
      <c r="E157" s="6">
        <v>3</v>
      </c>
      <c r="F157" s="6">
        <v>1</v>
      </c>
      <c r="G157" s="6">
        <v>1</v>
      </c>
      <c r="H157" s="6" t="s">
        <v>12</v>
      </c>
      <c r="I157" s="6">
        <v>6.11</v>
      </c>
      <c r="J157" s="6">
        <f t="shared" si="10"/>
        <v>-4.9999999999999822E-2</v>
      </c>
      <c r="K157" s="6">
        <f t="shared" si="11"/>
        <v>-0.60999999999999943</v>
      </c>
      <c r="L157" s="6">
        <v>0.4166666666666648</v>
      </c>
    </row>
    <row r="158" spans="1:12" s="6" customFormat="1" x14ac:dyDescent="0.2">
      <c r="A158" s="6" t="s">
        <v>16</v>
      </c>
      <c r="B158" s="6" t="s">
        <v>18</v>
      </c>
      <c r="C158" s="6">
        <v>13</v>
      </c>
      <c r="D158" s="6">
        <v>874</v>
      </c>
      <c r="E158" s="6">
        <v>3.5</v>
      </c>
      <c r="F158" s="6">
        <v>1</v>
      </c>
      <c r="G158" s="6">
        <v>1</v>
      </c>
      <c r="H158" s="6" t="s">
        <v>12</v>
      </c>
      <c r="I158" s="6">
        <v>6.09</v>
      </c>
      <c r="J158" s="6">
        <f t="shared" si="10"/>
        <v>-2.0000000000000462E-2</v>
      </c>
      <c r="K158" s="6">
        <f t="shared" si="11"/>
        <v>-0.62999999999999989</v>
      </c>
      <c r="L158" s="6">
        <v>0.58333333333333515</v>
      </c>
    </row>
    <row r="159" spans="1:12" s="6" customFormat="1" x14ac:dyDescent="0.2">
      <c r="A159" s="6" t="s">
        <v>16</v>
      </c>
      <c r="B159" s="6" t="s">
        <v>18</v>
      </c>
      <c r="C159" s="6">
        <v>13</v>
      </c>
      <c r="D159" s="6">
        <v>904</v>
      </c>
      <c r="E159" s="6">
        <v>4</v>
      </c>
      <c r="F159" s="6">
        <v>1</v>
      </c>
      <c r="G159" s="6">
        <v>1</v>
      </c>
      <c r="H159" s="6" t="s">
        <v>12</v>
      </c>
      <c r="I159" s="6">
        <v>6.1</v>
      </c>
      <c r="J159" s="6">
        <f t="shared" si="10"/>
        <v>9.9999999999997868E-3</v>
      </c>
      <c r="K159" s="6">
        <f t="shared" si="11"/>
        <v>-0.62000000000000011</v>
      </c>
      <c r="L159" s="6">
        <v>0.50000000000000366</v>
      </c>
    </row>
    <row r="160" spans="1:12" s="6" customFormat="1" x14ac:dyDescent="0.2">
      <c r="A160" s="6" t="s">
        <v>16</v>
      </c>
      <c r="B160" s="6" t="s">
        <v>18</v>
      </c>
      <c r="C160" s="6">
        <v>13</v>
      </c>
      <c r="D160" s="6">
        <v>934</v>
      </c>
      <c r="E160" s="6">
        <v>4.5</v>
      </c>
      <c r="F160" s="6">
        <v>1</v>
      </c>
      <c r="G160" s="6">
        <v>1</v>
      </c>
      <c r="H160" s="6" t="s">
        <v>12</v>
      </c>
      <c r="I160" s="6">
        <v>6.09</v>
      </c>
      <c r="J160" s="6">
        <f t="shared" si="10"/>
        <v>-9.9999999999997868E-3</v>
      </c>
      <c r="K160" s="6">
        <f t="shared" si="11"/>
        <v>-0.62999999999999989</v>
      </c>
      <c r="L160" s="6">
        <v>0.58333333333333515</v>
      </c>
    </row>
    <row r="161" spans="1:12" s="6" customFormat="1" x14ac:dyDescent="0.2">
      <c r="A161" s="6" t="s">
        <v>16</v>
      </c>
      <c r="B161" s="6" t="s">
        <v>18</v>
      </c>
      <c r="C161" s="6">
        <v>13</v>
      </c>
      <c r="D161" s="6">
        <v>964</v>
      </c>
      <c r="E161" s="6">
        <v>5</v>
      </c>
      <c r="F161" s="6">
        <v>1</v>
      </c>
      <c r="G161" s="6">
        <v>1</v>
      </c>
      <c r="H161" s="6" t="s">
        <v>12</v>
      </c>
      <c r="I161" s="6">
        <v>6.08</v>
      </c>
      <c r="J161" s="6">
        <f t="shared" si="10"/>
        <v>-9.9999999999997868E-3</v>
      </c>
      <c r="K161" s="6">
        <f t="shared" si="11"/>
        <v>-0.63999999999999968</v>
      </c>
      <c r="L161" s="6">
        <v>0.66666666666666663</v>
      </c>
    </row>
    <row r="162" spans="1:12" s="6" customFormat="1" x14ac:dyDescent="0.2">
      <c r="A162" s="6" t="s">
        <v>16</v>
      </c>
      <c r="B162" s="6" t="s">
        <v>18</v>
      </c>
      <c r="C162" s="6">
        <v>13</v>
      </c>
      <c r="D162" s="6">
        <v>994</v>
      </c>
      <c r="E162" s="6">
        <v>5.5</v>
      </c>
      <c r="F162" s="6">
        <v>1</v>
      </c>
      <c r="G162" s="6">
        <v>1</v>
      </c>
      <c r="H162" s="6" t="s">
        <v>12</v>
      </c>
      <c r="I162" s="6">
        <v>6.08</v>
      </c>
      <c r="J162" s="6">
        <f t="shared" si="10"/>
        <v>0</v>
      </c>
      <c r="K162" s="6">
        <f t="shared" si="11"/>
        <v>-0.63999999999999968</v>
      </c>
      <c r="L162" s="6">
        <v>0.66666666666666663</v>
      </c>
    </row>
    <row r="163" spans="1:12" s="6" customFormat="1" x14ac:dyDescent="0.2">
      <c r="A163" s="6" t="s">
        <v>16</v>
      </c>
      <c r="B163" s="6" t="s">
        <v>18</v>
      </c>
      <c r="C163" s="6">
        <v>13</v>
      </c>
      <c r="D163" s="6">
        <v>1024</v>
      </c>
      <c r="E163" s="6">
        <v>6</v>
      </c>
      <c r="F163" s="6">
        <v>1</v>
      </c>
      <c r="G163" s="6">
        <v>1</v>
      </c>
      <c r="H163" s="6" t="s">
        <v>12</v>
      </c>
      <c r="I163" s="6">
        <v>6.08</v>
      </c>
      <c r="J163" s="6">
        <f t="shared" si="10"/>
        <v>0</v>
      </c>
      <c r="K163" s="6">
        <f t="shared" si="11"/>
        <v>-0.63999999999999968</v>
      </c>
      <c r="L163" s="6">
        <v>0.66666666666666663</v>
      </c>
    </row>
    <row r="164" spans="1:12" s="6" customFormat="1" x14ac:dyDescent="0.2">
      <c r="A164" s="6" t="s">
        <v>16</v>
      </c>
      <c r="B164" s="6" t="s">
        <v>18</v>
      </c>
      <c r="C164" s="6">
        <v>13</v>
      </c>
      <c r="D164" s="6">
        <v>1054</v>
      </c>
      <c r="E164" s="6">
        <v>6.5</v>
      </c>
      <c r="F164" s="6">
        <v>1</v>
      </c>
      <c r="G164" s="6">
        <v>1</v>
      </c>
      <c r="H164" s="6" t="s">
        <v>12</v>
      </c>
      <c r="I164" s="6">
        <v>6.07</v>
      </c>
      <c r="J164" s="6">
        <f t="shared" si="10"/>
        <v>-9.9999999999997868E-3</v>
      </c>
      <c r="K164" s="6">
        <f t="shared" si="11"/>
        <v>-0.64999999999999947</v>
      </c>
      <c r="L164" s="6">
        <v>0.74999999999999811</v>
      </c>
    </row>
    <row r="165" spans="1:12" s="6" customFormat="1" x14ac:dyDescent="0.2">
      <c r="A165" s="6" t="s">
        <v>16</v>
      </c>
      <c r="B165" s="6" t="s">
        <v>18</v>
      </c>
      <c r="C165" s="6">
        <v>13</v>
      </c>
      <c r="D165" s="6">
        <v>1084</v>
      </c>
      <c r="E165" s="6">
        <v>7</v>
      </c>
      <c r="F165" s="6">
        <v>1</v>
      </c>
      <c r="G165" s="6">
        <v>1</v>
      </c>
      <c r="H165" s="6" t="s">
        <v>12</v>
      </c>
      <c r="I165" s="6">
        <v>6.08</v>
      </c>
      <c r="J165" s="6">
        <f t="shared" si="10"/>
        <v>9.9999999999997868E-3</v>
      </c>
      <c r="K165" s="6">
        <f t="shared" si="11"/>
        <v>-0.63999999999999968</v>
      </c>
      <c r="L165" s="6">
        <v>0.66666666666666663</v>
      </c>
    </row>
    <row r="166" spans="1:12" s="6" customFormat="1" x14ac:dyDescent="0.2">
      <c r="A166" s="6" t="s">
        <v>16</v>
      </c>
      <c r="B166" s="6" t="s">
        <v>18</v>
      </c>
      <c r="C166" s="6">
        <v>13</v>
      </c>
      <c r="D166" s="6">
        <v>1114</v>
      </c>
      <c r="E166" s="6">
        <v>7.5</v>
      </c>
      <c r="F166" s="6">
        <v>1</v>
      </c>
      <c r="G166" s="6">
        <v>1</v>
      </c>
      <c r="H166" s="6" t="s">
        <v>12</v>
      </c>
      <c r="I166" s="6">
        <v>6.12</v>
      </c>
      <c r="J166" s="6">
        <f t="shared" si="10"/>
        <v>4.0000000000000036E-2</v>
      </c>
      <c r="K166" s="6">
        <f t="shared" si="11"/>
        <v>-0.59999999999999964</v>
      </c>
      <c r="L166" s="6">
        <v>0.33333333333333331</v>
      </c>
    </row>
    <row r="167" spans="1:12" s="6" customFormat="1" x14ac:dyDescent="0.2">
      <c r="A167" s="6" t="s">
        <v>16</v>
      </c>
      <c r="B167" s="6" t="s">
        <v>18</v>
      </c>
      <c r="C167" s="6">
        <v>13</v>
      </c>
      <c r="D167" s="6">
        <v>1144</v>
      </c>
      <c r="E167" s="6">
        <v>8</v>
      </c>
      <c r="F167" s="6">
        <v>1</v>
      </c>
      <c r="G167" s="6">
        <v>1</v>
      </c>
      <c r="H167" s="6" t="s">
        <v>12</v>
      </c>
      <c r="I167" s="6">
        <v>6.13</v>
      </c>
      <c r="J167" s="6">
        <f t="shared" si="10"/>
        <v>9.9999999999997868E-3</v>
      </c>
      <c r="K167" s="6">
        <f t="shared" si="11"/>
        <v>-0.58999999999999986</v>
      </c>
      <c r="L167" s="6">
        <v>0.25000000000000183</v>
      </c>
    </row>
    <row r="168" spans="1:12" s="6" customFormat="1" x14ac:dyDescent="0.2">
      <c r="A168" s="6" t="s">
        <v>16</v>
      </c>
      <c r="B168" s="6" t="s">
        <v>18</v>
      </c>
      <c r="C168" s="6">
        <v>13</v>
      </c>
      <c r="D168" s="6">
        <v>1174</v>
      </c>
      <c r="E168" s="6">
        <v>8.5</v>
      </c>
      <c r="F168" s="6">
        <v>1</v>
      </c>
      <c r="G168" s="6">
        <v>1</v>
      </c>
      <c r="H168" s="6" t="s">
        <v>12</v>
      </c>
      <c r="I168" s="6">
        <v>6.08</v>
      </c>
      <c r="J168" s="6">
        <f t="shared" si="10"/>
        <v>-4.9999999999999822E-2</v>
      </c>
      <c r="K168" s="6">
        <f t="shared" si="11"/>
        <v>-0.63999999999999968</v>
      </c>
      <c r="L168" s="6">
        <v>0.66666666666666663</v>
      </c>
    </row>
    <row r="169" spans="1:12" s="6" customFormat="1" x14ac:dyDescent="0.2">
      <c r="A169" s="6" t="s">
        <v>16</v>
      </c>
      <c r="B169" s="6" t="s">
        <v>18</v>
      </c>
      <c r="C169" s="6">
        <v>13</v>
      </c>
      <c r="D169" s="6">
        <v>1204</v>
      </c>
      <c r="E169" s="6">
        <v>9</v>
      </c>
      <c r="F169" s="6">
        <v>1</v>
      </c>
      <c r="G169" s="6">
        <v>1</v>
      </c>
      <c r="H169" s="6" t="s">
        <v>12</v>
      </c>
      <c r="I169" s="6">
        <v>6.08</v>
      </c>
      <c r="J169" s="6">
        <f t="shared" si="10"/>
        <v>0</v>
      </c>
      <c r="K169" s="6">
        <f t="shared" si="11"/>
        <v>-0.63999999999999968</v>
      </c>
      <c r="L169" s="6">
        <v>0.66666666666666663</v>
      </c>
    </row>
    <row r="170" spans="1:12" s="6" customFormat="1" x14ac:dyDescent="0.2">
      <c r="A170" s="6" t="s">
        <v>16</v>
      </c>
      <c r="B170" s="6" t="s">
        <v>18</v>
      </c>
      <c r="C170" s="6">
        <v>13</v>
      </c>
      <c r="D170" s="6">
        <v>1234</v>
      </c>
      <c r="E170" s="6">
        <v>9.5</v>
      </c>
      <c r="F170" s="6">
        <v>1</v>
      </c>
      <c r="G170" s="6">
        <v>1</v>
      </c>
      <c r="H170" s="6" t="s">
        <v>12</v>
      </c>
      <c r="I170" s="6">
        <v>6.07</v>
      </c>
      <c r="J170" s="6">
        <f t="shared" si="10"/>
        <v>-9.9999999999997868E-3</v>
      </c>
      <c r="K170" s="6">
        <f t="shared" si="11"/>
        <v>-0.64999999999999947</v>
      </c>
      <c r="L170" s="6">
        <v>0.74999999999999811</v>
      </c>
    </row>
    <row r="171" spans="1:12" s="6" customFormat="1" x14ac:dyDescent="0.2">
      <c r="A171" s="6" t="s">
        <v>16</v>
      </c>
      <c r="B171" s="6" t="s">
        <v>18</v>
      </c>
      <c r="C171" s="6">
        <v>13</v>
      </c>
      <c r="D171" s="6">
        <v>1264</v>
      </c>
      <c r="E171" s="6">
        <v>10</v>
      </c>
      <c r="F171" s="6">
        <v>1</v>
      </c>
      <c r="G171" s="6">
        <v>1</v>
      </c>
      <c r="H171" s="6" t="s">
        <v>12</v>
      </c>
      <c r="I171" s="6">
        <v>6.07</v>
      </c>
      <c r="J171" s="6">
        <f t="shared" si="10"/>
        <v>0</v>
      </c>
      <c r="K171" s="6">
        <f t="shared" si="11"/>
        <v>-0.64999999999999947</v>
      </c>
      <c r="L171" s="6">
        <v>0.74999999999999811</v>
      </c>
    </row>
    <row r="172" spans="1:12" s="6" customFormat="1" x14ac:dyDescent="0.2">
      <c r="A172" s="6" t="s">
        <v>16</v>
      </c>
      <c r="B172" s="6" t="s">
        <v>18</v>
      </c>
      <c r="C172" s="6">
        <v>13</v>
      </c>
      <c r="D172" s="6">
        <v>1294</v>
      </c>
      <c r="E172" s="6">
        <v>10.5</v>
      </c>
      <c r="F172" s="6">
        <v>1</v>
      </c>
      <c r="G172" s="6">
        <v>1</v>
      </c>
      <c r="H172" s="6" t="s">
        <v>12</v>
      </c>
      <c r="I172" s="6">
        <v>6.07</v>
      </c>
      <c r="J172" s="6">
        <f t="shared" si="10"/>
        <v>0</v>
      </c>
      <c r="K172" s="6">
        <f t="shared" si="11"/>
        <v>-0.64999999999999947</v>
      </c>
      <c r="L172" s="6">
        <v>0.74999999999999811</v>
      </c>
    </row>
    <row r="173" spans="1:12" s="6" customFormat="1" x14ac:dyDescent="0.2">
      <c r="A173" s="6" t="s">
        <v>16</v>
      </c>
      <c r="B173" s="6" t="s">
        <v>18</v>
      </c>
      <c r="C173" s="6">
        <v>13</v>
      </c>
      <c r="D173" s="6">
        <v>1324</v>
      </c>
      <c r="E173" s="6">
        <v>11</v>
      </c>
      <c r="F173" s="6">
        <v>1</v>
      </c>
      <c r="G173" s="6">
        <v>1</v>
      </c>
      <c r="H173" s="6" t="s">
        <v>12</v>
      </c>
      <c r="I173" s="6">
        <v>6.07</v>
      </c>
      <c r="J173" s="6">
        <f t="shared" si="10"/>
        <v>0</v>
      </c>
      <c r="K173" s="6">
        <f t="shared" si="11"/>
        <v>-0.64999999999999947</v>
      </c>
      <c r="L173" s="6">
        <v>0.74999999999999811</v>
      </c>
    </row>
    <row r="174" spans="1:12" s="6" customFormat="1" x14ac:dyDescent="0.2">
      <c r="A174" s="6" t="s">
        <v>16</v>
      </c>
      <c r="B174" s="6" t="s">
        <v>18</v>
      </c>
      <c r="C174" s="6">
        <v>13</v>
      </c>
      <c r="D174" s="6">
        <v>1354</v>
      </c>
      <c r="E174" s="6">
        <v>11.5</v>
      </c>
      <c r="F174" s="6">
        <v>1</v>
      </c>
      <c r="G174" s="6">
        <v>1</v>
      </c>
      <c r="H174" s="6" t="s">
        <v>12</v>
      </c>
      <c r="I174" s="6">
        <v>6.06</v>
      </c>
      <c r="J174" s="6">
        <f t="shared" si="10"/>
        <v>-1.0000000000000675E-2</v>
      </c>
      <c r="K174" s="6">
        <f t="shared" si="11"/>
        <v>-0.66000000000000014</v>
      </c>
      <c r="L174" s="6">
        <v>0.83333333333333703</v>
      </c>
    </row>
    <row r="175" spans="1:12" s="6" customFormat="1" x14ac:dyDescent="0.2">
      <c r="A175" s="6" t="s">
        <v>16</v>
      </c>
      <c r="B175" s="6" t="s">
        <v>18</v>
      </c>
      <c r="C175" s="6">
        <v>13</v>
      </c>
      <c r="D175" s="6">
        <v>1384</v>
      </c>
      <c r="E175" s="6">
        <v>12</v>
      </c>
      <c r="F175" s="6">
        <v>1</v>
      </c>
      <c r="G175" s="6">
        <v>1</v>
      </c>
      <c r="H175" s="6" t="s">
        <v>12</v>
      </c>
      <c r="I175" s="6">
        <v>6.05</v>
      </c>
      <c r="J175" s="6">
        <f t="shared" si="10"/>
        <v>-9.9999999999997868E-3</v>
      </c>
      <c r="K175" s="6">
        <f t="shared" si="11"/>
        <v>-0.66999999999999993</v>
      </c>
      <c r="L175" s="6">
        <v>0.91666666666666852</v>
      </c>
    </row>
    <row r="176" spans="1:12" s="6" customFormat="1" x14ac:dyDescent="0.2">
      <c r="A176" s="6" t="s">
        <v>16</v>
      </c>
      <c r="B176" s="6" t="s">
        <v>18</v>
      </c>
      <c r="C176" s="6">
        <v>13</v>
      </c>
      <c r="D176" s="6">
        <v>1414</v>
      </c>
      <c r="E176" s="6">
        <v>12.5</v>
      </c>
      <c r="F176" s="6">
        <v>1</v>
      </c>
      <c r="G176" s="6">
        <v>1</v>
      </c>
      <c r="H176" s="6" t="s">
        <v>12</v>
      </c>
      <c r="I176" s="6">
        <v>6.05</v>
      </c>
      <c r="J176" s="6">
        <f t="shared" si="10"/>
        <v>0</v>
      </c>
      <c r="K176" s="6">
        <f t="shared" si="11"/>
        <v>-0.66999999999999993</v>
      </c>
      <c r="L176" s="6">
        <v>0.91666666666666852</v>
      </c>
    </row>
    <row r="177" spans="1:12" s="6" customFormat="1" x14ac:dyDescent="0.2">
      <c r="A177" s="6" t="s">
        <v>16</v>
      </c>
      <c r="B177" s="6" t="s">
        <v>18</v>
      </c>
      <c r="C177" s="6">
        <v>13</v>
      </c>
      <c r="D177" s="6">
        <v>1444</v>
      </c>
      <c r="E177" s="6">
        <v>13</v>
      </c>
      <c r="F177" s="6">
        <v>1</v>
      </c>
      <c r="G177" s="6">
        <v>1</v>
      </c>
      <c r="H177" s="6" t="s">
        <v>12</v>
      </c>
      <c r="I177" s="6">
        <v>6.05</v>
      </c>
      <c r="J177" s="6">
        <f t="shared" si="10"/>
        <v>0</v>
      </c>
      <c r="K177" s="6">
        <f t="shared" si="11"/>
        <v>-0.66999999999999993</v>
      </c>
      <c r="L177" s="6">
        <v>0.91666666666666852</v>
      </c>
    </row>
    <row r="178" spans="1:12" s="6" customFormat="1" x14ac:dyDescent="0.2">
      <c r="A178" s="6" t="s">
        <v>16</v>
      </c>
      <c r="B178" s="6" t="s">
        <v>18</v>
      </c>
      <c r="C178" s="6">
        <v>13</v>
      </c>
      <c r="D178" s="6">
        <v>1474</v>
      </c>
      <c r="E178" s="6">
        <v>13.5</v>
      </c>
      <c r="F178" s="6">
        <v>1</v>
      </c>
      <c r="G178" s="6">
        <v>1</v>
      </c>
      <c r="H178" s="6" t="s">
        <v>12</v>
      </c>
      <c r="I178" s="6">
        <v>6.04</v>
      </c>
      <c r="J178" s="6">
        <f t="shared" si="10"/>
        <v>-9.9999999999997868E-3</v>
      </c>
      <c r="K178" s="6">
        <f t="shared" si="11"/>
        <v>-0.67999999999999972</v>
      </c>
      <c r="L178" s="6">
        <v>1</v>
      </c>
    </row>
    <row r="179" spans="1:12" s="6" customFormat="1" x14ac:dyDescent="0.2">
      <c r="A179" s="6" t="s">
        <v>16</v>
      </c>
      <c r="B179" s="6" t="s">
        <v>18</v>
      </c>
      <c r="C179" s="6">
        <v>13</v>
      </c>
      <c r="D179" s="6">
        <v>1504</v>
      </c>
      <c r="E179" s="6">
        <v>14</v>
      </c>
      <c r="F179" s="6">
        <v>1</v>
      </c>
      <c r="G179" s="6">
        <v>1</v>
      </c>
      <c r="H179" s="6" t="s">
        <v>12</v>
      </c>
      <c r="I179" s="6">
        <v>6.05</v>
      </c>
      <c r="J179" s="6">
        <f t="shared" si="10"/>
        <v>9.9999999999997868E-3</v>
      </c>
      <c r="K179" s="6">
        <f t="shared" si="11"/>
        <v>-0.66999999999999993</v>
      </c>
      <c r="L179" s="6">
        <v>0.91666666666666852</v>
      </c>
    </row>
    <row r="180" spans="1:12" s="6" customFormat="1" x14ac:dyDescent="0.2">
      <c r="A180" s="6" t="s">
        <v>16</v>
      </c>
      <c r="B180" s="6" t="s">
        <v>18</v>
      </c>
      <c r="C180" s="6">
        <v>13</v>
      </c>
      <c r="D180" s="6">
        <v>1534</v>
      </c>
      <c r="E180" s="6">
        <v>14.5</v>
      </c>
      <c r="F180" s="6">
        <v>1</v>
      </c>
      <c r="G180" s="6">
        <v>1</v>
      </c>
      <c r="H180" s="6" t="s">
        <v>12</v>
      </c>
      <c r="I180" s="6">
        <v>6.04</v>
      </c>
      <c r="J180" s="6">
        <f t="shared" si="10"/>
        <v>-9.9999999999997868E-3</v>
      </c>
      <c r="K180" s="6">
        <f t="shared" si="11"/>
        <v>-0.67999999999999972</v>
      </c>
      <c r="L180" s="6">
        <v>1</v>
      </c>
    </row>
    <row r="181" spans="1:12" s="6" customFormat="1" x14ac:dyDescent="0.2">
      <c r="A181" s="6" t="s">
        <v>16</v>
      </c>
      <c r="B181" s="6" t="s">
        <v>18</v>
      </c>
      <c r="C181" s="6">
        <v>13</v>
      </c>
      <c r="D181" s="6">
        <v>1564</v>
      </c>
      <c r="E181" s="6">
        <v>15</v>
      </c>
      <c r="F181" s="6">
        <v>1</v>
      </c>
      <c r="G181" s="6">
        <v>1</v>
      </c>
      <c r="H181" s="6" t="s">
        <v>12</v>
      </c>
      <c r="I181" s="6">
        <v>6.04</v>
      </c>
      <c r="J181" s="6">
        <f t="shared" si="10"/>
        <v>0</v>
      </c>
      <c r="K181" s="6">
        <f t="shared" si="11"/>
        <v>-0.67999999999999972</v>
      </c>
      <c r="L181" s="6">
        <v>1</v>
      </c>
    </row>
    <row r="182" spans="1:12" s="6" customFormat="1" x14ac:dyDescent="0.2">
      <c r="A182" s="6" t="s">
        <v>16</v>
      </c>
      <c r="B182" s="6" t="s">
        <v>18</v>
      </c>
      <c r="C182" s="6">
        <v>14</v>
      </c>
      <c r="D182" s="6">
        <v>2578</v>
      </c>
      <c r="E182" s="6">
        <v>0.5</v>
      </c>
      <c r="F182" s="6">
        <v>2</v>
      </c>
      <c r="G182" s="6">
        <v>2</v>
      </c>
      <c r="H182" s="6" t="s">
        <v>12</v>
      </c>
      <c r="I182" s="6">
        <v>6.53</v>
      </c>
    </row>
    <row r="183" spans="1:12" s="6" customFormat="1" x14ac:dyDescent="0.2">
      <c r="A183" s="6" t="s">
        <v>16</v>
      </c>
      <c r="B183" s="6" t="s">
        <v>18</v>
      </c>
      <c r="C183" s="6">
        <v>14</v>
      </c>
      <c r="D183" s="6">
        <v>2608</v>
      </c>
      <c r="E183" s="6">
        <v>1</v>
      </c>
      <c r="F183" s="6">
        <v>2</v>
      </c>
      <c r="G183" s="6">
        <v>2</v>
      </c>
      <c r="H183" s="6" t="s">
        <v>12</v>
      </c>
      <c r="I183" s="6">
        <v>6.52</v>
      </c>
      <c r="J183" s="6">
        <f t="shared" ref="J183:J211" si="12">I183-I182</f>
        <v>-1.0000000000000675E-2</v>
      </c>
      <c r="K183" s="6">
        <f t="shared" ref="K183:K211" si="13">I183-I$92</f>
        <v>0.32999999999999918</v>
      </c>
      <c r="L183" s="6">
        <v>8.333333333333888E-2</v>
      </c>
    </row>
    <row r="184" spans="1:12" s="6" customFormat="1" x14ac:dyDescent="0.2">
      <c r="A184" s="6" t="s">
        <v>16</v>
      </c>
      <c r="B184" s="6" t="s">
        <v>18</v>
      </c>
      <c r="C184" s="6">
        <v>14</v>
      </c>
      <c r="D184" s="6">
        <v>2638</v>
      </c>
      <c r="E184" s="6">
        <v>1.5</v>
      </c>
      <c r="F184" s="6">
        <v>2</v>
      </c>
      <c r="G184" s="6">
        <v>2</v>
      </c>
      <c r="H184" s="6" t="s">
        <v>12</v>
      </c>
      <c r="I184" s="6">
        <v>6.51</v>
      </c>
      <c r="J184" s="6">
        <f t="shared" si="12"/>
        <v>-9.9999999999997868E-3</v>
      </c>
      <c r="K184" s="6">
        <f t="shared" si="13"/>
        <v>0.3199999999999994</v>
      </c>
      <c r="L184" s="6">
        <v>0.16666666666667038</v>
      </c>
    </row>
    <row r="185" spans="1:12" s="6" customFormat="1" x14ac:dyDescent="0.2">
      <c r="A185" s="6" t="s">
        <v>16</v>
      </c>
      <c r="B185" s="6" t="s">
        <v>18</v>
      </c>
      <c r="C185" s="6">
        <v>14</v>
      </c>
      <c r="D185" s="6">
        <v>2668</v>
      </c>
      <c r="E185" s="6">
        <v>2</v>
      </c>
      <c r="F185" s="6">
        <v>2</v>
      </c>
      <c r="G185" s="6">
        <v>2</v>
      </c>
      <c r="H185" s="6" t="s">
        <v>12</v>
      </c>
      <c r="I185" s="6">
        <v>6.5</v>
      </c>
      <c r="J185" s="6">
        <f t="shared" si="12"/>
        <v>-9.9999999999997868E-3</v>
      </c>
      <c r="K185" s="6">
        <f t="shared" si="13"/>
        <v>0.30999999999999961</v>
      </c>
      <c r="L185" s="6">
        <v>0.25000000000000183</v>
      </c>
    </row>
    <row r="186" spans="1:12" s="6" customFormat="1" x14ac:dyDescent="0.2">
      <c r="A186" s="6" t="s">
        <v>16</v>
      </c>
      <c r="B186" s="6" t="s">
        <v>18</v>
      </c>
      <c r="C186" s="6">
        <v>14</v>
      </c>
      <c r="D186" s="6">
        <v>2698</v>
      </c>
      <c r="E186" s="6">
        <v>2.5</v>
      </c>
      <c r="F186" s="6">
        <v>2</v>
      </c>
      <c r="G186" s="6">
        <v>2</v>
      </c>
      <c r="H186" s="6" t="s">
        <v>12</v>
      </c>
      <c r="I186" s="6">
        <v>6.49</v>
      </c>
      <c r="J186" s="6">
        <f t="shared" si="12"/>
        <v>-9.9999999999997868E-3</v>
      </c>
      <c r="K186" s="6">
        <f t="shared" si="13"/>
        <v>0.29999999999999982</v>
      </c>
      <c r="L186" s="6">
        <v>0.33333333333333331</v>
      </c>
    </row>
    <row r="187" spans="1:12" s="6" customFormat="1" x14ac:dyDescent="0.2">
      <c r="A187" s="6" t="s">
        <v>16</v>
      </c>
      <c r="B187" s="6" t="s">
        <v>18</v>
      </c>
      <c r="C187" s="6">
        <v>14</v>
      </c>
      <c r="D187" s="6">
        <v>2728</v>
      </c>
      <c r="E187" s="6">
        <v>3</v>
      </c>
      <c r="F187" s="6">
        <v>2</v>
      </c>
      <c r="G187" s="6">
        <v>2</v>
      </c>
      <c r="H187" s="6" t="s">
        <v>12</v>
      </c>
      <c r="I187" s="6">
        <v>6.5</v>
      </c>
      <c r="J187" s="6">
        <f t="shared" si="12"/>
        <v>9.9999999999997868E-3</v>
      </c>
      <c r="K187" s="6">
        <f t="shared" si="13"/>
        <v>0.30999999999999961</v>
      </c>
      <c r="L187" s="6">
        <v>0.25000000000000183</v>
      </c>
    </row>
    <row r="188" spans="1:12" s="6" customFormat="1" x14ac:dyDescent="0.2">
      <c r="A188" s="6" t="s">
        <v>16</v>
      </c>
      <c r="B188" s="6" t="s">
        <v>18</v>
      </c>
      <c r="C188" s="6">
        <v>14</v>
      </c>
      <c r="D188" s="6">
        <v>2758</v>
      </c>
      <c r="E188" s="6">
        <v>3.5</v>
      </c>
      <c r="F188" s="6">
        <v>2</v>
      </c>
      <c r="G188" s="6">
        <v>2</v>
      </c>
      <c r="H188" s="6" t="s">
        <v>12</v>
      </c>
      <c r="I188" s="6">
        <v>6.49</v>
      </c>
      <c r="J188" s="6">
        <f t="shared" si="12"/>
        <v>-9.9999999999997868E-3</v>
      </c>
      <c r="K188" s="6">
        <f t="shared" si="13"/>
        <v>0.29999999999999982</v>
      </c>
      <c r="L188" s="6">
        <v>0.33333333333333331</v>
      </c>
    </row>
    <row r="189" spans="1:12" s="6" customFormat="1" x14ac:dyDescent="0.2">
      <c r="A189" s="6" t="s">
        <v>16</v>
      </c>
      <c r="B189" s="6" t="s">
        <v>18</v>
      </c>
      <c r="C189" s="6">
        <v>14</v>
      </c>
      <c r="D189" s="6">
        <v>2788</v>
      </c>
      <c r="E189" s="6">
        <v>4</v>
      </c>
      <c r="F189" s="6">
        <v>2</v>
      </c>
      <c r="G189" s="6">
        <v>2</v>
      </c>
      <c r="H189" s="6" t="s">
        <v>12</v>
      </c>
      <c r="I189" s="6">
        <v>6.48</v>
      </c>
      <c r="J189" s="6">
        <f t="shared" si="12"/>
        <v>-9.9999999999997868E-3</v>
      </c>
      <c r="K189" s="6">
        <f t="shared" si="13"/>
        <v>0.29000000000000004</v>
      </c>
      <c r="L189" s="6">
        <v>0.4166666666666648</v>
      </c>
    </row>
    <row r="190" spans="1:12" s="6" customFormat="1" x14ac:dyDescent="0.2">
      <c r="A190" s="6" t="s">
        <v>16</v>
      </c>
      <c r="B190" s="6" t="s">
        <v>18</v>
      </c>
      <c r="C190" s="6">
        <v>14</v>
      </c>
      <c r="D190" s="6">
        <v>2818</v>
      </c>
      <c r="E190" s="6">
        <v>4.5</v>
      </c>
      <c r="F190" s="6">
        <v>2</v>
      </c>
      <c r="G190" s="6">
        <v>2</v>
      </c>
      <c r="H190" s="6" t="s">
        <v>12</v>
      </c>
      <c r="I190" s="6">
        <v>6.49</v>
      </c>
      <c r="J190" s="6">
        <f t="shared" si="12"/>
        <v>9.9999999999997868E-3</v>
      </c>
      <c r="K190" s="6">
        <f t="shared" si="13"/>
        <v>0.29999999999999982</v>
      </c>
      <c r="L190" s="6">
        <v>0.33333333333333331</v>
      </c>
    </row>
    <row r="191" spans="1:12" s="6" customFormat="1" x14ac:dyDescent="0.2">
      <c r="A191" s="6" t="s">
        <v>16</v>
      </c>
      <c r="B191" s="6" t="s">
        <v>18</v>
      </c>
      <c r="C191" s="6">
        <v>14</v>
      </c>
      <c r="D191" s="6">
        <v>2848</v>
      </c>
      <c r="E191" s="6">
        <v>5</v>
      </c>
      <c r="F191" s="6">
        <v>2</v>
      </c>
      <c r="G191" s="6">
        <v>2</v>
      </c>
      <c r="H191" s="6" t="s">
        <v>12</v>
      </c>
      <c r="I191" s="6">
        <v>6.48</v>
      </c>
      <c r="J191" s="6">
        <f t="shared" si="12"/>
        <v>-9.9999999999997868E-3</v>
      </c>
      <c r="K191" s="6">
        <f t="shared" si="13"/>
        <v>0.29000000000000004</v>
      </c>
      <c r="L191" s="6">
        <v>0.4166666666666648</v>
      </c>
    </row>
    <row r="192" spans="1:12" s="6" customFormat="1" x14ac:dyDescent="0.2">
      <c r="A192" s="6" t="s">
        <v>16</v>
      </c>
      <c r="B192" s="6" t="s">
        <v>18</v>
      </c>
      <c r="C192" s="6">
        <v>14</v>
      </c>
      <c r="D192" s="6">
        <v>2878</v>
      </c>
      <c r="E192" s="6">
        <v>5.5</v>
      </c>
      <c r="F192" s="6">
        <v>2</v>
      </c>
      <c r="G192" s="6">
        <v>2</v>
      </c>
      <c r="H192" s="6" t="s">
        <v>12</v>
      </c>
      <c r="I192" s="6">
        <v>6.49</v>
      </c>
      <c r="J192" s="6">
        <f t="shared" si="12"/>
        <v>9.9999999999997868E-3</v>
      </c>
      <c r="K192" s="6">
        <f t="shared" si="13"/>
        <v>0.29999999999999982</v>
      </c>
      <c r="L192" s="6">
        <v>0.33333333333333331</v>
      </c>
    </row>
    <row r="193" spans="1:12" s="6" customFormat="1" x14ac:dyDescent="0.2">
      <c r="A193" s="6" t="s">
        <v>16</v>
      </c>
      <c r="B193" s="6" t="s">
        <v>18</v>
      </c>
      <c r="C193" s="6">
        <v>14</v>
      </c>
      <c r="D193" s="6">
        <v>2908</v>
      </c>
      <c r="E193" s="6">
        <v>6</v>
      </c>
      <c r="F193" s="6">
        <v>2</v>
      </c>
      <c r="G193" s="6">
        <v>2</v>
      </c>
      <c r="H193" s="6" t="s">
        <v>12</v>
      </c>
      <c r="I193" s="6">
        <v>6.48</v>
      </c>
      <c r="J193" s="6">
        <f t="shared" si="12"/>
        <v>-9.9999999999997868E-3</v>
      </c>
      <c r="K193" s="6">
        <f t="shared" si="13"/>
        <v>0.29000000000000004</v>
      </c>
      <c r="L193" s="6">
        <v>0.4166666666666648</v>
      </c>
    </row>
    <row r="194" spans="1:12" s="6" customFormat="1" x14ac:dyDescent="0.2">
      <c r="A194" s="6" t="s">
        <v>16</v>
      </c>
      <c r="B194" s="6" t="s">
        <v>18</v>
      </c>
      <c r="C194" s="6">
        <v>14</v>
      </c>
      <c r="D194" s="6">
        <v>2938</v>
      </c>
      <c r="E194" s="6">
        <v>6.5</v>
      </c>
      <c r="F194" s="6">
        <v>2</v>
      </c>
      <c r="G194" s="6">
        <v>2</v>
      </c>
      <c r="H194" s="6" t="s">
        <v>12</v>
      </c>
      <c r="I194" s="6">
        <v>6.48</v>
      </c>
      <c r="J194" s="6">
        <f t="shared" si="12"/>
        <v>0</v>
      </c>
      <c r="K194" s="6">
        <f t="shared" si="13"/>
        <v>0.29000000000000004</v>
      </c>
      <c r="L194" s="6">
        <v>0.4166666666666648</v>
      </c>
    </row>
    <row r="195" spans="1:12" s="6" customFormat="1" x14ac:dyDescent="0.2">
      <c r="A195" s="6" t="s">
        <v>16</v>
      </c>
      <c r="B195" s="6" t="s">
        <v>18</v>
      </c>
      <c r="C195" s="6">
        <v>14</v>
      </c>
      <c r="D195" s="6">
        <v>2968</v>
      </c>
      <c r="E195" s="6">
        <v>7</v>
      </c>
      <c r="F195" s="6">
        <v>2</v>
      </c>
      <c r="G195" s="6">
        <v>2</v>
      </c>
      <c r="H195" s="6" t="s">
        <v>12</v>
      </c>
      <c r="I195" s="6">
        <v>6.48</v>
      </c>
      <c r="J195" s="6">
        <f t="shared" si="12"/>
        <v>0</v>
      </c>
      <c r="K195" s="6">
        <f t="shared" si="13"/>
        <v>0.29000000000000004</v>
      </c>
      <c r="L195" s="6">
        <v>0.4166666666666648</v>
      </c>
    </row>
    <row r="196" spans="1:12" s="6" customFormat="1" x14ac:dyDescent="0.2">
      <c r="A196" s="6" t="s">
        <v>16</v>
      </c>
      <c r="B196" s="6" t="s">
        <v>18</v>
      </c>
      <c r="C196" s="6">
        <v>14</v>
      </c>
      <c r="D196" s="6">
        <v>2998</v>
      </c>
      <c r="E196" s="6">
        <v>7.5</v>
      </c>
      <c r="F196" s="6">
        <v>2</v>
      </c>
      <c r="G196" s="6">
        <v>2</v>
      </c>
      <c r="H196" s="6" t="s">
        <v>12</v>
      </c>
      <c r="I196" s="6">
        <v>6.47</v>
      </c>
      <c r="J196" s="6">
        <f t="shared" si="12"/>
        <v>-1.0000000000000675E-2</v>
      </c>
      <c r="K196" s="6">
        <f t="shared" si="13"/>
        <v>0.27999999999999936</v>
      </c>
      <c r="L196" s="6">
        <v>0.50000000000000366</v>
      </c>
    </row>
    <row r="197" spans="1:12" s="6" customFormat="1" x14ac:dyDescent="0.2">
      <c r="A197" s="6" t="s">
        <v>16</v>
      </c>
      <c r="B197" s="6" t="s">
        <v>18</v>
      </c>
      <c r="C197" s="6">
        <v>14</v>
      </c>
      <c r="D197" s="6">
        <v>3028</v>
      </c>
      <c r="E197" s="6">
        <v>8</v>
      </c>
      <c r="F197" s="6">
        <v>2</v>
      </c>
      <c r="G197" s="6">
        <v>2</v>
      </c>
      <c r="H197" s="6" t="s">
        <v>12</v>
      </c>
      <c r="I197" s="6">
        <v>6.46</v>
      </c>
      <c r="J197" s="6">
        <f t="shared" si="12"/>
        <v>-9.9999999999997868E-3</v>
      </c>
      <c r="K197" s="6">
        <f t="shared" si="13"/>
        <v>0.26999999999999957</v>
      </c>
      <c r="L197" s="6">
        <v>0.58333333333333515</v>
      </c>
    </row>
    <row r="198" spans="1:12" s="6" customFormat="1" x14ac:dyDescent="0.2">
      <c r="A198" s="6" t="s">
        <v>16</v>
      </c>
      <c r="B198" s="6" t="s">
        <v>18</v>
      </c>
      <c r="C198" s="6">
        <v>14</v>
      </c>
      <c r="D198" s="6">
        <v>3058</v>
      </c>
      <c r="E198" s="6">
        <v>8.5</v>
      </c>
      <c r="F198" s="6">
        <v>2</v>
      </c>
      <c r="G198" s="6">
        <v>2</v>
      </c>
      <c r="H198" s="6" t="s">
        <v>12</v>
      </c>
      <c r="I198" s="6">
        <v>6.44</v>
      </c>
      <c r="J198" s="6">
        <f t="shared" si="12"/>
        <v>-1.9999999999999574E-2</v>
      </c>
      <c r="K198" s="6">
        <f t="shared" si="13"/>
        <v>0.25</v>
      </c>
      <c r="L198" s="6">
        <v>0.74999999999999811</v>
      </c>
    </row>
    <row r="199" spans="1:12" s="6" customFormat="1" x14ac:dyDescent="0.2">
      <c r="A199" s="6" t="s">
        <v>16</v>
      </c>
      <c r="B199" s="6" t="s">
        <v>18</v>
      </c>
      <c r="C199" s="6">
        <v>14</v>
      </c>
      <c r="D199" s="6">
        <v>3088</v>
      </c>
      <c r="E199" s="6">
        <v>9</v>
      </c>
      <c r="F199" s="6">
        <v>2</v>
      </c>
      <c r="G199" s="6">
        <v>2</v>
      </c>
      <c r="H199" s="6" t="s">
        <v>12</v>
      </c>
      <c r="I199" s="6">
        <v>6.45</v>
      </c>
      <c r="J199" s="6">
        <f t="shared" si="12"/>
        <v>9.9999999999997868E-3</v>
      </c>
      <c r="K199" s="6">
        <f t="shared" si="13"/>
        <v>0.25999999999999979</v>
      </c>
      <c r="L199" s="6">
        <v>0.66666666666666663</v>
      </c>
    </row>
    <row r="200" spans="1:12" s="6" customFormat="1" x14ac:dyDescent="0.2">
      <c r="A200" s="6" t="s">
        <v>16</v>
      </c>
      <c r="B200" s="6" t="s">
        <v>18</v>
      </c>
      <c r="C200" s="6">
        <v>14</v>
      </c>
      <c r="D200" s="6">
        <v>3118</v>
      </c>
      <c r="E200" s="6">
        <v>9.5</v>
      </c>
      <c r="F200" s="6">
        <v>2</v>
      </c>
      <c r="G200" s="6">
        <v>2</v>
      </c>
      <c r="H200" s="6" t="s">
        <v>12</v>
      </c>
      <c r="I200" s="6">
        <v>6.44</v>
      </c>
      <c r="J200" s="6">
        <f t="shared" si="12"/>
        <v>-9.9999999999997868E-3</v>
      </c>
      <c r="K200" s="6">
        <f t="shared" si="13"/>
        <v>0.25</v>
      </c>
      <c r="L200" s="6">
        <v>0.74999999999999811</v>
      </c>
    </row>
    <row r="201" spans="1:12" s="6" customFormat="1" x14ac:dyDescent="0.2">
      <c r="A201" s="6" t="s">
        <v>16</v>
      </c>
      <c r="B201" s="6" t="s">
        <v>18</v>
      </c>
      <c r="C201" s="6">
        <v>14</v>
      </c>
      <c r="D201" s="6">
        <v>3148</v>
      </c>
      <c r="E201" s="6">
        <v>10</v>
      </c>
      <c r="F201" s="6">
        <v>2</v>
      </c>
      <c r="G201" s="6">
        <v>2</v>
      </c>
      <c r="H201" s="6" t="s">
        <v>12</v>
      </c>
      <c r="I201" s="6">
        <v>6.44</v>
      </c>
      <c r="J201" s="6">
        <f t="shared" si="12"/>
        <v>0</v>
      </c>
      <c r="K201" s="6">
        <f t="shared" si="13"/>
        <v>0.25</v>
      </c>
      <c r="L201" s="6">
        <v>0.74999999999999811</v>
      </c>
    </row>
    <row r="202" spans="1:12" s="6" customFormat="1" x14ac:dyDescent="0.2">
      <c r="A202" s="6" t="s">
        <v>16</v>
      </c>
      <c r="B202" s="6" t="s">
        <v>18</v>
      </c>
      <c r="C202" s="6">
        <v>14</v>
      </c>
      <c r="D202" s="6">
        <v>3178</v>
      </c>
      <c r="E202" s="6">
        <v>10.5</v>
      </c>
      <c r="F202" s="6">
        <v>2</v>
      </c>
      <c r="G202" s="6">
        <v>2</v>
      </c>
      <c r="H202" s="6" t="s">
        <v>12</v>
      </c>
      <c r="I202" s="6">
        <v>6.44</v>
      </c>
      <c r="J202" s="6">
        <f t="shared" si="12"/>
        <v>0</v>
      </c>
      <c r="K202" s="6">
        <f t="shared" si="13"/>
        <v>0.25</v>
      </c>
      <c r="L202" s="6">
        <v>0.74999999999999811</v>
      </c>
    </row>
    <row r="203" spans="1:12" s="6" customFormat="1" x14ac:dyDescent="0.2">
      <c r="A203" s="6" t="s">
        <v>16</v>
      </c>
      <c r="B203" s="6" t="s">
        <v>18</v>
      </c>
      <c r="C203" s="6">
        <v>14</v>
      </c>
      <c r="D203" s="6">
        <v>3208</v>
      </c>
      <c r="E203" s="6">
        <v>11</v>
      </c>
      <c r="F203" s="6">
        <v>2</v>
      </c>
      <c r="G203" s="6">
        <v>2</v>
      </c>
      <c r="H203" s="6" t="s">
        <v>12</v>
      </c>
      <c r="I203" s="6">
        <v>6.44</v>
      </c>
      <c r="J203" s="6">
        <f t="shared" si="12"/>
        <v>0</v>
      </c>
      <c r="K203" s="6">
        <f t="shared" si="13"/>
        <v>0.25</v>
      </c>
      <c r="L203" s="6">
        <v>0.74999999999999811</v>
      </c>
    </row>
    <row r="204" spans="1:12" s="6" customFormat="1" x14ac:dyDescent="0.2">
      <c r="A204" s="6" t="s">
        <v>16</v>
      </c>
      <c r="B204" s="6" t="s">
        <v>18</v>
      </c>
      <c r="C204" s="6">
        <v>14</v>
      </c>
      <c r="D204" s="6">
        <v>3238</v>
      </c>
      <c r="E204" s="6">
        <v>11.5</v>
      </c>
      <c r="F204" s="6">
        <v>2</v>
      </c>
      <c r="G204" s="6">
        <v>2</v>
      </c>
      <c r="H204" s="6" t="s">
        <v>12</v>
      </c>
      <c r="I204" s="6">
        <v>6.42</v>
      </c>
      <c r="J204" s="6">
        <f t="shared" si="12"/>
        <v>-2.0000000000000462E-2</v>
      </c>
      <c r="K204" s="6">
        <f t="shared" si="13"/>
        <v>0.22999999999999954</v>
      </c>
      <c r="L204" s="6">
        <v>0.91666666666666852</v>
      </c>
    </row>
    <row r="205" spans="1:12" s="6" customFormat="1" x14ac:dyDescent="0.2">
      <c r="A205" s="6" t="s">
        <v>16</v>
      </c>
      <c r="B205" s="6" t="s">
        <v>18</v>
      </c>
      <c r="C205" s="6">
        <v>14</v>
      </c>
      <c r="D205" s="6">
        <v>3268</v>
      </c>
      <c r="E205" s="6">
        <v>12</v>
      </c>
      <c r="F205" s="6">
        <v>2</v>
      </c>
      <c r="G205" s="6">
        <v>2</v>
      </c>
      <c r="H205" s="6" t="s">
        <v>12</v>
      </c>
      <c r="I205" s="6">
        <v>6.41</v>
      </c>
      <c r="J205" s="6">
        <f t="shared" si="12"/>
        <v>-9.9999999999997868E-3</v>
      </c>
      <c r="K205" s="6">
        <f t="shared" si="13"/>
        <v>0.21999999999999975</v>
      </c>
      <c r="L205" s="6">
        <v>1</v>
      </c>
    </row>
    <row r="206" spans="1:12" s="6" customFormat="1" x14ac:dyDescent="0.2">
      <c r="A206" s="6" t="s">
        <v>16</v>
      </c>
      <c r="B206" s="6" t="s">
        <v>18</v>
      </c>
      <c r="C206" s="6">
        <v>14</v>
      </c>
      <c r="D206" s="6">
        <v>3298</v>
      </c>
      <c r="E206" s="6">
        <v>12.5</v>
      </c>
      <c r="F206" s="6">
        <v>2</v>
      </c>
      <c r="G206" s="6">
        <v>2</v>
      </c>
      <c r="H206" s="6" t="s">
        <v>12</v>
      </c>
      <c r="I206" s="6">
        <v>6.42</v>
      </c>
      <c r="J206" s="6">
        <f t="shared" si="12"/>
        <v>9.9999999999997868E-3</v>
      </c>
      <c r="K206" s="6">
        <f t="shared" si="13"/>
        <v>0.22999999999999954</v>
      </c>
      <c r="L206" s="6">
        <v>0.91666666666666852</v>
      </c>
    </row>
    <row r="207" spans="1:12" s="6" customFormat="1" x14ac:dyDescent="0.2">
      <c r="A207" s="6" t="s">
        <v>16</v>
      </c>
      <c r="B207" s="6" t="s">
        <v>18</v>
      </c>
      <c r="C207" s="6">
        <v>14</v>
      </c>
      <c r="D207" s="6">
        <v>3328</v>
      </c>
      <c r="E207" s="6">
        <v>13</v>
      </c>
      <c r="F207" s="6">
        <v>2</v>
      </c>
      <c r="G207" s="6">
        <v>2</v>
      </c>
      <c r="H207" s="6" t="s">
        <v>12</v>
      </c>
      <c r="I207" s="6">
        <v>6.41</v>
      </c>
      <c r="J207" s="6">
        <f t="shared" si="12"/>
        <v>-9.9999999999997868E-3</v>
      </c>
      <c r="K207" s="6">
        <f t="shared" si="13"/>
        <v>0.21999999999999975</v>
      </c>
      <c r="L207" s="6">
        <v>1</v>
      </c>
    </row>
    <row r="208" spans="1:12" s="6" customFormat="1" x14ac:dyDescent="0.2">
      <c r="A208" s="6" t="s">
        <v>16</v>
      </c>
      <c r="B208" s="6" t="s">
        <v>18</v>
      </c>
      <c r="C208" s="6">
        <v>14</v>
      </c>
      <c r="D208" s="6">
        <v>3358</v>
      </c>
      <c r="E208" s="6">
        <v>13.5</v>
      </c>
      <c r="F208" s="6">
        <v>2</v>
      </c>
      <c r="G208" s="6">
        <v>2</v>
      </c>
      <c r="H208" s="6" t="s">
        <v>12</v>
      </c>
      <c r="I208" s="6">
        <v>6.41</v>
      </c>
      <c r="J208" s="6">
        <f t="shared" si="12"/>
        <v>0</v>
      </c>
      <c r="K208" s="6">
        <f t="shared" si="13"/>
        <v>0.21999999999999975</v>
      </c>
      <c r="L208" s="6">
        <v>1</v>
      </c>
    </row>
    <row r="209" spans="1:12" s="6" customFormat="1" x14ac:dyDescent="0.2">
      <c r="A209" s="6" t="s">
        <v>16</v>
      </c>
      <c r="B209" s="6" t="s">
        <v>18</v>
      </c>
      <c r="C209" s="6">
        <v>14</v>
      </c>
      <c r="D209" s="6">
        <v>3388</v>
      </c>
      <c r="E209" s="6">
        <v>14</v>
      </c>
      <c r="F209" s="6">
        <v>2</v>
      </c>
      <c r="G209" s="6">
        <v>2</v>
      </c>
      <c r="H209" s="6" t="s">
        <v>12</v>
      </c>
      <c r="I209" s="6">
        <v>6.41</v>
      </c>
      <c r="J209" s="6">
        <f t="shared" si="12"/>
        <v>0</v>
      </c>
      <c r="K209" s="6">
        <f t="shared" si="13"/>
        <v>0.21999999999999975</v>
      </c>
      <c r="L209" s="6">
        <v>1</v>
      </c>
    </row>
    <row r="210" spans="1:12" s="6" customFormat="1" x14ac:dyDescent="0.2">
      <c r="A210" s="6" t="s">
        <v>16</v>
      </c>
      <c r="B210" s="6" t="s">
        <v>18</v>
      </c>
      <c r="C210" s="6">
        <v>14</v>
      </c>
      <c r="D210" s="6">
        <v>3418</v>
      </c>
      <c r="E210" s="6">
        <v>14.5</v>
      </c>
      <c r="F210" s="6">
        <v>2</v>
      </c>
      <c r="G210" s="6">
        <v>2</v>
      </c>
      <c r="H210" s="6" t="s">
        <v>12</v>
      </c>
      <c r="I210" s="6">
        <v>6.41</v>
      </c>
      <c r="J210" s="6">
        <f t="shared" si="12"/>
        <v>0</v>
      </c>
      <c r="K210" s="6">
        <f t="shared" si="13"/>
        <v>0.21999999999999975</v>
      </c>
      <c r="L210" s="6">
        <v>1</v>
      </c>
    </row>
    <row r="211" spans="1:12" s="6" customFormat="1" x14ac:dyDescent="0.2">
      <c r="A211" s="6" t="s">
        <v>16</v>
      </c>
      <c r="B211" s="6" t="s">
        <v>18</v>
      </c>
      <c r="C211" s="6">
        <v>14</v>
      </c>
      <c r="D211" s="6">
        <v>3448</v>
      </c>
      <c r="E211" s="6">
        <v>15</v>
      </c>
      <c r="F211" s="6">
        <v>2</v>
      </c>
      <c r="G211" s="6">
        <v>2</v>
      </c>
      <c r="H211" s="6" t="s">
        <v>12</v>
      </c>
      <c r="I211" s="6">
        <v>6.41</v>
      </c>
      <c r="J211" s="6">
        <f t="shared" si="12"/>
        <v>0</v>
      </c>
      <c r="K211" s="6">
        <f t="shared" si="13"/>
        <v>0.21999999999999975</v>
      </c>
      <c r="L211" s="6">
        <v>1</v>
      </c>
    </row>
    <row r="212" spans="1:12" s="6" customFormat="1" x14ac:dyDescent="0.2">
      <c r="A212" s="6" t="s">
        <v>16</v>
      </c>
      <c r="B212" s="6" t="s">
        <v>18</v>
      </c>
      <c r="C212" s="6">
        <v>21</v>
      </c>
      <c r="D212" s="6">
        <v>2418</v>
      </c>
      <c r="E212" s="6">
        <v>0.5</v>
      </c>
      <c r="F212" s="6">
        <v>1</v>
      </c>
      <c r="G212" s="6">
        <v>1</v>
      </c>
      <c r="H212" s="6" t="s">
        <v>12</v>
      </c>
      <c r="I212" s="6">
        <v>6.34</v>
      </c>
      <c r="J212" s="1"/>
      <c r="K212" s="1"/>
    </row>
    <row r="213" spans="1:12" s="6" customFormat="1" x14ac:dyDescent="0.2">
      <c r="A213" s="6" t="s">
        <v>16</v>
      </c>
      <c r="B213" s="6" t="s">
        <v>18</v>
      </c>
      <c r="C213" s="6">
        <v>21</v>
      </c>
      <c r="D213" s="6">
        <v>2448</v>
      </c>
      <c r="E213" s="6">
        <v>1</v>
      </c>
      <c r="F213" s="6">
        <v>1</v>
      </c>
      <c r="G213" s="6">
        <v>1</v>
      </c>
      <c r="H213" s="6" t="s">
        <v>12</v>
      </c>
      <c r="I213" s="6">
        <v>6.32</v>
      </c>
      <c r="J213" s="6">
        <f t="shared" ref="J213:J241" si="14">I213-I212</f>
        <v>-1.9999999999999574E-2</v>
      </c>
      <c r="K213" s="6">
        <f t="shared" ref="K213:K241" si="15">I213-I$152</f>
        <v>0.16000000000000014</v>
      </c>
      <c r="L213" s="6">
        <v>0.15384615384615069</v>
      </c>
    </row>
    <row r="214" spans="1:12" s="6" customFormat="1" x14ac:dyDescent="0.2">
      <c r="A214" s="6" t="s">
        <v>16</v>
      </c>
      <c r="B214" s="6" t="s">
        <v>18</v>
      </c>
      <c r="C214" s="6">
        <v>21</v>
      </c>
      <c r="D214" s="6">
        <v>2478</v>
      </c>
      <c r="E214" s="6">
        <v>1.5</v>
      </c>
      <c r="F214" s="6">
        <v>1</v>
      </c>
      <c r="G214" s="6">
        <v>1</v>
      </c>
      <c r="H214" s="6" t="s">
        <v>12</v>
      </c>
      <c r="I214" s="6">
        <v>6.33</v>
      </c>
      <c r="J214" s="6">
        <f t="shared" si="14"/>
        <v>9.9999999999997868E-3</v>
      </c>
      <c r="K214" s="6">
        <f t="shared" si="15"/>
        <v>0.16999999999999993</v>
      </c>
      <c r="L214" s="6">
        <v>7.6923076923075345E-2</v>
      </c>
    </row>
    <row r="215" spans="1:12" s="6" customFormat="1" x14ac:dyDescent="0.2">
      <c r="A215" s="6" t="s">
        <v>16</v>
      </c>
      <c r="B215" s="6" t="s">
        <v>18</v>
      </c>
      <c r="C215" s="6">
        <v>21</v>
      </c>
      <c r="D215" s="6">
        <v>2508</v>
      </c>
      <c r="E215" s="6">
        <v>2</v>
      </c>
      <c r="F215" s="6">
        <v>1</v>
      </c>
      <c r="G215" s="6">
        <v>1</v>
      </c>
      <c r="H215" s="6" t="s">
        <v>12</v>
      </c>
      <c r="I215" s="6">
        <v>6.33</v>
      </c>
      <c r="J215" s="6">
        <f t="shared" si="14"/>
        <v>0</v>
      </c>
      <c r="K215" s="6">
        <f t="shared" si="15"/>
        <v>0.16999999999999993</v>
      </c>
      <c r="L215" s="6">
        <v>7.6923076923075345E-2</v>
      </c>
    </row>
    <row r="216" spans="1:12" s="6" customFormat="1" x14ac:dyDescent="0.2">
      <c r="A216" s="6" t="s">
        <v>16</v>
      </c>
      <c r="B216" s="6" t="s">
        <v>18</v>
      </c>
      <c r="C216" s="6">
        <v>21</v>
      </c>
      <c r="D216" s="6">
        <v>2538</v>
      </c>
      <c r="E216" s="6">
        <v>2.5</v>
      </c>
      <c r="F216" s="6">
        <v>1</v>
      </c>
      <c r="G216" s="6">
        <v>1</v>
      </c>
      <c r="H216" s="6" t="s">
        <v>12</v>
      </c>
      <c r="I216" s="6">
        <v>6.31</v>
      </c>
      <c r="J216" s="6">
        <f t="shared" si="14"/>
        <v>-2.0000000000000462E-2</v>
      </c>
      <c r="K216" s="6">
        <f t="shared" si="15"/>
        <v>0.14999999999999947</v>
      </c>
      <c r="L216" s="6">
        <v>0.23076923076923286</v>
      </c>
    </row>
    <row r="217" spans="1:12" s="6" customFormat="1" x14ac:dyDescent="0.2">
      <c r="A217" s="6" t="s">
        <v>16</v>
      </c>
      <c r="B217" s="6" t="s">
        <v>18</v>
      </c>
      <c r="C217" s="6">
        <v>21</v>
      </c>
      <c r="D217" s="6">
        <v>2568</v>
      </c>
      <c r="E217" s="6">
        <v>3</v>
      </c>
      <c r="F217" s="6">
        <v>1</v>
      </c>
      <c r="G217" s="6">
        <v>1</v>
      </c>
      <c r="H217" s="6" t="s">
        <v>12</v>
      </c>
      <c r="I217" s="6">
        <v>6.32</v>
      </c>
      <c r="J217" s="6">
        <f t="shared" si="14"/>
        <v>1.0000000000000675E-2</v>
      </c>
      <c r="K217" s="6">
        <f t="shared" si="15"/>
        <v>0.16000000000000014</v>
      </c>
      <c r="L217" s="6">
        <v>0.15384615384615069</v>
      </c>
    </row>
    <row r="218" spans="1:12" s="6" customFormat="1" x14ac:dyDescent="0.2">
      <c r="A218" s="6" t="s">
        <v>16</v>
      </c>
      <c r="B218" s="6" t="s">
        <v>18</v>
      </c>
      <c r="C218" s="6">
        <v>21</v>
      </c>
      <c r="D218" s="6">
        <v>2598</v>
      </c>
      <c r="E218" s="6">
        <v>3.5</v>
      </c>
      <c r="F218" s="6">
        <v>1</v>
      </c>
      <c r="G218" s="6">
        <v>1</v>
      </c>
      <c r="H218" s="6" t="s">
        <v>12</v>
      </c>
      <c r="I218" s="6">
        <v>6.33</v>
      </c>
      <c r="J218" s="6">
        <f t="shared" si="14"/>
        <v>9.9999999999997868E-3</v>
      </c>
      <c r="K218" s="6">
        <f t="shared" si="15"/>
        <v>0.16999999999999993</v>
      </c>
      <c r="L218" s="6">
        <v>7.6923076923075345E-2</v>
      </c>
    </row>
    <row r="219" spans="1:12" s="6" customFormat="1" x14ac:dyDescent="0.2">
      <c r="A219" s="6" t="s">
        <v>16</v>
      </c>
      <c r="B219" s="6" t="s">
        <v>18</v>
      </c>
      <c r="C219" s="6">
        <v>21</v>
      </c>
      <c r="D219" s="6">
        <v>2628</v>
      </c>
      <c r="E219" s="6">
        <v>4</v>
      </c>
      <c r="F219" s="6">
        <v>1</v>
      </c>
      <c r="G219" s="6">
        <v>1</v>
      </c>
      <c r="H219" s="6" t="s">
        <v>12</v>
      </c>
      <c r="I219" s="6">
        <v>6.31</v>
      </c>
      <c r="J219" s="6">
        <f t="shared" si="14"/>
        <v>-2.0000000000000462E-2</v>
      </c>
      <c r="K219" s="6">
        <f t="shared" si="15"/>
        <v>0.14999999999999947</v>
      </c>
      <c r="L219" s="6">
        <v>0.23076923076923286</v>
      </c>
    </row>
    <row r="220" spans="1:12" s="6" customFormat="1" x14ac:dyDescent="0.2">
      <c r="A220" s="6" t="s">
        <v>16</v>
      </c>
      <c r="B220" s="6" t="s">
        <v>18</v>
      </c>
      <c r="C220" s="6">
        <v>21</v>
      </c>
      <c r="D220" s="6">
        <v>2658</v>
      </c>
      <c r="E220" s="6">
        <v>4.5</v>
      </c>
      <c r="F220" s="6">
        <v>1</v>
      </c>
      <c r="G220" s="6">
        <v>1</v>
      </c>
      <c r="H220" s="6" t="s">
        <v>12</v>
      </c>
      <c r="I220" s="6">
        <v>6.31</v>
      </c>
      <c r="J220" s="6">
        <f t="shared" si="14"/>
        <v>0</v>
      </c>
      <c r="K220" s="6">
        <f t="shared" si="15"/>
        <v>0.14999999999999947</v>
      </c>
      <c r="L220" s="6">
        <v>0.23076923076923286</v>
      </c>
    </row>
    <row r="221" spans="1:12" s="6" customFormat="1" x14ac:dyDescent="0.2">
      <c r="A221" s="6" t="s">
        <v>16</v>
      </c>
      <c r="B221" s="6" t="s">
        <v>18</v>
      </c>
      <c r="C221" s="6">
        <v>21</v>
      </c>
      <c r="D221" s="6">
        <v>2688</v>
      </c>
      <c r="E221" s="6">
        <v>5</v>
      </c>
      <c r="F221" s="6">
        <v>1</v>
      </c>
      <c r="G221" s="6">
        <v>1</v>
      </c>
      <c r="H221" s="6" t="s">
        <v>12</v>
      </c>
      <c r="I221" s="6">
        <v>6.31</v>
      </c>
      <c r="J221" s="6">
        <f t="shared" si="14"/>
        <v>0</v>
      </c>
      <c r="K221" s="6">
        <f t="shared" si="15"/>
        <v>0.14999999999999947</v>
      </c>
      <c r="L221" s="6">
        <v>0.23076923076923286</v>
      </c>
    </row>
    <row r="222" spans="1:12" s="6" customFormat="1" x14ac:dyDescent="0.2">
      <c r="A222" s="6" t="s">
        <v>16</v>
      </c>
      <c r="B222" s="6" t="s">
        <v>18</v>
      </c>
      <c r="C222" s="6">
        <v>21</v>
      </c>
      <c r="D222" s="6">
        <v>2718</v>
      </c>
      <c r="E222" s="6">
        <v>5.5</v>
      </c>
      <c r="F222" s="6">
        <v>1</v>
      </c>
      <c r="G222" s="6">
        <v>1</v>
      </c>
      <c r="H222" s="6" t="s">
        <v>12</v>
      </c>
      <c r="I222" s="6">
        <v>6.3</v>
      </c>
      <c r="J222" s="6">
        <f t="shared" si="14"/>
        <v>-9.9999999999997868E-3</v>
      </c>
      <c r="K222" s="6">
        <f t="shared" si="15"/>
        <v>0.13999999999999968</v>
      </c>
      <c r="L222" s="6">
        <v>0.30769230769230821</v>
      </c>
    </row>
    <row r="223" spans="1:12" s="6" customFormat="1" x14ac:dyDescent="0.2">
      <c r="A223" s="6" t="s">
        <v>16</v>
      </c>
      <c r="B223" s="6" t="s">
        <v>18</v>
      </c>
      <c r="C223" s="6">
        <v>21</v>
      </c>
      <c r="D223" s="6">
        <v>2748</v>
      </c>
      <c r="E223" s="6">
        <v>6</v>
      </c>
      <c r="F223" s="6">
        <v>1</v>
      </c>
      <c r="G223" s="6">
        <v>1</v>
      </c>
      <c r="H223" s="6" t="s">
        <v>12</v>
      </c>
      <c r="I223" s="6">
        <v>6.3</v>
      </c>
      <c r="J223" s="6">
        <f t="shared" si="14"/>
        <v>0</v>
      </c>
      <c r="K223" s="6">
        <f t="shared" si="15"/>
        <v>0.13999999999999968</v>
      </c>
      <c r="L223" s="6">
        <v>0.30769230769230821</v>
      </c>
    </row>
    <row r="224" spans="1:12" s="6" customFormat="1" x14ac:dyDescent="0.2">
      <c r="A224" s="6" t="s">
        <v>16</v>
      </c>
      <c r="B224" s="6" t="s">
        <v>18</v>
      </c>
      <c r="C224" s="6">
        <v>21</v>
      </c>
      <c r="D224" s="6">
        <v>2778</v>
      </c>
      <c r="E224" s="6">
        <v>6.5</v>
      </c>
      <c r="F224" s="6">
        <v>1</v>
      </c>
      <c r="G224" s="6">
        <v>1</v>
      </c>
      <c r="H224" s="6" t="s">
        <v>12</v>
      </c>
      <c r="I224" s="6">
        <v>6.3</v>
      </c>
      <c r="J224" s="6">
        <f t="shared" si="14"/>
        <v>0</v>
      </c>
      <c r="K224" s="6">
        <f t="shared" si="15"/>
        <v>0.13999999999999968</v>
      </c>
      <c r="L224" s="6">
        <v>0.30769230769230821</v>
      </c>
    </row>
    <row r="225" spans="1:12" s="6" customFormat="1" x14ac:dyDescent="0.2">
      <c r="A225" s="6" t="s">
        <v>16</v>
      </c>
      <c r="B225" s="6" t="s">
        <v>18</v>
      </c>
      <c r="C225" s="6">
        <v>21</v>
      </c>
      <c r="D225" s="6">
        <v>2808</v>
      </c>
      <c r="E225" s="6">
        <v>7</v>
      </c>
      <c r="F225" s="6">
        <v>1</v>
      </c>
      <c r="G225" s="6">
        <v>1</v>
      </c>
      <c r="H225" s="6" t="s">
        <v>12</v>
      </c>
      <c r="I225" s="6">
        <v>6.3</v>
      </c>
      <c r="J225" s="6">
        <f t="shared" si="14"/>
        <v>0</v>
      </c>
      <c r="K225" s="6">
        <f t="shared" si="15"/>
        <v>0.13999999999999968</v>
      </c>
      <c r="L225" s="6">
        <v>0.30769230769230821</v>
      </c>
    </row>
    <row r="226" spans="1:12" s="6" customFormat="1" x14ac:dyDescent="0.2">
      <c r="A226" s="6" t="s">
        <v>16</v>
      </c>
      <c r="B226" s="6" t="s">
        <v>18</v>
      </c>
      <c r="C226" s="6">
        <v>21</v>
      </c>
      <c r="D226" s="6">
        <v>2838</v>
      </c>
      <c r="E226" s="6">
        <v>7.5</v>
      </c>
      <c r="F226" s="6">
        <v>1</v>
      </c>
      <c r="G226" s="6">
        <v>1</v>
      </c>
      <c r="H226" s="6" t="s">
        <v>12</v>
      </c>
      <c r="I226" s="6">
        <v>6.28</v>
      </c>
      <c r="J226" s="6">
        <f t="shared" si="14"/>
        <v>-1.9999999999999574E-2</v>
      </c>
      <c r="K226" s="6">
        <f t="shared" si="15"/>
        <v>0.12000000000000011</v>
      </c>
      <c r="L226" s="6">
        <v>0.4615384615384589</v>
      </c>
    </row>
    <row r="227" spans="1:12" s="6" customFormat="1" x14ac:dyDescent="0.2">
      <c r="A227" s="6" t="s">
        <v>16</v>
      </c>
      <c r="B227" s="6" t="s">
        <v>18</v>
      </c>
      <c r="C227" s="6">
        <v>21</v>
      </c>
      <c r="D227" s="6">
        <v>2868</v>
      </c>
      <c r="E227" s="6">
        <v>8</v>
      </c>
      <c r="F227" s="6">
        <v>1</v>
      </c>
      <c r="G227" s="6">
        <v>1</v>
      </c>
      <c r="H227" s="6" t="s">
        <v>12</v>
      </c>
      <c r="I227" s="6">
        <v>6.27</v>
      </c>
      <c r="J227" s="6">
        <f t="shared" si="14"/>
        <v>-1.0000000000000675E-2</v>
      </c>
      <c r="K227" s="6">
        <f t="shared" si="15"/>
        <v>0.10999999999999943</v>
      </c>
      <c r="L227" s="6">
        <v>0.5384615384615411</v>
      </c>
    </row>
    <row r="228" spans="1:12" s="6" customFormat="1" x14ac:dyDescent="0.2">
      <c r="A228" s="6" t="s">
        <v>16</v>
      </c>
      <c r="B228" s="6" t="s">
        <v>18</v>
      </c>
      <c r="C228" s="6">
        <v>21</v>
      </c>
      <c r="D228" s="6">
        <v>2898</v>
      </c>
      <c r="E228" s="6">
        <v>8.5</v>
      </c>
      <c r="F228" s="6">
        <v>1</v>
      </c>
      <c r="G228" s="6">
        <v>1</v>
      </c>
      <c r="H228" s="6" t="s">
        <v>12</v>
      </c>
      <c r="I228" s="6">
        <v>6.28</v>
      </c>
      <c r="J228" s="6">
        <f t="shared" si="14"/>
        <v>1.0000000000000675E-2</v>
      </c>
      <c r="K228" s="6">
        <f t="shared" si="15"/>
        <v>0.12000000000000011</v>
      </c>
      <c r="L228" s="6">
        <v>0.4615384615384589</v>
      </c>
    </row>
    <row r="229" spans="1:12" s="6" customFormat="1" x14ac:dyDescent="0.2">
      <c r="A229" s="6" t="s">
        <v>16</v>
      </c>
      <c r="B229" s="6" t="s">
        <v>18</v>
      </c>
      <c r="C229" s="6">
        <v>21</v>
      </c>
      <c r="D229" s="6">
        <v>2928</v>
      </c>
      <c r="E229" s="6">
        <v>9</v>
      </c>
      <c r="F229" s="6">
        <v>1</v>
      </c>
      <c r="G229" s="6">
        <v>1</v>
      </c>
      <c r="H229" s="6" t="s">
        <v>12</v>
      </c>
      <c r="I229" s="6">
        <v>6.27</v>
      </c>
      <c r="J229" s="6">
        <f t="shared" si="14"/>
        <v>-1.0000000000000675E-2</v>
      </c>
      <c r="K229" s="6">
        <f t="shared" si="15"/>
        <v>0.10999999999999943</v>
      </c>
      <c r="L229" s="6">
        <v>0.5384615384615411</v>
      </c>
    </row>
    <row r="230" spans="1:12" s="6" customFormat="1" x14ac:dyDescent="0.2">
      <c r="A230" s="6" t="s">
        <v>16</v>
      </c>
      <c r="B230" s="6" t="s">
        <v>18</v>
      </c>
      <c r="C230" s="6">
        <v>21</v>
      </c>
      <c r="D230" s="6">
        <v>2958</v>
      </c>
      <c r="E230" s="6">
        <v>9.5</v>
      </c>
      <c r="F230" s="6">
        <v>1</v>
      </c>
      <c r="G230" s="6">
        <v>1</v>
      </c>
      <c r="H230" s="6" t="s">
        <v>12</v>
      </c>
      <c r="I230" s="6">
        <v>6.27</v>
      </c>
      <c r="J230" s="6">
        <f t="shared" si="14"/>
        <v>0</v>
      </c>
      <c r="K230" s="6">
        <f t="shared" si="15"/>
        <v>0.10999999999999943</v>
      </c>
      <c r="L230" s="6">
        <v>0.5384615384615411</v>
      </c>
    </row>
    <row r="231" spans="1:12" s="6" customFormat="1" x14ac:dyDescent="0.2">
      <c r="A231" s="6" t="s">
        <v>16</v>
      </c>
      <c r="B231" s="6" t="s">
        <v>18</v>
      </c>
      <c r="C231" s="6">
        <v>21</v>
      </c>
      <c r="D231" s="6">
        <v>2988</v>
      </c>
      <c r="E231" s="6">
        <v>10</v>
      </c>
      <c r="F231" s="6">
        <v>1</v>
      </c>
      <c r="G231" s="6">
        <v>1</v>
      </c>
      <c r="H231" s="6" t="s">
        <v>12</v>
      </c>
      <c r="I231" s="6">
        <v>6.26</v>
      </c>
      <c r="J231" s="6">
        <f t="shared" si="14"/>
        <v>-9.9999999999997868E-3</v>
      </c>
      <c r="K231" s="6">
        <f t="shared" si="15"/>
        <v>9.9999999999999645E-2</v>
      </c>
      <c r="L231" s="6">
        <v>0.61538461538461642</v>
      </c>
    </row>
    <row r="232" spans="1:12" s="6" customFormat="1" x14ac:dyDescent="0.2">
      <c r="A232" s="6" t="s">
        <v>16</v>
      </c>
      <c r="B232" s="6" t="s">
        <v>18</v>
      </c>
      <c r="C232" s="6">
        <v>21</v>
      </c>
      <c r="D232" s="6">
        <v>3018</v>
      </c>
      <c r="E232" s="6">
        <v>10.5</v>
      </c>
      <c r="F232" s="6">
        <v>1</v>
      </c>
      <c r="G232" s="6">
        <v>1</v>
      </c>
      <c r="H232" s="6" t="s">
        <v>12</v>
      </c>
      <c r="I232" s="6">
        <v>6.26</v>
      </c>
      <c r="J232" s="6">
        <f t="shared" si="14"/>
        <v>0</v>
      </c>
      <c r="K232" s="6">
        <f t="shared" si="15"/>
        <v>9.9999999999999645E-2</v>
      </c>
      <c r="L232" s="6">
        <v>0.61538461538461642</v>
      </c>
    </row>
    <row r="233" spans="1:12" s="6" customFormat="1" x14ac:dyDescent="0.2">
      <c r="A233" s="6" t="s">
        <v>16</v>
      </c>
      <c r="B233" s="6" t="s">
        <v>18</v>
      </c>
      <c r="C233" s="6">
        <v>21</v>
      </c>
      <c r="D233" s="6">
        <v>3048</v>
      </c>
      <c r="E233" s="6">
        <v>11</v>
      </c>
      <c r="F233" s="6">
        <v>1</v>
      </c>
      <c r="G233" s="6">
        <v>1</v>
      </c>
      <c r="H233" s="6" t="s">
        <v>12</v>
      </c>
      <c r="I233" s="6">
        <v>6.25</v>
      </c>
      <c r="J233" s="6">
        <f t="shared" si="14"/>
        <v>-9.9999999999997868E-3</v>
      </c>
      <c r="K233" s="6">
        <f t="shared" si="15"/>
        <v>8.9999999999999858E-2</v>
      </c>
      <c r="L233" s="6">
        <v>0.69230769230769174</v>
      </c>
    </row>
    <row r="234" spans="1:12" s="6" customFormat="1" x14ac:dyDescent="0.2">
      <c r="A234" s="6" t="s">
        <v>16</v>
      </c>
      <c r="B234" s="6" t="s">
        <v>18</v>
      </c>
      <c r="C234" s="6">
        <v>21</v>
      </c>
      <c r="D234" s="6">
        <v>3078</v>
      </c>
      <c r="E234" s="6">
        <v>11.5</v>
      </c>
      <c r="F234" s="6">
        <v>1</v>
      </c>
      <c r="G234" s="6">
        <v>1</v>
      </c>
      <c r="H234" s="6" t="s">
        <v>12</v>
      </c>
      <c r="I234" s="6">
        <v>6.25</v>
      </c>
      <c r="J234" s="6">
        <f t="shared" si="14"/>
        <v>0</v>
      </c>
      <c r="K234" s="6">
        <f t="shared" si="15"/>
        <v>8.9999999999999858E-2</v>
      </c>
      <c r="L234" s="6">
        <v>0.69230769230769174</v>
      </c>
    </row>
    <row r="235" spans="1:12" s="6" customFormat="1" x14ac:dyDescent="0.2">
      <c r="A235" s="6" t="s">
        <v>16</v>
      </c>
      <c r="B235" s="6" t="s">
        <v>18</v>
      </c>
      <c r="C235" s="6">
        <v>21</v>
      </c>
      <c r="D235" s="6">
        <v>3108</v>
      </c>
      <c r="E235" s="6">
        <v>12</v>
      </c>
      <c r="F235" s="6">
        <v>1</v>
      </c>
      <c r="G235" s="6">
        <v>1</v>
      </c>
      <c r="H235" s="6" t="s">
        <v>12</v>
      </c>
      <c r="I235" s="6">
        <v>6.24</v>
      </c>
      <c r="J235" s="6">
        <f t="shared" si="14"/>
        <v>-9.9999999999997868E-3</v>
      </c>
      <c r="K235" s="6">
        <f t="shared" si="15"/>
        <v>8.0000000000000071E-2</v>
      </c>
      <c r="L235" s="6">
        <v>0.76923076923076716</v>
      </c>
    </row>
    <row r="236" spans="1:12" s="6" customFormat="1" x14ac:dyDescent="0.2">
      <c r="A236" s="6" t="s">
        <v>16</v>
      </c>
      <c r="B236" s="6" t="s">
        <v>18</v>
      </c>
      <c r="C236" s="6">
        <v>21</v>
      </c>
      <c r="D236" s="6">
        <v>3138</v>
      </c>
      <c r="E236" s="6">
        <v>12.5</v>
      </c>
      <c r="F236" s="6">
        <v>1</v>
      </c>
      <c r="G236" s="6">
        <v>1</v>
      </c>
      <c r="H236" s="6" t="s">
        <v>12</v>
      </c>
      <c r="I236" s="6">
        <v>6.24</v>
      </c>
      <c r="J236" s="6">
        <f t="shared" si="14"/>
        <v>0</v>
      </c>
      <c r="K236" s="6">
        <f t="shared" si="15"/>
        <v>8.0000000000000071E-2</v>
      </c>
      <c r="L236" s="6">
        <v>0.76923076923076716</v>
      </c>
    </row>
    <row r="237" spans="1:12" s="6" customFormat="1" x14ac:dyDescent="0.2">
      <c r="A237" s="6" t="s">
        <v>16</v>
      </c>
      <c r="B237" s="6" t="s">
        <v>18</v>
      </c>
      <c r="C237" s="6">
        <v>21</v>
      </c>
      <c r="D237" s="6">
        <v>3168</v>
      </c>
      <c r="E237" s="6">
        <v>13</v>
      </c>
      <c r="F237" s="6">
        <v>1</v>
      </c>
      <c r="G237" s="6">
        <v>1</v>
      </c>
      <c r="H237" s="6" t="s">
        <v>12</v>
      </c>
      <c r="I237" s="6">
        <v>6.24</v>
      </c>
      <c r="J237" s="6">
        <f t="shared" si="14"/>
        <v>0</v>
      </c>
      <c r="K237" s="6">
        <f t="shared" si="15"/>
        <v>8.0000000000000071E-2</v>
      </c>
      <c r="L237" s="6">
        <v>0.76923076923076716</v>
      </c>
    </row>
    <row r="238" spans="1:12" s="6" customFormat="1" x14ac:dyDescent="0.2">
      <c r="A238" s="6" t="s">
        <v>16</v>
      </c>
      <c r="B238" s="6" t="s">
        <v>18</v>
      </c>
      <c r="C238" s="6">
        <v>21</v>
      </c>
      <c r="D238" s="6">
        <v>3198</v>
      </c>
      <c r="E238" s="6">
        <v>13.5</v>
      </c>
      <c r="F238" s="6">
        <v>1</v>
      </c>
      <c r="G238" s="6">
        <v>1</v>
      </c>
      <c r="H238" s="6" t="s">
        <v>12</v>
      </c>
      <c r="I238" s="6">
        <v>6.22</v>
      </c>
      <c r="J238" s="6">
        <f t="shared" si="14"/>
        <v>-2.0000000000000462E-2</v>
      </c>
      <c r="K238" s="6">
        <f t="shared" si="15"/>
        <v>5.9999999999999609E-2</v>
      </c>
      <c r="L238" s="6">
        <v>0.92307692307692468</v>
      </c>
    </row>
    <row r="239" spans="1:12" s="6" customFormat="1" x14ac:dyDescent="0.2">
      <c r="A239" s="6" t="s">
        <v>16</v>
      </c>
      <c r="B239" s="6" t="s">
        <v>18</v>
      </c>
      <c r="C239" s="6">
        <v>21</v>
      </c>
      <c r="D239" s="6">
        <v>3228</v>
      </c>
      <c r="E239" s="6">
        <v>14</v>
      </c>
      <c r="F239" s="6">
        <v>1</v>
      </c>
      <c r="G239" s="6">
        <v>1</v>
      </c>
      <c r="H239" s="6" t="s">
        <v>12</v>
      </c>
      <c r="I239" s="6">
        <v>6.22</v>
      </c>
      <c r="J239" s="6">
        <f t="shared" si="14"/>
        <v>0</v>
      </c>
      <c r="K239" s="6">
        <f t="shared" si="15"/>
        <v>5.9999999999999609E-2</v>
      </c>
      <c r="L239" s="6">
        <v>0.92307692307692468</v>
      </c>
    </row>
    <row r="240" spans="1:12" s="6" customFormat="1" x14ac:dyDescent="0.2">
      <c r="A240" s="6" t="s">
        <v>16</v>
      </c>
      <c r="B240" s="6" t="s">
        <v>18</v>
      </c>
      <c r="C240" s="6">
        <v>21</v>
      </c>
      <c r="D240" s="6">
        <v>3258</v>
      </c>
      <c r="E240" s="6">
        <v>14.5</v>
      </c>
      <c r="F240" s="6">
        <v>1</v>
      </c>
      <c r="G240" s="6">
        <v>1</v>
      </c>
      <c r="H240" s="6" t="s">
        <v>12</v>
      </c>
      <c r="I240" s="6">
        <v>6.21</v>
      </c>
      <c r="J240" s="6">
        <f t="shared" si="14"/>
        <v>-9.9999999999997868E-3</v>
      </c>
      <c r="K240" s="6">
        <f t="shared" si="15"/>
        <v>4.9999999999999822E-2</v>
      </c>
      <c r="L240" s="6">
        <v>1</v>
      </c>
    </row>
    <row r="241" spans="1:12" s="6" customFormat="1" x14ac:dyDescent="0.2">
      <c r="A241" s="6" t="s">
        <v>16</v>
      </c>
      <c r="B241" s="6" t="s">
        <v>18</v>
      </c>
      <c r="C241" s="6">
        <v>21</v>
      </c>
      <c r="D241" s="6">
        <v>3288</v>
      </c>
      <c r="E241" s="6">
        <v>15</v>
      </c>
      <c r="F241" s="6">
        <v>1</v>
      </c>
      <c r="G241" s="6">
        <v>1</v>
      </c>
      <c r="H241" s="6" t="s">
        <v>12</v>
      </c>
      <c r="I241" s="6">
        <v>6.21</v>
      </c>
      <c r="J241" s="6">
        <f t="shared" si="14"/>
        <v>0</v>
      </c>
      <c r="K241" s="6">
        <f t="shared" si="15"/>
        <v>4.9999999999999822E-2</v>
      </c>
      <c r="L241" s="6">
        <v>1</v>
      </c>
    </row>
    <row r="242" spans="1:12" s="6" customFormat="1" x14ac:dyDescent="0.2">
      <c r="A242" s="6" t="s">
        <v>16</v>
      </c>
      <c r="B242" s="6" t="s">
        <v>18</v>
      </c>
      <c r="C242" s="6">
        <v>22</v>
      </c>
      <c r="D242" s="6">
        <v>2418</v>
      </c>
      <c r="E242" s="6">
        <v>0.5</v>
      </c>
      <c r="F242" s="6">
        <v>2</v>
      </c>
      <c r="G242" s="6">
        <v>1</v>
      </c>
      <c r="H242" s="6" t="s">
        <v>12</v>
      </c>
      <c r="I242" s="6">
        <v>6.51</v>
      </c>
      <c r="J242" s="1"/>
      <c r="K242" s="1"/>
    </row>
    <row r="243" spans="1:12" s="6" customFormat="1" x14ac:dyDescent="0.2">
      <c r="A243" s="6" t="s">
        <v>16</v>
      </c>
      <c r="B243" s="6" t="s">
        <v>18</v>
      </c>
      <c r="C243" s="6">
        <v>22</v>
      </c>
      <c r="D243" s="6">
        <v>2448</v>
      </c>
      <c r="E243" s="6">
        <v>1</v>
      </c>
      <c r="F243" s="6">
        <v>2</v>
      </c>
      <c r="G243" s="6">
        <v>1</v>
      </c>
      <c r="H243" s="6" t="s">
        <v>12</v>
      </c>
      <c r="I243" s="6">
        <v>6.49</v>
      </c>
      <c r="J243" s="6">
        <f t="shared" ref="J243:J271" si="16">I243-I242</f>
        <v>-1.9999999999999574E-2</v>
      </c>
      <c r="K243" s="6">
        <f t="shared" ref="K243:K271" si="17">I243-I$212</f>
        <v>0.15000000000000036</v>
      </c>
      <c r="L243" s="6">
        <v>0.13333333333333097</v>
      </c>
    </row>
    <row r="244" spans="1:12" s="6" customFormat="1" x14ac:dyDescent="0.2">
      <c r="A244" s="6" t="s">
        <v>16</v>
      </c>
      <c r="B244" s="6" t="s">
        <v>18</v>
      </c>
      <c r="C244" s="6">
        <v>22</v>
      </c>
      <c r="D244" s="6">
        <v>2478</v>
      </c>
      <c r="E244" s="6">
        <v>1.5</v>
      </c>
      <c r="F244" s="6">
        <v>2</v>
      </c>
      <c r="G244" s="6">
        <v>1</v>
      </c>
      <c r="H244" s="6" t="s">
        <v>12</v>
      </c>
      <c r="I244" s="6">
        <v>6.49</v>
      </c>
      <c r="J244" s="6">
        <f t="shared" si="16"/>
        <v>0</v>
      </c>
      <c r="K244" s="6">
        <f t="shared" si="17"/>
        <v>0.15000000000000036</v>
      </c>
      <c r="L244" s="6">
        <v>0.13333333333333097</v>
      </c>
    </row>
    <row r="245" spans="1:12" s="6" customFormat="1" x14ac:dyDescent="0.2">
      <c r="A245" s="6" t="s">
        <v>16</v>
      </c>
      <c r="B245" s="6" t="s">
        <v>18</v>
      </c>
      <c r="C245" s="6">
        <v>22</v>
      </c>
      <c r="D245" s="6">
        <v>2508</v>
      </c>
      <c r="E245" s="6">
        <v>2</v>
      </c>
      <c r="F245" s="6">
        <v>2</v>
      </c>
      <c r="G245" s="6">
        <v>1</v>
      </c>
      <c r="H245" s="6" t="s">
        <v>12</v>
      </c>
      <c r="I245" s="6">
        <v>6.49</v>
      </c>
      <c r="J245" s="6">
        <f t="shared" si="16"/>
        <v>0</v>
      </c>
      <c r="K245" s="6">
        <f t="shared" si="17"/>
        <v>0.15000000000000036</v>
      </c>
      <c r="L245" s="6">
        <v>0.13333333333333097</v>
      </c>
    </row>
    <row r="246" spans="1:12" s="6" customFormat="1" x14ac:dyDescent="0.2">
      <c r="A246" s="6" t="s">
        <v>16</v>
      </c>
      <c r="B246" s="6" t="s">
        <v>18</v>
      </c>
      <c r="C246" s="6">
        <v>22</v>
      </c>
      <c r="D246" s="6">
        <v>2538</v>
      </c>
      <c r="E246" s="6">
        <v>2.5</v>
      </c>
      <c r="F246" s="6">
        <v>2</v>
      </c>
      <c r="G246" s="6">
        <v>1</v>
      </c>
      <c r="H246" s="6" t="s">
        <v>12</v>
      </c>
      <c r="I246" s="6">
        <v>6.49</v>
      </c>
      <c r="J246" s="6">
        <f t="shared" si="16"/>
        <v>0</v>
      </c>
      <c r="K246" s="6">
        <f t="shared" si="17"/>
        <v>0.15000000000000036</v>
      </c>
      <c r="L246" s="6">
        <v>0.13333333333333097</v>
      </c>
    </row>
    <row r="247" spans="1:12" s="6" customFormat="1" x14ac:dyDescent="0.2">
      <c r="A247" s="6" t="s">
        <v>16</v>
      </c>
      <c r="B247" s="6" t="s">
        <v>18</v>
      </c>
      <c r="C247" s="6">
        <v>22</v>
      </c>
      <c r="D247" s="6">
        <v>2568</v>
      </c>
      <c r="E247" s="6">
        <v>3</v>
      </c>
      <c r="F247" s="6">
        <v>2</v>
      </c>
      <c r="G247" s="6">
        <v>1</v>
      </c>
      <c r="H247" s="6" t="s">
        <v>12</v>
      </c>
      <c r="I247" s="6">
        <v>6.48</v>
      </c>
      <c r="J247" s="6">
        <f t="shared" si="16"/>
        <v>-9.9999999999997868E-3</v>
      </c>
      <c r="K247" s="6">
        <f t="shared" si="17"/>
        <v>0.14000000000000057</v>
      </c>
      <c r="L247" s="6">
        <v>0.19999999999999646</v>
      </c>
    </row>
    <row r="248" spans="1:12" s="6" customFormat="1" x14ac:dyDescent="0.2">
      <c r="A248" s="6" t="s">
        <v>16</v>
      </c>
      <c r="B248" s="6" t="s">
        <v>18</v>
      </c>
      <c r="C248" s="6">
        <v>22</v>
      </c>
      <c r="D248" s="6">
        <v>2598</v>
      </c>
      <c r="E248" s="6">
        <v>3.5</v>
      </c>
      <c r="F248" s="6">
        <v>2</v>
      </c>
      <c r="G248" s="6">
        <v>1</v>
      </c>
      <c r="H248" s="6" t="s">
        <v>12</v>
      </c>
      <c r="I248" s="6">
        <v>6.48</v>
      </c>
      <c r="J248" s="6">
        <f t="shared" si="16"/>
        <v>0</v>
      </c>
      <c r="K248" s="6">
        <f t="shared" si="17"/>
        <v>0.14000000000000057</v>
      </c>
      <c r="L248" s="6">
        <v>0.19999999999999646</v>
      </c>
    </row>
    <row r="249" spans="1:12" s="6" customFormat="1" x14ac:dyDescent="0.2">
      <c r="A249" s="6" t="s">
        <v>16</v>
      </c>
      <c r="B249" s="6" t="s">
        <v>18</v>
      </c>
      <c r="C249" s="6">
        <v>22</v>
      </c>
      <c r="D249" s="6">
        <v>2628</v>
      </c>
      <c r="E249" s="6">
        <v>4</v>
      </c>
      <c r="F249" s="6">
        <v>2</v>
      </c>
      <c r="G249" s="6">
        <v>1</v>
      </c>
      <c r="H249" s="6" t="s">
        <v>12</v>
      </c>
      <c r="I249" s="6">
        <v>6.46</v>
      </c>
      <c r="J249" s="6">
        <f t="shared" si="16"/>
        <v>-2.0000000000000462E-2</v>
      </c>
      <c r="K249" s="6">
        <f t="shared" si="17"/>
        <v>0.12000000000000011</v>
      </c>
      <c r="L249" s="6">
        <v>0.33333333333333331</v>
      </c>
    </row>
    <row r="250" spans="1:12" s="6" customFormat="1" x14ac:dyDescent="0.2">
      <c r="A250" s="6" t="s">
        <v>16</v>
      </c>
      <c r="B250" s="6" t="s">
        <v>18</v>
      </c>
      <c r="C250" s="6">
        <v>22</v>
      </c>
      <c r="D250" s="6">
        <v>2658</v>
      </c>
      <c r="E250" s="6">
        <v>4.5</v>
      </c>
      <c r="F250" s="6">
        <v>2</v>
      </c>
      <c r="G250" s="6">
        <v>1</v>
      </c>
      <c r="H250" s="6" t="s">
        <v>12</v>
      </c>
      <c r="I250" s="6">
        <v>6.46</v>
      </c>
      <c r="J250" s="6">
        <f t="shared" si="16"/>
        <v>0</v>
      </c>
      <c r="K250" s="6">
        <f t="shared" si="17"/>
        <v>0.12000000000000011</v>
      </c>
      <c r="L250" s="6">
        <v>0.33333333333333331</v>
      </c>
    </row>
    <row r="251" spans="1:12" s="6" customFormat="1" x14ac:dyDescent="0.2">
      <c r="A251" s="6" t="s">
        <v>16</v>
      </c>
      <c r="B251" s="6" t="s">
        <v>18</v>
      </c>
      <c r="C251" s="6">
        <v>22</v>
      </c>
      <c r="D251" s="6">
        <v>2688</v>
      </c>
      <c r="E251" s="6">
        <v>5</v>
      </c>
      <c r="F251" s="6">
        <v>2</v>
      </c>
      <c r="G251" s="6">
        <v>1</v>
      </c>
      <c r="H251" s="6" t="s">
        <v>12</v>
      </c>
      <c r="I251" s="6">
        <v>6.44</v>
      </c>
      <c r="J251" s="6">
        <f t="shared" si="16"/>
        <v>-1.9999999999999574E-2</v>
      </c>
      <c r="K251" s="6">
        <f t="shared" si="17"/>
        <v>0.10000000000000053</v>
      </c>
      <c r="L251" s="6">
        <v>0.46666666666666429</v>
      </c>
    </row>
    <row r="252" spans="1:12" s="6" customFormat="1" x14ac:dyDescent="0.2">
      <c r="A252" s="6" t="s">
        <v>16</v>
      </c>
      <c r="B252" s="6" t="s">
        <v>18</v>
      </c>
      <c r="C252" s="6">
        <v>22</v>
      </c>
      <c r="D252" s="6">
        <v>2718</v>
      </c>
      <c r="E252" s="6">
        <v>5.5</v>
      </c>
      <c r="F252" s="6">
        <v>2</v>
      </c>
      <c r="G252" s="6">
        <v>1</v>
      </c>
      <c r="H252" s="6" t="s">
        <v>12</v>
      </c>
      <c r="I252" s="6">
        <v>6.45</v>
      </c>
      <c r="J252" s="6">
        <f t="shared" si="16"/>
        <v>9.9999999999997868E-3</v>
      </c>
      <c r="K252" s="6">
        <f t="shared" si="17"/>
        <v>0.11000000000000032</v>
      </c>
      <c r="L252" s="6">
        <v>0.3999999999999988</v>
      </c>
    </row>
    <row r="253" spans="1:12" s="6" customFormat="1" x14ac:dyDescent="0.2">
      <c r="A253" s="6" t="s">
        <v>16</v>
      </c>
      <c r="B253" s="6" t="s">
        <v>18</v>
      </c>
      <c r="C253" s="6">
        <v>22</v>
      </c>
      <c r="D253" s="6">
        <v>2748</v>
      </c>
      <c r="E253" s="6">
        <v>6</v>
      </c>
      <c r="F253" s="6">
        <v>2</v>
      </c>
      <c r="G253" s="6">
        <v>1</v>
      </c>
      <c r="H253" s="6" t="s">
        <v>12</v>
      </c>
      <c r="I253" s="6">
        <v>6.44</v>
      </c>
      <c r="J253" s="6">
        <f t="shared" si="16"/>
        <v>-9.9999999999997868E-3</v>
      </c>
      <c r="K253" s="6">
        <f t="shared" si="17"/>
        <v>0.10000000000000053</v>
      </c>
      <c r="L253" s="6">
        <v>0.46666666666666429</v>
      </c>
    </row>
    <row r="254" spans="1:12" s="6" customFormat="1" x14ac:dyDescent="0.2">
      <c r="A254" s="6" t="s">
        <v>16</v>
      </c>
      <c r="B254" s="6" t="s">
        <v>18</v>
      </c>
      <c r="C254" s="6">
        <v>22</v>
      </c>
      <c r="D254" s="6">
        <v>2778</v>
      </c>
      <c r="E254" s="6">
        <v>6.5</v>
      </c>
      <c r="F254" s="6">
        <v>2</v>
      </c>
      <c r="G254" s="6">
        <v>1</v>
      </c>
      <c r="H254" s="6" t="s">
        <v>12</v>
      </c>
      <c r="I254" s="6">
        <v>6.43</v>
      </c>
      <c r="J254" s="6">
        <f t="shared" si="16"/>
        <v>-1.0000000000000675E-2</v>
      </c>
      <c r="K254" s="6">
        <f t="shared" si="17"/>
        <v>8.9999999999999858E-2</v>
      </c>
      <c r="L254" s="6">
        <v>0.53333333333333566</v>
      </c>
    </row>
    <row r="255" spans="1:12" s="6" customFormat="1" x14ac:dyDescent="0.2">
      <c r="A255" s="6" t="s">
        <v>16</v>
      </c>
      <c r="B255" s="6" t="s">
        <v>18</v>
      </c>
      <c r="C255" s="6">
        <v>22</v>
      </c>
      <c r="D255" s="6">
        <v>2808</v>
      </c>
      <c r="E255" s="6">
        <v>7</v>
      </c>
      <c r="F255" s="6">
        <v>2</v>
      </c>
      <c r="G255" s="6">
        <v>1</v>
      </c>
      <c r="H255" s="6" t="s">
        <v>12</v>
      </c>
      <c r="I255" s="6">
        <v>6.43</v>
      </c>
      <c r="J255" s="6">
        <f t="shared" si="16"/>
        <v>0</v>
      </c>
      <c r="K255" s="6">
        <f t="shared" si="17"/>
        <v>8.9999999999999858E-2</v>
      </c>
      <c r="L255" s="6">
        <v>0.53333333333333566</v>
      </c>
    </row>
    <row r="256" spans="1:12" s="6" customFormat="1" x14ac:dyDescent="0.2">
      <c r="A256" s="6" t="s">
        <v>16</v>
      </c>
      <c r="B256" s="6" t="s">
        <v>18</v>
      </c>
      <c r="C256" s="6">
        <v>22</v>
      </c>
      <c r="D256" s="6">
        <v>2838</v>
      </c>
      <c r="E256" s="6">
        <v>7.5</v>
      </c>
      <c r="F256" s="6">
        <v>2</v>
      </c>
      <c r="G256" s="6">
        <v>1</v>
      </c>
      <c r="H256" s="6" t="s">
        <v>12</v>
      </c>
      <c r="I256" s="6">
        <v>6.43</v>
      </c>
      <c r="J256" s="6">
        <f t="shared" si="16"/>
        <v>0</v>
      </c>
      <c r="K256" s="6">
        <f t="shared" si="17"/>
        <v>8.9999999999999858E-2</v>
      </c>
      <c r="L256" s="6">
        <v>0.53333333333333566</v>
      </c>
    </row>
    <row r="257" spans="1:12" s="6" customFormat="1" x14ac:dyDescent="0.2">
      <c r="A257" s="6" t="s">
        <v>16</v>
      </c>
      <c r="B257" s="6" t="s">
        <v>18</v>
      </c>
      <c r="C257" s="6">
        <v>22</v>
      </c>
      <c r="D257" s="6">
        <v>2868</v>
      </c>
      <c r="E257" s="6">
        <v>8</v>
      </c>
      <c r="F257" s="6">
        <v>2</v>
      </c>
      <c r="G257" s="6">
        <v>1</v>
      </c>
      <c r="H257" s="6" t="s">
        <v>12</v>
      </c>
      <c r="I257" s="6">
        <v>6.42</v>
      </c>
      <c r="J257" s="6">
        <f t="shared" si="16"/>
        <v>-9.9999999999997868E-3</v>
      </c>
      <c r="K257" s="6">
        <f t="shared" si="17"/>
        <v>8.0000000000000071E-2</v>
      </c>
      <c r="L257" s="6">
        <v>0.6000000000000012</v>
      </c>
    </row>
    <row r="258" spans="1:12" s="6" customFormat="1" x14ac:dyDescent="0.2">
      <c r="A258" s="6" t="s">
        <v>16</v>
      </c>
      <c r="B258" s="6" t="s">
        <v>18</v>
      </c>
      <c r="C258" s="6">
        <v>22</v>
      </c>
      <c r="D258" s="6">
        <v>2898</v>
      </c>
      <c r="E258" s="6">
        <v>8.5</v>
      </c>
      <c r="F258" s="6">
        <v>2</v>
      </c>
      <c r="G258" s="6">
        <v>1</v>
      </c>
      <c r="H258" s="6" t="s">
        <v>12</v>
      </c>
      <c r="I258" s="6">
        <v>6.42</v>
      </c>
      <c r="J258" s="6">
        <f t="shared" si="16"/>
        <v>0</v>
      </c>
      <c r="K258" s="6">
        <f t="shared" si="17"/>
        <v>8.0000000000000071E-2</v>
      </c>
      <c r="L258" s="6">
        <v>0.6000000000000012</v>
      </c>
    </row>
    <row r="259" spans="1:12" s="6" customFormat="1" x14ac:dyDescent="0.2">
      <c r="A259" s="6" t="s">
        <v>16</v>
      </c>
      <c r="B259" s="6" t="s">
        <v>18</v>
      </c>
      <c r="C259" s="6">
        <v>22</v>
      </c>
      <c r="D259" s="6">
        <v>2928</v>
      </c>
      <c r="E259" s="6">
        <v>9</v>
      </c>
      <c r="F259" s="6">
        <v>2</v>
      </c>
      <c r="G259" s="6">
        <v>1</v>
      </c>
      <c r="H259" s="6" t="s">
        <v>12</v>
      </c>
      <c r="I259" s="6">
        <v>6.42</v>
      </c>
      <c r="J259" s="6">
        <f t="shared" si="16"/>
        <v>0</v>
      </c>
      <c r="K259" s="6">
        <f t="shared" si="17"/>
        <v>8.0000000000000071E-2</v>
      </c>
      <c r="L259" s="6">
        <v>0.6000000000000012</v>
      </c>
    </row>
    <row r="260" spans="1:12" s="6" customFormat="1" x14ac:dyDescent="0.2">
      <c r="A260" s="6" t="s">
        <v>16</v>
      </c>
      <c r="B260" s="6" t="s">
        <v>18</v>
      </c>
      <c r="C260" s="6">
        <v>22</v>
      </c>
      <c r="D260" s="6">
        <v>2958</v>
      </c>
      <c r="E260" s="6">
        <v>9.5</v>
      </c>
      <c r="F260" s="6">
        <v>2</v>
      </c>
      <c r="G260" s="6">
        <v>1</v>
      </c>
      <c r="H260" s="6" t="s">
        <v>12</v>
      </c>
      <c r="I260" s="6">
        <v>6.4</v>
      </c>
      <c r="J260" s="6">
        <f t="shared" si="16"/>
        <v>-1.9999999999999574E-2</v>
      </c>
      <c r="K260" s="6">
        <f t="shared" si="17"/>
        <v>6.0000000000000497E-2</v>
      </c>
      <c r="L260" s="6">
        <v>0.73333333333333217</v>
      </c>
    </row>
    <row r="261" spans="1:12" s="6" customFormat="1" x14ac:dyDescent="0.2">
      <c r="A261" s="6" t="s">
        <v>16</v>
      </c>
      <c r="B261" s="6" t="s">
        <v>18</v>
      </c>
      <c r="C261" s="6">
        <v>22</v>
      </c>
      <c r="D261" s="6">
        <v>2988</v>
      </c>
      <c r="E261" s="6">
        <v>10</v>
      </c>
      <c r="F261" s="6">
        <v>2</v>
      </c>
      <c r="G261" s="6">
        <v>1</v>
      </c>
      <c r="H261" s="6" t="s">
        <v>12</v>
      </c>
      <c r="I261" s="6">
        <v>6.39</v>
      </c>
      <c r="J261" s="6">
        <f t="shared" si="16"/>
        <v>-1.0000000000000675E-2</v>
      </c>
      <c r="K261" s="6">
        <f t="shared" si="17"/>
        <v>4.9999999999999822E-2</v>
      </c>
      <c r="L261" s="6">
        <v>0.8000000000000036</v>
      </c>
    </row>
    <row r="262" spans="1:12" s="6" customFormat="1" x14ac:dyDescent="0.2">
      <c r="A262" s="6" t="s">
        <v>16</v>
      </c>
      <c r="B262" s="6" t="s">
        <v>18</v>
      </c>
      <c r="C262" s="6">
        <v>22</v>
      </c>
      <c r="D262" s="6">
        <v>3018</v>
      </c>
      <c r="E262" s="6">
        <v>10.5</v>
      </c>
      <c r="F262" s="6">
        <v>2</v>
      </c>
      <c r="G262" s="6">
        <v>1</v>
      </c>
      <c r="H262" s="6" t="s">
        <v>12</v>
      </c>
      <c r="I262" s="6">
        <v>6.39</v>
      </c>
      <c r="J262" s="6">
        <f t="shared" si="16"/>
        <v>0</v>
      </c>
      <c r="K262" s="6">
        <f t="shared" si="17"/>
        <v>4.9999999999999822E-2</v>
      </c>
      <c r="L262" s="6">
        <v>0.8000000000000036</v>
      </c>
    </row>
    <row r="263" spans="1:12" s="6" customFormat="1" x14ac:dyDescent="0.2">
      <c r="A263" s="6" t="s">
        <v>16</v>
      </c>
      <c r="B263" s="6" t="s">
        <v>18</v>
      </c>
      <c r="C263" s="6">
        <v>22</v>
      </c>
      <c r="D263" s="6">
        <v>3048</v>
      </c>
      <c r="E263" s="6">
        <v>11</v>
      </c>
      <c r="F263" s="6">
        <v>2</v>
      </c>
      <c r="G263" s="6">
        <v>1</v>
      </c>
      <c r="H263" s="6" t="s">
        <v>12</v>
      </c>
      <c r="I263" s="6">
        <v>6.39</v>
      </c>
      <c r="J263" s="6">
        <f t="shared" si="16"/>
        <v>0</v>
      </c>
      <c r="K263" s="6">
        <f t="shared" si="17"/>
        <v>4.9999999999999822E-2</v>
      </c>
      <c r="L263" s="6">
        <v>0.8000000000000036</v>
      </c>
    </row>
    <row r="264" spans="1:12" s="6" customFormat="1" x14ac:dyDescent="0.2">
      <c r="A264" s="6" t="s">
        <v>16</v>
      </c>
      <c r="B264" s="6" t="s">
        <v>18</v>
      </c>
      <c r="C264" s="6">
        <v>22</v>
      </c>
      <c r="D264" s="6">
        <v>3078</v>
      </c>
      <c r="E264" s="6">
        <v>11.5</v>
      </c>
      <c r="F264" s="6">
        <v>2</v>
      </c>
      <c r="G264" s="6">
        <v>1</v>
      </c>
      <c r="H264" s="6" t="s">
        <v>12</v>
      </c>
      <c r="I264" s="6">
        <v>6.39</v>
      </c>
      <c r="J264" s="6">
        <f t="shared" si="16"/>
        <v>0</v>
      </c>
      <c r="K264" s="6">
        <f t="shared" si="17"/>
        <v>4.9999999999999822E-2</v>
      </c>
      <c r="L264" s="6">
        <v>0.8000000000000036</v>
      </c>
    </row>
    <row r="265" spans="1:12" s="6" customFormat="1" x14ac:dyDescent="0.2">
      <c r="A265" s="6" t="s">
        <v>16</v>
      </c>
      <c r="B265" s="6" t="s">
        <v>18</v>
      </c>
      <c r="C265" s="6">
        <v>22</v>
      </c>
      <c r="D265" s="6">
        <v>3108</v>
      </c>
      <c r="E265" s="6">
        <v>12</v>
      </c>
      <c r="F265" s="6">
        <v>2</v>
      </c>
      <c r="G265" s="6">
        <v>1</v>
      </c>
      <c r="H265" s="6" t="s">
        <v>12</v>
      </c>
      <c r="I265" s="6">
        <v>6.38</v>
      </c>
      <c r="J265" s="6">
        <f t="shared" si="16"/>
        <v>-9.9999999999997868E-3</v>
      </c>
      <c r="K265" s="6">
        <f t="shared" si="17"/>
        <v>4.0000000000000036E-2</v>
      </c>
      <c r="L265" s="6">
        <v>0.86666666666666903</v>
      </c>
    </row>
    <row r="266" spans="1:12" s="6" customFormat="1" x14ac:dyDescent="0.2">
      <c r="A266" s="6" t="s">
        <v>16</v>
      </c>
      <c r="B266" s="6" t="s">
        <v>18</v>
      </c>
      <c r="C266" s="6">
        <v>22</v>
      </c>
      <c r="D266" s="6">
        <v>3138</v>
      </c>
      <c r="E266" s="6">
        <v>12.5</v>
      </c>
      <c r="F266" s="6">
        <v>2</v>
      </c>
      <c r="G266" s="6">
        <v>1</v>
      </c>
      <c r="H266" s="6" t="s">
        <v>12</v>
      </c>
      <c r="I266" s="6">
        <v>6.37</v>
      </c>
      <c r="J266" s="6">
        <f t="shared" si="16"/>
        <v>-9.9999999999997868E-3</v>
      </c>
      <c r="K266" s="6">
        <f t="shared" si="17"/>
        <v>3.0000000000000249E-2</v>
      </c>
      <c r="L266" s="6">
        <v>0.93333333333333457</v>
      </c>
    </row>
    <row r="267" spans="1:12" s="6" customFormat="1" x14ac:dyDescent="0.2">
      <c r="A267" s="6" t="s">
        <v>16</v>
      </c>
      <c r="B267" s="6" t="s">
        <v>18</v>
      </c>
      <c r="C267" s="6">
        <v>22</v>
      </c>
      <c r="D267" s="6">
        <v>3168</v>
      </c>
      <c r="E267" s="6">
        <v>13</v>
      </c>
      <c r="F267" s="6">
        <v>2</v>
      </c>
      <c r="G267" s="6">
        <v>1</v>
      </c>
      <c r="H267" s="6" t="s">
        <v>12</v>
      </c>
      <c r="I267" s="6">
        <v>6.37</v>
      </c>
      <c r="J267" s="6">
        <f t="shared" si="16"/>
        <v>0</v>
      </c>
      <c r="K267" s="6">
        <f t="shared" si="17"/>
        <v>3.0000000000000249E-2</v>
      </c>
      <c r="L267" s="6">
        <v>0.93333333333333457</v>
      </c>
    </row>
    <row r="268" spans="1:12" s="6" customFormat="1" x14ac:dyDescent="0.2">
      <c r="A268" s="6" t="s">
        <v>16</v>
      </c>
      <c r="B268" s="6" t="s">
        <v>18</v>
      </c>
      <c r="C268" s="6">
        <v>22</v>
      </c>
      <c r="D268" s="6">
        <v>3198</v>
      </c>
      <c r="E268" s="6">
        <v>13.5</v>
      </c>
      <c r="F268" s="6">
        <v>2</v>
      </c>
      <c r="G268" s="6">
        <v>1</v>
      </c>
      <c r="H268" s="6" t="s">
        <v>12</v>
      </c>
      <c r="I268" s="6">
        <v>6.37</v>
      </c>
      <c r="J268" s="6">
        <f t="shared" si="16"/>
        <v>0</v>
      </c>
      <c r="K268" s="6">
        <f t="shared" si="17"/>
        <v>3.0000000000000249E-2</v>
      </c>
      <c r="L268" s="6">
        <v>0.93333333333333457</v>
      </c>
    </row>
    <row r="269" spans="1:12" s="6" customFormat="1" x14ac:dyDescent="0.2">
      <c r="A269" s="6" t="s">
        <v>16</v>
      </c>
      <c r="B269" s="6" t="s">
        <v>18</v>
      </c>
      <c r="C269" s="6">
        <v>22</v>
      </c>
      <c r="D269" s="6">
        <v>3228</v>
      </c>
      <c r="E269" s="6">
        <v>14</v>
      </c>
      <c r="F269" s="6">
        <v>2</v>
      </c>
      <c r="G269" s="6">
        <v>1</v>
      </c>
      <c r="H269" s="6" t="s">
        <v>12</v>
      </c>
      <c r="I269" s="6">
        <v>6.37</v>
      </c>
      <c r="J269" s="6">
        <f t="shared" si="16"/>
        <v>0</v>
      </c>
      <c r="K269" s="6">
        <f t="shared" si="17"/>
        <v>3.0000000000000249E-2</v>
      </c>
      <c r="L269" s="6">
        <v>0.93333333333333457</v>
      </c>
    </row>
    <row r="270" spans="1:12" s="6" customFormat="1" x14ac:dyDescent="0.2">
      <c r="A270" s="6" t="s">
        <v>16</v>
      </c>
      <c r="B270" s="6" t="s">
        <v>18</v>
      </c>
      <c r="C270" s="6">
        <v>22</v>
      </c>
      <c r="D270" s="6">
        <v>3258</v>
      </c>
      <c r="E270" s="6">
        <v>14.5</v>
      </c>
      <c r="F270" s="6">
        <v>2</v>
      </c>
      <c r="G270" s="6">
        <v>1</v>
      </c>
      <c r="H270" s="6" t="s">
        <v>12</v>
      </c>
      <c r="I270" s="6">
        <v>6.36</v>
      </c>
      <c r="J270" s="6">
        <f t="shared" si="16"/>
        <v>-9.9999999999997868E-3</v>
      </c>
      <c r="K270" s="6">
        <f t="shared" si="17"/>
        <v>2.0000000000000462E-2</v>
      </c>
      <c r="L270" s="6">
        <v>1</v>
      </c>
    </row>
    <row r="271" spans="1:12" s="6" customFormat="1" x14ac:dyDescent="0.2">
      <c r="A271" s="6" t="s">
        <v>16</v>
      </c>
      <c r="B271" s="6" t="s">
        <v>18</v>
      </c>
      <c r="C271" s="6">
        <v>22</v>
      </c>
      <c r="D271" s="6">
        <v>3288</v>
      </c>
      <c r="E271" s="6">
        <v>15</v>
      </c>
      <c r="F271" s="6">
        <v>2</v>
      </c>
      <c r="G271" s="6">
        <v>1</v>
      </c>
      <c r="H271" s="6" t="s">
        <v>12</v>
      </c>
      <c r="I271" s="6">
        <v>6.36</v>
      </c>
      <c r="J271" s="6">
        <f t="shared" si="16"/>
        <v>0</v>
      </c>
      <c r="K271" s="6">
        <f t="shared" si="17"/>
        <v>2.0000000000000462E-2</v>
      </c>
      <c r="L271" s="6">
        <v>1</v>
      </c>
    </row>
    <row r="272" spans="1:12" s="6" customFormat="1" x14ac:dyDescent="0.2">
      <c r="A272" s="6" t="s">
        <v>16</v>
      </c>
      <c r="B272" s="6" t="s">
        <v>18</v>
      </c>
      <c r="C272" s="6">
        <v>23</v>
      </c>
      <c r="D272" s="6">
        <v>3472</v>
      </c>
      <c r="E272" s="6">
        <v>0.5</v>
      </c>
      <c r="F272" s="6">
        <v>1</v>
      </c>
      <c r="G272" s="6">
        <v>2</v>
      </c>
      <c r="H272" s="6" t="s">
        <v>12</v>
      </c>
      <c r="I272" s="6">
        <v>5.47</v>
      </c>
      <c r="J272" s="1"/>
      <c r="K272" s="1"/>
    </row>
    <row r="273" spans="1:12" s="6" customFormat="1" x14ac:dyDescent="0.2">
      <c r="A273" s="6" t="s">
        <v>16</v>
      </c>
      <c r="B273" s="6" t="s">
        <v>18</v>
      </c>
      <c r="C273" s="6">
        <v>23</v>
      </c>
      <c r="D273" s="6">
        <v>3502</v>
      </c>
      <c r="E273" s="6">
        <v>1</v>
      </c>
      <c r="F273" s="6">
        <v>1</v>
      </c>
      <c r="G273" s="6">
        <v>2</v>
      </c>
      <c r="H273" s="6" t="s">
        <v>12</v>
      </c>
      <c r="I273" s="6">
        <v>5.47</v>
      </c>
      <c r="J273" s="6">
        <f t="shared" ref="J273:J301" si="18">I273-I272</f>
        <v>0</v>
      </c>
      <c r="K273" s="6">
        <f t="shared" ref="K273:K301" si="19">I273-I$272</f>
        <v>0</v>
      </c>
      <c r="L273" s="6">
        <v>0</v>
      </c>
    </row>
    <row r="274" spans="1:12" s="6" customFormat="1" x14ac:dyDescent="0.2">
      <c r="A274" s="6" t="s">
        <v>16</v>
      </c>
      <c r="B274" s="6" t="s">
        <v>18</v>
      </c>
      <c r="C274" s="6">
        <v>23</v>
      </c>
      <c r="D274" s="6">
        <v>3532</v>
      </c>
      <c r="E274" s="6">
        <v>1.5</v>
      </c>
      <c r="F274" s="6">
        <v>1</v>
      </c>
      <c r="G274" s="6">
        <v>2</v>
      </c>
      <c r="H274" s="6" t="s">
        <v>12</v>
      </c>
      <c r="I274" s="6">
        <v>5.47</v>
      </c>
      <c r="J274" s="6">
        <f t="shared" si="18"/>
        <v>0</v>
      </c>
      <c r="K274" s="6">
        <f t="shared" si="19"/>
        <v>0</v>
      </c>
      <c r="L274" s="6">
        <v>0</v>
      </c>
    </row>
    <row r="275" spans="1:12" s="6" customFormat="1" x14ac:dyDescent="0.2">
      <c r="A275" s="6" t="s">
        <v>16</v>
      </c>
      <c r="B275" s="6" t="s">
        <v>18</v>
      </c>
      <c r="C275" s="6">
        <v>23</v>
      </c>
      <c r="D275" s="6">
        <v>3562</v>
      </c>
      <c r="E275" s="6">
        <v>2</v>
      </c>
      <c r="F275" s="6">
        <v>1</v>
      </c>
      <c r="G275" s="6">
        <v>2</v>
      </c>
      <c r="H275" s="6" t="s">
        <v>12</v>
      </c>
      <c r="I275" s="6">
        <v>5.46</v>
      </c>
      <c r="J275" s="6">
        <f t="shared" si="18"/>
        <v>-9.9999999999997868E-3</v>
      </c>
      <c r="K275" s="6">
        <f t="shared" si="19"/>
        <v>-9.9999999999997868E-3</v>
      </c>
      <c r="L275" s="6">
        <v>5.5555555555554456E-2</v>
      </c>
    </row>
    <row r="276" spans="1:12" s="6" customFormat="1" x14ac:dyDescent="0.2">
      <c r="A276" s="6" t="s">
        <v>16</v>
      </c>
      <c r="B276" s="6" t="s">
        <v>18</v>
      </c>
      <c r="C276" s="6">
        <v>23</v>
      </c>
      <c r="D276" s="6">
        <v>3592</v>
      </c>
      <c r="E276" s="6">
        <v>2.5</v>
      </c>
      <c r="F276" s="6">
        <v>1</v>
      </c>
      <c r="G276" s="6">
        <v>2</v>
      </c>
      <c r="H276" s="6" t="s">
        <v>12</v>
      </c>
      <c r="I276" s="6">
        <v>5.45</v>
      </c>
      <c r="J276" s="6">
        <f t="shared" si="18"/>
        <v>-9.9999999999997868E-3</v>
      </c>
      <c r="K276" s="6">
        <f t="shared" si="19"/>
        <v>-1.9999999999999574E-2</v>
      </c>
      <c r="L276" s="6">
        <v>0.11111111111110891</v>
      </c>
    </row>
    <row r="277" spans="1:12" s="6" customFormat="1" x14ac:dyDescent="0.2">
      <c r="A277" s="6" t="s">
        <v>16</v>
      </c>
      <c r="B277" s="6" t="s">
        <v>18</v>
      </c>
      <c r="C277" s="6">
        <v>23</v>
      </c>
      <c r="D277" s="6">
        <v>3622</v>
      </c>
      <c r="E277" s="6">
        <v>3</v>
      </c>
      <c r="F277" s="6">
        <v>1</v>
      </c>
      <c r="G277" s="6">
        <v>2</v>
      </c>
      <c r="H277" s="6" t="s">
        <v>12</v>
      </c>
      <c r="I277" s="6">
        <v>5.45</v>
      </c>
      <c r="J277" s="6">
        <f t="shared" si="18"/>
        <v>0</v>
      </c>
      <c r="K277" s="6">
        <f t="shared" si="19"/>
        <v>-1.9999999999999574E-2</v>
      </c>
      <c r="L277" s="6">
        <v>0.11111111111110891</v>
      </c>
    </row>
    <row r="278" spans="1:12" s="6" customFormat="1" x14ac:dyDescent="0.2">
      <c r="A278" s="6" t="s">
        <v>16</v>
      </c>
      <c r="B278" s="6" t="s">
        <v>18</v>
      </c>
      <c r="C278" s="6">
        <v>23</v>
      </c>
      <c r="D278" s="6">
        <v>3652</v>
      </c>
      <c r="E278" s="6">
        <v>3.5</v>
      </c>
      <c r="F278" s="6">
        <v>1</v>
      </c>
      <c r="G278" s="6">
        <v>2</v>
      </c>
      <c r="H278" s="6" t="s">
        <v>12</v>
      </c>
      <c r="I278" s="6">
        <v>5.43</v>
      </c>
      <c r="J278" s="6">
        <f t="shared" si="18"/>
        <v>-2.0000000000000462E-2</v>
      </c>
      <c r="K278" s="6">
        <f t="shared" si="19"/>
        <v>-4.0000000000000036E-2</v>
      </c>
      <c r="L278" s="6">
        <v>0.22222222222222276</v>
      </c>
    </row>
    <row r="279" spans="1:12" s="6" customFormat="1" x14ac:dyDescent="0.2">
      <c r="A279" s="6" t="s">
        <v>16</v>
      </c>
      <c r="B279" s="6" t="s">
        <v>18</v>
      </c>
      <c r="C279" s="6">
        <v>23</v>
      </c>
      <c r="D279" s="6">
        <v>3682</v>
      </c>
      <c r="E279" s="6">
        <v>4</v>
      </c>
      <c r="F279" s="6">
        <v>1</v>
      </c>
      <c r="G279" s="6">
        <v>2</v>
      </c>
      <c r="H279" s="6" t="s">
        <v>12</v>
      </c>
      <c r="I279" s="6">
        <v>5.41</v>
      </c>
      <c r="J279" s="6">
        <f t="shared" si="18"/>
        <v>-1.9999999999999574E-2</v>
      </c>
      <c r="K279" s="6">
        <f t="shared" si="19"/>
        <v>-5.9999999999999609E-2</v>
      </c>
      <c r="L279" s="6">
        <v>0.33333333333333171</v>
      </c>
    </row>
    <row r="280" spans="1:12" s="6" customFormat="1" x14ac:dyDescent="0.2">
      <c r="A280" s="6" t="s">
        <v>16</v>
      </c>
      <c r="B280" s="6" t="s">
        <v>18</v>
      </c>
      <c r="C280" s="6">
        <v>23</v>
      </c>
      <c r="D280" s="6">
        <v>3712</v>
      </c>
      <c r="E280" s="6">
        <v>4.5</v>
      </c>
      <c r="F280" s="6">
        <v>1</v>
      </c>
      <c r="G280" s="6">
        <v>2</v>
      </c>
      <c r="H280" s="6" t="s">
        <v>12</v>
      </c>
      <c r="I280" s="6">
        <v>5.4</v>
      </c>
      <c r="J280" s="6">
        <f t="shared" si="18"/>
        <v>-9.9999999999997868E-3</v>
      </c>
      <c r="K280" s="6">
        <f t="shared" si="19"/>
        <v>-6.9999999999999396E-2</v>
      </c>
      <c r="L280" s="6">
        <v>0.38888888888888618</v>
      </c>
    </row>
    <row r="281" spans="1:12" s="6" customFormat="1" x14ac:dyDescent="0.2">
      <c r="A281" s="6" t="s">
        <v>16</v>
      </c>
      <c r="B281" s="6" t="s">
        <v>18</v>
      </c>
      <c r="C281" s="6">
        <v>23</v>
      </c>
      <c r="D281" s="6">
        <v>3742</v>
      </c>
      <c r="E281" s="6">
        <v>5</v>
      </c>
      <c r="F281" s="6">
        <v>1</v>
      </c>
      <c r="G281" s="6">
        <v>2</v>
      </c>
      <c r="H281" s="6" t="s">
        <v>12</v>
      </c>
      <c r="I281" s="6">
        <v>5.39</v>
      </c>
      <c r="J281" s="6">
        <f t="shared" si="18"/>
        <v>-1.0000000000000675E-2</v>
      </c>
      <c r="K281" s="6">
        <f t="shared" si="19"/>
        <v>-8.0000000000000071E-2</v>
      </c>
      <c r="L281" s="6">
        <v>0.44444444444444553</v>
      </c>
    </row>
    <row r="282" spans="1:12" s="6" customFormat="1" x14ac:dyDescent="0.2">
      <c r="A282" s="6" t="s">
        <v>16</v>
      </c>
      <c r="B282" s="6" t="s">
        <v>18</v>
      </c>
      <c r="C282" s="6">
        <v>23</v>
      </c>
      <c r="D282" s="6">
        <v>3772</v>
      </c>
      <c r="E282" s="6">
        <v>5.5</v>
      </c>
      <c r="F282" s="6">
        <v>1</v>
      </c>
      <c r="G282" s="6">
        <v>2</v>
      </c>
      <c r="H282" s="6" t="s">
        <v>12</v>
      </c>
      <c r="I282" s="6">
        <v>5.39</v>
      </c>
      <c r="J282" s="6">
        <f t="shared" si="18"/>
        <v>0</v>
      </c>
      <c r="K282" s="6">
        <f t="shared" si="19"/>
        <v>-8.0000000000000071E-2</v>
      </c>
      <c r="L282" s="6">
        <v>0.44444444444444553</v>
      </c>
    </row>
    <row r="283" spans="1:12" s="6" customFormat="1" x14ac:dyDescent="0.2">
      <c r="A283" s="6" t="s">
        <v>16</v>
      </c>
      <c r="B283" s="6" t="s">
        <v>18</v>
      </c>
      <c r="C283" s="6">
        <v>23</v>
      </c>
      <c r="D283" s="6">
        <v>3802</v>
      </c>
      <c r="E283" s="6">
        <v>6</v>
      </c>
      <c r="F283" s="6">
        <v>1</v>
      </c>
      <c r="G283" s="6">
        <v>2</v>
      </c>
      <c r="H283" s="6" t="s">
        <v>12</v>
      </c>
      <c r="I283" s="6">
        <v>5.38</v>
      </c>
      <c r="J283" s="6">
        <f t="shared" si="18"/>
        <v>-9.9999999999997868E-3</v>
      </c>
      <c r="K283" s="6">
        <f t="shared" si="19"/>
        <v>-8.9999999999999858E-2</v>
      </c>
      <c r="L283" s="6">
        <v>0.5</v>
      </c>
    </row>
    <row r="284" spans="1:12" s="6" customFormat="1" x14ac:dyDescent="0.2">
      <c r="A284" s="6" t="s">
        <v>16</v>
      </c>
      <c r="B284" s="6" t="s">
        <v>18</v>
      </c>
      <c r="C284" s="6">
        <v>23</v>
      </c>
      <c r="D284" s="6">
        <v>3832</v>
      </c>
      <c r="E284" s="6">
        <v>6.5</v>
      </c>
      <c r="F284" s="6">
        <v>1</v>
      </c>
      <c r="G284" s="6">
        <v>2</v>
      </c>
      <c r="H284" s="6" t="s">
        <v>12</v>
      </c>
      <c r="I284" s="6">
        <v>5.38</v>
      </c>
      <c r="J284" s="6">
        <f t="shared" si="18"/>
        <v>0</v>
      </c>
      <c r="K284" s="6">
        <f t="shared" si="19"/>
        <v>-8.9999999999999858E-2</v>
      </c>
      <c r="L284" s="6">
        <v>0.5</v>
      </c>
    </row>
    <row r="285" spans="1:12" s="6" customFormat="1" x14ac:dyDescent="0.2">
      <c r="A285" s="6" t="s">
        <v>16</v>
      </c>
      <c r="B285" s="6" t="s">
        <v>18</v>
      </c>
      <c r="C285" s="6">
        <v>23</v>
      </c>
      <c r="D285" s="6">
        <v>3862</v>
      </c>
      <c r="E285" s="6">
        <v>7</v>
      </c>
      <c r="F285" s="6">
        <v>1</v>
      </c>
      <c r="G285" s="6">
        <v>2</v>
      </c>
      <c r="H285" s="6" t="s">
        <v>12</v>
      </c>
      <c r="I285" s="6">
        <v>5.37</v>
      </c>
      <c r="J285" s="6">
        <f t="shared" si="18"/>
        <v>-9.9999999999997868E-3</v>
      </c>
      <c r="K285" s="6">
        <f t="shared" si="19"/>
        <v>-9.9999999999999645E-2</v>
      </c>
      <c r="L285" s="6">
        <v>0.55555555555555447</v>
      </c>
    </row>
    <row r="286" spans="1:12" s="6" customFormat="1" x14ac:dyDescent="0.2">
      <c r="A286" s="6" t="s">
        <v>16</v>
      </c>
      <c r="B286" s="6" t="s">
        <v>18</v>
      </c>
      <c r="C286" s="6">
        <v>23</v>
      </c>
      <c r="D286" s="6">
        <v>3892</v>
      </c>
      <c r="E286" s="6">
        <v>7.5</v>
      </c>
      <c r="F286" s="6">
        <v>1</v>
      </c>
      <c r="G286" s="6">
        <v>2</v>
      </c>
      <c r="H286" s="6" t="s">
        <v>12</v>
      </c>
      <c r="I286" s="6">
        <v>5.37</v>
      </c>
      <c r="J286" s="6">
        <f t="shared" si="18"/>
        <v>0</v>
      </c>
      <c r="K286" s="6">
        <f t="shared" si="19"/>
        <v>-9.9999999999999645E-2</v>
      </c>
      <c r="L286" s="6">
        <v>0.55555555555555447</v>
      </c>
    </row>
    <row r="287" spans="1:12" s="6" customFormat="1" x14ac:dyDescent="0.2">
      <c r="A287" s="6" t="s">
        <v>16</v>
      </c>
      <c r="B287" s="6" t="s">
        <v>18</v>
      </c>
      <c r="C287" s="6">
        <v>23</v>
      </c>
      <c r="D287" s="6">
        <v>3922</v>
      </c>
      <c r="E287" s="6">
        <v>8</v>
      </c>
      <c r="F287" s="6">
        <v>1</v>
      </c>
      <c r="G287" s="6">
        <v>2</v>
      </c>
      <c r="H287" s="6" t="s">
        <v>12</v>
      </c>
      <c r="I287" s="6">
        <v>5.38</v>
      </c>
      <c r="J287" s="6">
        <f t="shared" si="18"/>
        <v>9.9999999999997868E-3</v>
      </c>
      <c r="K287" s="6">
        <f t="shared" si="19"/>
        <v>-8.9999999999999858E-2</v>
      </c>
      <c r="L287" s="6">
        <v>0.5</v>
      </c>
    </row>
    <row r="288" spans="1:12" s="6" customFormat="1" x14ac:dyDescent="0.2">
      <c r="A288" s="6" t="s">
        <v>16</v>
      </c>
      <c r="B288" s="6" t="s">
        <v>18</v>
      </c>
      <c r="C288" s="6">
        <v>23</v>
      </c>
      <c r="D288" s="6">
        <v>3952</v>
      </c>
      <c r="E288" s="6">
        <v>8.5</v>
      </c>
      <c r="F288" s="6">
        <v>1</v>
      </c>
      <c r="G288" s="6">
        <v>2</v>
      </c>
      <c r="H288" s="6" t="s">
        <v>12</v>
      </c>
      <c r="I288" s="6">
        <v>5.37</v>
      </c>
      <c r="J288" s="6">
        <f t="shared" si="18"/>
        <v>-9.9999999999997868E-3</v>
      </c>
      <c r="K288" s="6">
        <f t="shared" si="19"/>
        <v>-9.9999999999999645E-2</v>
      </c>
      <c r="L288" s="6">
        <v>0.55555555555555447</v>
      </c>
    </row>
    <row r="289" spans="1:12" s="6" customFormat="1" x14ac:dyDescent="0.2">
      <c r="A289" s="6" t="s">
        <v>16</v>
      </c>
      <c r="B289" s="6" t="s">
        <v>18</v>
      </c>
      <c r="C289" s="6">
        <v>23</v>
      </c>
      <c r="D289" s="6">
        <v>3982</v>
      </c>
      <c r="E289" s="6">
        <v>9</v>
      </c>
      <c r="F289" s="6">
        <v>1</v>
      </c>
      <c r="G289" s="6">
        <v>2</v>
      </c>
      <c r="H289" s="6" t="s">
        <v>12</v>
      </c>
      <c r="I289" s="6">
        <v>5.37</v>
      </c>
      <c r="J289" s="6">
        <f t="shared" si="18"/>
        <v>0</v>
      </c>
      <c r="K289" s="6">
        <f t="shared" si="19"/>
        <v>-9.9999999999999645E-2</v>
      </c>
      <c r="L289" s="6">
        <v>0.55555555555555447</v>
      </c>
    </row>
    <row r="290" spans="1:12" s="6" customFormat="1" x14ac:dyDescent="0.2">
      <c r="A290" s="6" t="s">
        <v>16</v>
      </c>
      <c r="B290" s="6" t="s">
        <v>18</v>
      </c>
      <c r="C290" s="6">
        <v>23</v>
      </c>
      <c r="D290" s="6">
        <v>4012</v>
      </c>
      <c r="E290" s="6">
        <v>9.5</v>
      </c>
      <c r="F290" s="6">
        <v>1</v>
      </c>
      <c r="G290" s="6">
        <v>2</v>
      </c>
      <c r="H290" s="6" t="s">
        <v>12</v>
      </c>
      <c r="I290" s="6">
        <v>5.36</v>
      </c>
      <c r="J290" s="6">
        <f t="shared" si="18"/>
        <v>-9.9999999999997868E-3</v>
      </c>
      <c r="K290" s="6">
        <f t="shared" si="19"/>
        <v>-0.10999999999999943</v>
      </c>
      <c r="L290" s="6">
        <v>0.61111111111110894</v>
      </c>
    </row>
    <row r="291" spans="1:12" s="6" customFormat="1" x14ac:dyDescent="0.2">
      <c r="A291" s="6" t="s">
        <v>16</v>
      </c>
      <c r="B291" s="6" t="s">
        <v>18</v>
      </c>
      <c r="C291" s="6">
        <v>23</v>
      </c>
      <c r="D291" s="6">
        <v>4042</v>
      </c>
      <c r="E291" s="6">
        <v>10</v>
      </c>
      <c r="F291" s="6">
        <v>1</v>
      </c>
      <c r="G291" s="6">
        <v>2</v>
      </c>
      <c r="H291" s="6" t="s">
        <v>12</v>
      </c>
      <c r="I291" s="6">
        <v>5.36</v>
      </c>
      <c r="J291" s="6">
        <f t="shared" si="18"/>
        <v>0</v>
      </c>
      <c r="K291" s="6">
        <f t="shared" si="19"/>
        <v>-0.10999999999999943</v>
      </c>
      <c r="L291" s="6">
        <v>0.61111111111110894</v>
      </c>
    </row>
    <row r="292" spans="1:12" s="6" customFormat="1" x14ac:dyDescent="0.2">
      <c r="A292" s="6" t="s">
        <v>16</v>
      </c>
      <c r="B292" s="6" t="s">
        <v>18</v>
      </c>
      <c r="C292" s="6">
        <v>23</v>
      </c>
      <c r="D292" s="6">
        <v>4072</v>
      </c>
      <c r="E292" s="6">
        <v>10.5</v>
      </c>
      <c r="F292" s="6">
        <v>1</v>
      </c>
      <c r="G292" s="6">
        <v>2</v>
      </c>
      <c r="H292" s="6" t="s">
        <v>12</v>
      </c>
      <c r="I292" s="6">
        <v>5.35</v>
      </c>
      <c r="J292" s="6">
        <f t="shared" si="18"/>
        <v>-1.0000000000000675E-2</v>
      </c>
      <c r="K292" s="6">
        <f t="shared" si="19"/>
        <v>-0.12000000000000011</v>
      </c>
      <c r="L292" s="6">
        <v>0.66666666666666829</v>
      </c>
    </row>
    <row r="293" spans="1:12" s="6" customFormat="1" x14ac:dyDescent="0.2">
      <c r="A293" s="6" t="s">
        <v>16</v>
      </c>
      <c r="B293" s="6" t="s">
        <v>18</v>
      </c>
      <c r="C293" s="6">
        <v>23</v>
      </c>
      <c r="D293" s="6">
        <v>4102</v>
      </c>
      <c r="E293" s="6">
        <v>11</v>
      </c>
      <c r="F293" s="6">
        <v>1</v>
      </c>
      <c r="G293" s="6">
        <v>2</v>
      </c>
      <c r="H293" s="6" t="s">
        <v>12</v>
      </c>
      <c r="I293" s="6">
        <v>5.34</v>
      </c>
      <c r="J293" s="6">
        <f t="shared" si="18"/>
        <v>-9.9999999999997868E-3</v>
      </c>
      <c r="K293" s="6">
        <f t="shared" si="19"/>
        <v>-0.12999999999999989</v>
      </c>
      <c r="L293" s="6">
        <v>0.72222222222222276</v>
      </c>
    </row>
    <row r="294" spans="1:12" s="6" customFormat="1" x14ac:dyDescent="0.2">
      <c r="A294" s="6" t="s">
        <v>16</v>
      </c>
      <c r="B294" s="6" t="s">
        <v>18</v>
      </c>
      <c r="C294" s="6">
        <v>23</v>
      </c>
      <c r="D294" s="6">
        <v>4132</v>
      </c>
      <c r="E294" s="6">
        <v>11.5</v>
      </c>
      <c r="F294" s="6">
        <v>1</v>
      </c>
      <c r="G294" s="6">
        <v>2</v>
      </c>
      <c r="H294" s="6" t="s">
        <v>12</v>
      </c>
      <c r="I294" s="6">
        <v>5.33</v>
      </c>
      <c r="J294" s="6">
        <f t="shared" si="18"/>
        <v>-9.9999999999997868E-3</v>
      </c>
      <c r="K294" s="6">
        <f t="shared" si="19"/>
        <v>-0.13999999999999968</v>
      </c>
      <c r="L294" s="6">
        <v>0.77777777777777724</v>
      </c>
    </row>
    <row r="295" spans="1:12" s="6" customFormat="1" x14ac:dyDescent="0.2">
      <c r="A295" s="6" t="s">
        <v>16</v>
      </c>
      <c r="B295" s="6" t="s">
        <v>18</v>
      </c>
      <c r="C295" s="6">
        <v>23</v>
      </c>
      <c r="D295" s="6">
        <v>4162</v>
      </c>
      <c r="E295" s="6">
        <v>12</v>
      </c>
      <c r="F295" s="6">
        <v>1</v>
      </c>
      <c r="G295" s="6">
        <v>2</v>
      </c>
      <c r="H295" s="6" t="s">
        <v>12</v>
      </c>
      <c r="I295" s="6">
        <v>5.32</v>
      </c>
      <c r="J295" s="6">
        <f t="shared" si="18"/>
        <v>-9.9999999999997868E-3</v>
      </c>
      <c r="K295" s="6">
        <f t="shared" si="19"/>
        <v>-0.14999999999999947</v>
      </c>
      <c r="L295" s="6">
        <v>0.83333333333333171</v>
      </c>
    </row>
    <row r="296" spans="1:12" s="6" customFormat="1" x14ac:dyDescent="0.2">
      <c r="A296" s="6" t="s">
        <v>16</v>
      </c>
      <c r="B296" s="6" t="s">
        <v>18</v>
      </c>
      <c r="C296" s="6">
        <v>23</v>
      </c>
      <c r="D296" s="6">
        <v>4192</v>
      </c>
      <c r="E296" s="6">
        <v>12.5</v>
      </c>
      <c r="F296" s="6">
        <v>1</v>
      </c>
      <c r="G296" s="6">
        <v>2</v>
      </c>
      <c r="H296" s="6" t="s">
        <v>12</v>
      </c>
      <c r="I296" s="6">
        <v>5.32</v>
      </c>
      <c r="J296" s="6">
        <f t="shared" si="18"/>
        <v>0</v>
      </c>
      <c r="K296" s="6">
        <f t="shared" si="19"/>
        <v>-0.14999999999999947</v>
      </c>
      <c r="L296" s="6">
        <v>0.83333333333333171</v>
      </c>
    </row>
    <row r="297" spans="1:12" s="6" customFormat="1" x14ac:dyDescent="0.2">
      <c r="A297" s="6" t="s">
        <v>16</v>
      </c>
      <c r="B297" s="6" t="s">
        <v>18</v>
      </c>
      <c r="C297" s="6">
        <v>23</v>
      </c>
      <c r="D297" s="6">
        <v>4222</v>
      </c>
      <c r="E297" s="6">
        <v>13</v>
      </c>
      <c r="F297" s="6">
        <v>1</v>
      </c>
      <c r="G297" s="6">
        <v>2</v>
      </c>
      <c r="H297" s="6" t="s">
        <v>12</v>
      </c>
      <c r="I297" s="6">
        <v>5.32</v>
      </c>
      <c r="J297" s="6">
        <f t="shared" si="18"/>
        <v>0</v>
      </c>
      <c r="K297" s="6">
        <f t="shared" si="19"/>
        <v>-0.14999999999999947</v>
      </c>
      <c r="L297" s="6">
        <v>0.83333333333333171</v>
      </c>
    </row>
    <row r="298" spans="1:12" s="6" customFormat="1" x14ac:dyDescent="0.2">
      <c r="A298" s="6" t="s">
        <v>16</v>
      </c>
      <c r="B298" s="6" t="s">
        <v>18</v>
      </c>
      <c r="C298" s="6">
        <v>23</v>
      </c>
      <c r="D298" s="6">
        <v>4252</v>
      </c>
      <c r="E298" s="6">
        <v>13.5</v>
      </c>
      <c r="F298" s="6">
        <v>1</v>
      </c>
      <c r="G298" s="6">
        <v>2</v>
      </c>
      <c r="H298" s="6" t="s">
        <v>12</v>
      </c>
      <c r="I298" s="6">
        <v>5.32</v>
      </c>
      <c r="J298" s="6">
        <f t="shared" si="18"/>
        <v>0</v>
      </c>
      <c r="K298" s="6">
        <f t="shared" si="19"/>
        <v>-0.14999999999999947</v>
      </c>
      <c r="L298" s="6">
        <v>0.83333333333333171</v>
      </c>
    </row>
    <row r="299" spans="1:12" s="6" customFormat="1" x14ac:dyDescent="0.2">
      <c r="A299" s="6" t="s">
        <v>16</v>
      </c>
      <c r="B299" s="6" t="s">
        <v>18</v>
      </c>
      <c r="C299" s="6">
        <v>23</v>
      </c>
      <c r="D299" s="6">
        <v>4282</v>
      </c>
      <c r="E299" s="6">
        <v>14</v>
      </c>
      <c r="F299" s="6">
        <v>1</v>
      </c>
      <c r="G299" s="6">
        <v>2</v>
      </c>
      <c r="H299" s="6" t="s">
        <v>12</v>
      </c>
      <c r="I299" s="6">
        <v>5.3</v>
      </c>
      <c r="J299" s="6">
        <f t="shared" si="18"/>
        <v>-2.0000000000000462E-2</v>
      </c>
      <c r="K299" s="6">
        <f t="shared" si="19"/>
        <v>-0.16999999999999993</v>
      </c>
      <c r="L299" s="6">
        <v>0.94444444444444553</v>
      </c>
    </row>
    <row r="300" spans="1:12" s="6" customFormat="1" x14ac:dyDescent="0.2">
      <c r="A300" s="6" t="s">
        <v>16</v>
      </c>
      <c r="B300" s="6" t="s">
        <v>18</v>
      </c>
      <c r="C300" s="6">
        <v>23</v>
      </c>
      <c r="D300" s="6">
        <v>4312</v>
      </c>
      <c r="E300" s="6">
        <v>14.5</v>
      </c>
      <c r="F300" s="6">
        <v>1</v>
      </c>
      <c r="G300" s="6">
        <v>2</v>
      </c>
      <c r="H300" s="6" t="s">
        <v>12</v>
      </c>
      <c r="I300" s="6">
        <v>5.3</v>
      </c>
      <c r="J300" s="6">
        <f t="shared" si="18"/>
        <v>0</v>
      </c>
      <c r="K300" s="6">
        <f t="shared" si="19"/>
        <v>-0.16999999999999993</v>
      </c>
      <c r="L300" s="6">
        <v>0.94444444444444553</v>
      </c>
    </row>
    <row r="301" spans="1:12" s="6" customFormat="1" x14ac:dyDescent="0.2">
      <c r="A301" s="6" t="s">
        <v>16</v>
      </c>
      <c r="B301" s="6" t="s">
        <v>18</v>
      </c>
      <c r="C301" s="6">
        <v>23</v>
      </c>
      <c r="D301" s="6">
        <v>4342</v>
      </c>
      <c r="E301" s="6">
        <v>15</v>
      </c>
      <c r="F301" s="6">
        <v>1</v>
      </c>
      <c r="G301" s="6">
        <v>2</v>
      </c>
      <c r="H301" s="6" t="s">
        <v>12</v>
      </c>
      <c r="I301" s="6">
        <v>5.29</v>
      </c>
      <c r="J301" s="6">
        <f t="shared" si="18"/>
        <v>-9.9999999999997868E-3</v>
      </c>
      <c r="K301" s="6">
        <f t="shared" si="19"/>
        <v>-0.17999999999999972</v>
      </c>
      <c r="L301" s="6">
        <v>1</v>
      </c>
    </row>
  </sheetData>
  <sortState ref="A2:L301">
    <sortCondition ref="H2:H301"/>
    <sortCondition ref="C2:C301"/>
    <sortCondition ref="E2:E301"/>
  </sortState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7"/>
  <dimension ref="A1:L301"/>
  <sheetViews>
    <sheetView topLeftCell="E1" workbookViewId="0">
      <selection activeCell="L262" sqref="L262"/>
    </sheetView>
  </sheetViews>
  <sheetFormatPr baseColWidth="10" defaultColWidth="8.83203125" defaultRowHeight="15" x14ac:dyDescent="0.2"/>
  <cols>
    <col min="3" max="3" width="11.1640625" customWidth="1"/>
    <col min="8" max="8" width="10.33203125" customWidth="1"/>
    <col min="10" max="10" width="14" customWidth="1"/>
    <col min="11" max="11" width="10.1640625" customWidth="1"/>
    <col min="12" max="12" width="17.1640625" customWidth="1"/>
  </cols>
  <sheetData>
    <row r="1" spans="1:12" s="5" customFormat="1" ht="31" thickBot="1" x14ac:dyDescent="0.25">
      <c r="A1" s="4" t="s">
        <v>8</v>
      </c>
      <c r="B1" s="4" t="s">
        <v>14</v>
      </c>
      <c r="C1" s="4" t="s">
        <v>9</v>
      </c>
      <c r="D1" s="4" t="s">
        <v>3</v>
      </c>
      <c r="E1" s="4" t="s">
        <v>0</v>
      </c>
      <c r="F1" s="4" t="s">
        <v>2</v>
      </c>
      <c r="G1" s="4" t="s">
        <v>1</v>
      </c>
      <c r="H1" s="4" t="s">
        <v>6</v>
      </c>
      <c r="I1" s="4" t="s">
        <v>4</v>
      </c>
      <c r="J1" s="4" t="s">
        <v>24</v>
      </c>
      <c r="K1" s="4" t="s">
        <v>25</v>
      </c>
      <c r="L1" s="4" t="s">
        <v>27</v>
      </c>
    </row>
    <row r="2" spans="1:12" s="6" customFormat="1" x14ac:dyDescent="0.2">
      <c r="A2" s="6" t="s">
        <v>16</v>
      </c>
      <c r="B2" s="6" t="s">
        <v>15</v>
      </c>
      <c r="C2" s="6">
        <v>24</v>
      </c>
      <c r="D2" s="6">
        <v>3041</v>
      </c>
      <c r="E2" s="6">
        <v>0.5</v>
      </c>
      <c r="F2" s="6">
        <v>2</v>
      </c>
      <c r="G2" s="6">
        <v>2</v>
      </c>
      <c r="H2" s="6" t="s">
        <v>13</v>
      </c>
      <c r="I2" s="6">
        <v>5.85</v>
      </c>
    </row>
    <row r="3" spans="1:12" s="6" customFormat="1" x14ac:dyDescent="0.2">
      <c r="A3" s="6" t="s">
        <v>16</v>
      </c>
      <c r="B3" s="6" t="s">
        <v>15</v>
      </c>
      <c r="C3" s="6">
        <v>24</v>
      </c>
      <c r="D3" s="6">
        <v>3071</v>
      </c>
      <c r="E3" s="6">
        <v>1</v>
      </c>
      <c r="F3" s="6">
        <v>2</v>
      </c>
      <c r="G3" s="6">
        <v>2</v>
      </c>
      <c r="H3" s="6" t="s">
        <v>13</v>
      </c>
      <c r="I3" s="6">
        <v>5.83</v>
      </c>
      <c r="J3" s="6">
        <f t="shared" ref="J3:J31" si="0">I3-I2</f>
        <v>-1.9999999999999574E-2</v>
      </c>
      <c r="K3" s="6">
        <f t="shared" ref="K3:K31" si="1">I3-I$2</f>
        <v>-1.9999999999999574E-2</v>
      </c>
      <c r="L3" s="6">
        <v>6.8965517241377838E-2</v>
      </c>
    </row>
    <row r="4" spans="1:12" s="6" customFormat="1" x14ac:dyDescent="0.2">
      <c r="A4" s="6" t="s">
        <v>16</v>
      </c>
      <c r="B4" s="6" t="s">
        <v>15</v>
      </c>
      <c r="C4" s="6">
        <v>24</v>
      </c>
      <c r="D4" s="6">
        <v>3101</v>
      </c>
      <c r="E4" s="6">
        <v>1.5</v>
      </c>
      <c r="F4" s="6">
        <v>2</v>
      </c>
      <c r="G4" s="6">
        <v>2</v>
      </c>
      <c r="H4" s="6" t="s">
        <v>13</v>
      </c>
      <c r="I4" s="6">
        <v>5.84</v>
      </c>
      <c r="J4" s="6">
        <f t="shared" si="0"/>
        <v>9.9999999999997868E-3</v>
      </c>
      <c r="K4" s="6">
        <f t="shared" si="1"/>
        <v>-9.9999999999997868E-3</v>
      </c>
      <c r="L4" s="6">
        <v>3.4482758620688919E-2</v>
      </c>
    </row>
    <row r="5" spans="1:12" s="6" customFormat="1" x14ac:dyDescent="0.2">
      <c r="A5" s="6" t="s">
        <v>16</v>
      </c>
      <c r="B5" s="6" t="s">
        <v>15</v>
      </c>
      <c r="C5" s="6">
        <v>24</v>
      </c>
      <c r="D5" s="6">
        <v>3131</v>
      </c>
      <c r="E5" s="6">
        <v>2</v>
      </c>
      <c r="F5" s="6">
        <v>2</v>
      </c>
      <c r="G5" s="6">
        <v>2</v>
      </c>
      <c r="H5" s="6" t="s">
        <v>13</v>
      </c>
      <c r="I5" s="6">
        <v>5.83</v>
      </c>
      <c r="J5" s="6">
        <f t="shared" si="0"/>
        <v>-9.9999999999997868E-3</v>
      </c>
      <c r="K5" s="6">
        <f t="shared" si="1"/>
        <v>-1.9999999999999574E-2</v>
      </c>
      <c r="L5" s="6">
        <v>6.8965517241377838E-2</v>
      </c>
    </row>
    <row r="6" spans="1:12" s="6" customFormat="1" x14ac:dyDescent="0.2">
      <c r="A6" s="6" t="s">
        <v>16</v>
      </c>
      <c r="B6" s="6" t="s">
        <v>15</v>
      </c>
      <c r="C6" s="6">
        <v>24</v>
      </c>
      <c r="D6" s="6">
        <v>3161</v>
      </c>
      <c r="E6" s="6">
        <v>2.5</v>
      </c>
      <c r="F6" s="6">
        <v>2</v>
      </c>
      <c r="G6" s="6">
        <v>2</v>
      </c>
      <c r="H6" s="6" t="s">
        <v>13</v>
      </c>
      <c r="I6" s="6">
        <v>5.81</v>
      </c>
      <c r="J6" s="6">
        <f t="shared" si="0"/>
        <v>-2.0000000000000462E-2</v>
      </c>
      <c r="K6" s="6">
        <f t="shared" si="1"/>
        <v>-4.0000000000000036E-2</v>
      </c>
      <c r="L6" s="6">
        <v>0.13793103448275873</v>
      </c>
    </row>
    <row r="7" spans="1:12" s="6" customFormat="1" x14ac:dyDescent="0.2">
      <c r="A7" s="6" t="s">
        <v>16</v>
      </c>
      <c r="B7" s="6" t="s">
        <v>15</v>
      </c>
      <c r="C7" s="6">
        <v>24</v>
      </c>
      <c r="D7" s="6">
        <v>3191</v>
      </c>
      <c r="E7" s="6">
        <v>3</v>
      </c>
      <c r="F7" s="6">
        <v>2</v>
      </c>
      <c r="G7" s="6">
        <v>2</v>
      </c>
      <c r="H7" s="6" t="s">
        <v>13</v>
      </c>
      <c r="I7" s="6">
        <v>5.82</v>
      </c>
      <c r="J7" s="6">
        <f t="shared" si="0"/>
        <v>1.0000000000000675E-2</v>
      </c>
      <c r="K7" s="6">
        <f t="shared" si="1"/>
        <v>-2.9999999999999361E-2</v>
      </c>
      <c r="L7" s="6">
        <v>0.10344827586206674</v>
      </c>
    </row>
    <row r="8" spans="1:12" s="6" customFormat="1" x14ac:dyDescent="0.2">
      <c r="A8" s="6" t="s">
        <v>16</v>
      </c>
      <c r="B8" s="6" t="s">
        <v>15</v>
      </c>
      <c r="C8" s="6">
        <v>24</v>
      </c>
      <c r="D8" s="6">
        <v>3221</v>
      </c>
      <c r="E8" s="6">
        <v>3.5</v>
      </c>
      <c r="F8" s="6">
        <v>2</v>
      </c>
      <c r="G8" s="6">
        <v>2</v>
      </c>
      <c r="H8" s="6" t="s">
        <v>13</v>
      </c>
      <c r="I8" s="6">
        <v>5.8</v>
      </c>
      <c r="J8" s="6">
        <f t="shared" si="0"/>
        <v>-2.0000000000000462E-2</v>
      </c>
      <c r="K8" s="6">
        <f t="shared" si="1"/>
        <v>-4.9999999999999822E-2</v>
      </c>
      <c r="L8" s="6">
        <v>0.17241379310344765</v>
      </c>
    </row>
    <row r="9" spans="1:12" s="6" customFormat="1" x14ac:dyDescent="0.2">
      <c r="A9" s="6" t="s">
        <v>16</v>
      </c>
      <c r="B9" s="6" t="s">
        <v>15</v>
      </c>
      <c r="C9" s="6">
        <v>24</v>
      </c>
      <c r="D9" s="6">
        <v>3251</v>
      </c>
      <c r="E9" s="6">
        <v>4</v>
      </c>
      <c r="F9" s="6">
        <v>2</v>
      </c>
      <c r="G9" s="6">
        <v>2</v>
      </c>
      <c r="H9" s="6" t="s">
        <v>13</v>
      </c>
      <c r="I9" s="6">
        <v>5.81</v>
      </c>
      <c r="J9" s="6">
        <f t="shared" si="0"/>
        <v>9.9999999999997868E-3</v>
      </c>
      <c r="K9" s="6">
        <f t="shared" si="1"/>
        <v>-4.0000000000000036E-2</v>
      </c>
      <c r="L9" s="6">
        <v>0.13793103448275873</v>
      </c>
    </row>
    <row r="10" spans="1:12" s="6" customFormat="1" x14ac:dyDescent="0.2">
      <c r="A10" s="6" t="s">
        <v>16</v>
      </c>
      <c r="B10" s="6" t="s">
        <v>15</v>
      </c>
      <c r="C10" s="6">
        <v>24</v>
      </c>
      <c r="D10" s="6">
        <v>3281</v>
      </c>
      <c r="E10" s="6">
        <v>4.5</v>
      </c>
      <c r="F10" s="6">
        <v>2</v>
      </c>
      <c r="G10" s="6">
        <v>2</v>
      </c>
      <c r="H10" s="6" t="s">
        <v>13</v>
      </c>
      <c r="I10" s="6">
        <v>5.76</v>
      </c>
      <c r="J10" s="6">
        <f t="shared" si="0"/>
        <v>-4.9999999999999822E-2</v>
      </c>
      <c r="K10" s="6">
        <f t="shared" si="1"/>
        <v>-8.9999999999999858E-2</v>
      </c>
      <c r="L10" s="6">
        <v>0.31034482758620635</v>
      </c>
    </row>
    <row r="11" spans="1:12" s="6" customFormat="1" x14ac:dyDescent="0.2">
      <c r="A11" s="6" t="s">
        <v>16</v>
      </c>
      <c r="B11" s="6" t="s">
        <v>15</v>
      </c>
      <c r="C11" s="6">
        <v>24</v>
      </c>
      <c r="D11" s="6">
        <v>3311</v>
      </c>
      <c r="E11" s="6">
        <v>5</v>
      </c>
      <c r="F11" s="6">
        <v>2</v>
      </c>
      <c r="G11" s="6">
        <v>2</v>
      </c>
      <c r="H11" s="6" t="s">
        <v>13</v>
      </c>
      <c r="I11" s="6">
        <v>5.76</v>
      </c>
      <c r="J11" s="6">
        <f t="shared" si="0"/>
        <v>0</v>
      </c>
      <c r="K11" s="6">
        <f t="shared" si="1"/>
        <v>-8.9999999999999858E-2</v>
      </c>
      <c r="L11" s="6">
        <v>0.31034482758620635</v>
      </c>
    </row>
    <row r="12" spans="1:12" s="6" customFormat="1" x14ac:dyDescent="0.2">
      <c r="A12" s="6" t="s">
        <v>16</v>
      </c>
      <c r="B12" s="6" t="s">
        <v>15</v>
      </c>
      <c r="C12" s="6">
        <v>24</v>
      </c>
      <c r="D12" s="6">
        <v>3341</v>
      </c>
      <c r="E12" s="6">
        <v>5.5</v>
      </c>
      <c r="F12" s="6">
        <v>2</v>
      </c>
      <c r="G12" s="6">
        <v>2</v>
      </c>
      <c r="H12" s="6" t="s">
        <v>13</v>
      </c>
      <c r="I12" s="6">
        <v>5.76</v>
      </c>
      <c r="J12" s="6">
        <f t="shared" si="0"/>
        <v>0</v>
      </c>
      <c r="K12" s="6">
        <f t="shared" si="1"/>
        <v>-8.9999999999999858E-2</v>
      </c>
      <c r="L12" s="6">
        <v>0.31034482758620635</v>
      </c>
    </row>
    <row r="13" spans="1:12" s="6" customFormat="1" x14ac:dyDescent="0.2">
      <c r="A13" s="6" t="s">
        <v>16</v>
      </c>
      <c r="B13" s="6" t="s">
        <v>15</v>
      </c>
      <c r="C13" s="6">
        <v>24</v>
      </c>
      <c r="D13" s="6">
        <v>3371</v>
      </c>
      <c r="E13" s="6">
        <v>6</v>
      </c>
      <c r="F13" s="6">
        <v>2</v>
      </c>
      <c r="G13" s="6">
        <v>2</v>
      </c>
      <c r="H13" s="6" t="s">
        <v>13</v>
      </c>
      <c r="I13" s="6">
        <v>5.75</v>
      </c>
      <c r="J13" s="6">
        <f t="shared" si="0"/>
        <v>-9.9999999999997868E-3</v>
      </c>
      <c r="K13" s="6">
        <f t="shared" si="1"/>
        <v>-9.9999999999999645E-2</v>
      </c>
      <c r="L13" s="6">
        <v>0.3448275862068953</v>
      </c>
    </row>
    <row r="14" spans="1:12" s="6" customFormat="1" x14ac:dyDescent="0.2">
      <c r="A14" s="6" t="s">
        <v>16</v>
      </c>
      <c r="B14" s="6" t="s">
        <v>15</v>
      </c>
      <c r="C14" s="6">
        <v>24</v>
      </c>
      <c r="D14" s="6">
        <v>3401</v>
      </c>
      <c r="E14" s="6">
        <v>6.5</v>
      </c>
      <c r="F14" s="6">
        <v>2</v>
      </c>
      <c r="G14" s="6">
        <v>2</v>
      </c>
      <c r="H14" s="6" t="s">
        <v>13</v>
      </c>
      <c r="I14" s="6">
        <v>5.74</v>
      </c>
      <c r="J14" s="6">
        <f t="shared" si="0"/>
        <v>-9.9999999999997868E-3</v>
      </c>
      <c r="K14" s="6">
        <f t="shared" si="1"/>
        <v>-0.10999999999999943</v>
      </c>
      <c r="L14" s="6">
        <v>0.37931034482758419</v>
      </c>
    </row>
    <row r="15" spans="1:12" s="6" customFormat="1" x14ac:dyDescent="0.2">
      <c r="A15" s="6" t="s">
        <v>16</v>
      </c>
      <c r="B15" s="6" t="s">
        <v>15</v>
      </c>
      <c r="C15" s="6">
        <v>24</v>
      </c>
      <c r="D15" s="6">
        <v>3431</v>
      </c>
      <c r="E15" s="6">
        <v>7</v>
      </c>
      <c r="F15" s="6">
        <v>2</v>
      </c>
      <c r="G15" s="6">
        <v>2</v>
      </c>
      <c r="H15" s="6" t="s">
        <v>13</v>
      </c>
      <c r="I15" s="6">
        <v>5.74</v>
      </c>
      <c r="J15" s="6">
        <f t="shared" si="0"/>
        <v>0</v>
      </c>
      <c r="K15" s="6">
        <f t="shared" si="1"/>
        <v>-0.10999999999999943</v>
      </c>
      <c r="L15" s="6">
        <v>0.37931034482758419</v>
      </c>
    </row>
    <row r="16" spans="1:12" s="6" customFormat="1" x14ac:dyDescent="0.2">
      <c r="A16" s="6" t="s">
        <v>16</v>
      </c>
      <c r="B16" s="6" t="s">
        <v>15</v>
      </c>
      <c r="C16" s="6">
        <v>24</v>
      </c>
      <c r="D16" s="6">
        <v>3461</v>
      </c>
      <c r="E16" s="6">
        <v>7.5</v>
      </c>
      <c r="F16" s="6">
        <v>2</v>
      </c>
      <c r="G16" s="6">
        <v>2</v>
      </c>
      <c r="H16" s="6" t="s">
        <v>13</v>
      </c>
      <c r="I16" s="6">
        <v>5.73</v>
      </c>
      <c r="J16" s="6">
        <f t="shared" si="0"/>
        <v>-9.9999999999997868E-3</v>
      </c>
      <c r="K16" s="6">
        <f t="shared" si="1"/>
        <v>-0.11999999999999922</v>
      </c>
      <c r="L16" s="6">
        <v>0.41379310344827314</v>
      </c>
    </row>
    <row r="17" spans="1:12" s="6" customFormat="1" x14ac:dyDescent="0.2">
      <c r="A17" s="6" t="s">
        <v>16</v>
      </c>
      <c r="B17" s="6" t="s">
        <v>15</v>
      </c>
      <c r="C17" s="6">
        <v>24</v>
      </c>
      <c r="D17" s="6">
        <v>3491</v>
      </c>
      <c r="E17" s="6">
        <v>8</v>
      </c>
      <c r="F17" s="6">
        <v>2</v>
      </c>
      <c r="G17" s="6">
        <v>2</v>
      </c>
      <c r="H17" s="6" t="s">
        <v>13</v>
      </c>
      <c r="I17" s="6">
        <v>5.73</v>
      </c>
      <c r="J17" s="6">
        <f t="shared" si="0"/>
        <v>0</v>
      </c>
      <c r="K17" s="6">
        <f t="shared" si="1"/>
        <v>-0.11999999999999922</v>
      </c>
      <c r="L17" s="6">
        <v>0.41379310344827314</v>
      </c>
    </row>
    <row r="18" spans="1:12" s="6" customFormat="1" x14ac:dyDescent="0.2">
      <c r="A18" s="6" t="s">
        <v>16</v>
      </c>
      <c r="B18" s="6" t="s">
        <v>15</v>
      </c>
      <c r="C18" s="6">
        <v>24</v>
      </c>
      <c r="D18" s="6">
        <v>3521</v>
      </c>
      <c r="E18" s="6">
        <v>8.5</v>
      </c>
      <c r="F18" s="6">
        <v>2</v>
      </c>
      <c r="G18" s="6">
        <v>2</v>
      </c>
      <c r="H18" s="6" t="s">
        <v>13</v>
      </c>
      <c r="I18" s="6">
        <v>5.73</v>
      </c>
      <c r="J18" s="6">
        <f t="shared" si="0"/>
        <v>0</v>
      </c>
      <c r="K18" s="6">
        <f t="shared" si="1"/>
        <v>-0.11999999999999922</v>
      </c>
      <c r="L18" s="6">
        <v>0.41379310344827314</v>
      </c>
    </row>
    <row r="19" spans="1:12" s="6" customFormat="1" x14ac:dyDescent="0.2">
      <c r="A19" s="6" t="s">
        <v>16</v>
      </c>
      <c r="B19" s="6" t="s">
        <v>15</v>
      </c>
      <c r="C19" s="6">
        <v>24</v>
      </c>
      <c r="D19" s="6">
        <v>3551</v>
      </c>
      <c r="E19" s="6">
        <v>9</v>
      </c>
      <c r="F19" s="6">
        <v>2</v>
      </c>
      <c r="G19" s="6">
        <v>2</v>
      </c>
      <c r="H19" s="6" t="s">
        <v>13</v>
      </c>
      <c r="I19" s="6">
        <v>5.71</v>
      </c>
      <c r="J19" s="6">
        <f t="shared" si="0"/>
        <v>-2.0000000000000462E-2</v>
      </c>
      <c r="K19" s="6">
        <f t="shared" si="1"/>
        <v>-0.13999999999999968</v>
      </c>
      <c r="L19" s="6">
        <v>0.48275862068965403</v>
      </c>
    </row>
    <row r="20" spans="1:12" s="6" customFormat="1" x14ac:dyDescent="0.2">
      <c r="A20" s="6" t="s">
        <v>16</v>
      </c>
      <c r="B20" s="6" t="s">
        <v>15</v>
      </c>
      <c r="C20" s="6">
        <v>24</v>
      </c>
      <c r="D20" s="6">
        <v>3581</v>
      </c>
      <c r="E20" s="6">
        <v>9.5</v>
      </c>
      <c r="F20" s="6">
        <v>2</v>
      </c>
      <c r="G20" s="6">
        <v>2</v>
      </c>
      <c r="H20" s="6" t="s">
        <v>13</v>
      </c>
      <c r="I20" s="6">
        <v>5.72</v>
      </c>
      <c r="J20" s="6">
        <f t="shared" si="0"/>
        <v>9.9999999999997868E-3</v>
      </c>
      <c r="K20" s="6">
        <f t="shared" si="1"/>
        <v>-0.12999999999999989</v>
      </c>
      <c r="L20" s="6">
        <v>0.44827586206896508</v>
      </c>
    </row>
    <row r="21" spans="1:12" s="6" customFormat="1" x14ac:dyDescent="0.2">
      <c r="A21" s="6" t="s">
        <v>16</v>
      </c>
      <c r="B21" s="6" t="s">
        <v>15</v>
      </c>
      <c r="C21" s="6">
        <v>24</v>
      </c>
      <c r="D21" s="6">
        <v>3611</v>
      </c>
      <c r="E21" s="6">
        <v>10</v>
      </c>
      <c r="F21" s="6">
        <v>2</v>
      </c>
      <c r="G21" s="6">
        <v>2</v>
      </c>
      <c r="H21" s="6" t="s">
        <v>13</v>
      </c>
      <c r="I21" s="6">
        <v>5.7</v>
      </c>
      <c r="J21" s="6">
        <f t="shared" si="0"/>
        <v>-1.9999999999999574E-2</v>
      </c>
      <c r="K21" s="6">
        <f t="shared" si="1"/>
        <v>-0.14999999999999947</v>
      </c>
      <c r="L21" s="6">
        <v>0.51724137931034297</v>
      </c>
    </row>
    <row r="22" spans="1:12" s="6" customFormat="1" x14ac:dyDescent="0.2">
      <c r="A22" s="6" t="s">
        <v>16</v>
      </c>
      <c r="B22" s="6" t="s">
        <v>15</v>
      </c>
      <c r="C22" s="6">
        <v>24</v>
      </c>
      <c r="D22" s="6">
        <v>3641</v>
      </c>
      <c r="E22" s="6">
        <v>10.5</v>
      </c>
      <c r="F22" s="6">
        <v>2</v>
      </c>
      <c r="G22" s="6">
        <v>2</v>
      </c>
      <c r="H22" s="6" t="s">
        <v>13</v>
      </c>
      <c r="I22" s="6">
        <v>5.7</v>
      </c>
      <c r="J22" s="6">
        <f t="shared" si="0"/>
        <v>0</v>
      </c>
      <c r="K22" s="6">
        <f t="shared" si="1"/>
        <v>-0.14999999999999947</v>
      </c>
      <c r="L22" s="6">
        <v>0.51724137931034297</v>
      </c>
    </row>
    <row r="23" spans="1:12" s="6" customFormat="1" x14ac:dyDescent="0.2">
      <c r="A23" s="6" t="s">
        <v>16</v>
      </c>
      <c r="B23" s="6" t="s">
        <v>15</v>
      </c>
      <c r="C23" s="6">
        <v>24</v>
      </c>
      <c r="D23" s="6">
        <v>3671</v>
      </c>
      <c r="E23" s="6">
        <v>11</v>
      </c>
      <c r="F23" s="6">
        <v>2</v>
      </c>
      <c r="G23" s="6">
        <v>2</v>
      </c>
      <c r="H23" s="6" t="s">
        <v>13</v>
      </c>
      <c r="I23" s="6">
        <v>5.69</v>
      </c>
      <c r="J23" s="6">
        <f t="shared" si="0"/>
        <v>-9.9999999999997868E-3</v>
      </c>
      <c r="K23" s="6">
        <f t="shared" si="1"/>
        <v>-0.15999999999999925</v>
      </c>
      <c r="L23" s="6">
        <v>0.55172413793103181</v>
      </c>
    </row>
    <row r="24" spans="1:12" s="6" customFormat="1" x14ac:dyDescent="0.2">
      <c r="A24" s="6" t="s">
        <v>16</v>
      </c>
      <c r="B24" s="6" t="s">
        <v>15</v>
      </c>
      <c r="C24" s="6">
        <v>24</v>
      </c>
      <c r="D24" s="6">
        <v>3701</v>
      </c>
      <c r="E24" s="6">
        <v>11.5</v>
      </c>
      <c r="F24" s="6">
        <v>2</v>
      </c>
      <c r="G24" s="6">
        <v>2</v>
      </c>
      <c r="H24" s="6" t="s">
        <v>13</v>
      </c>
      <c r="I24" s="6">
        <v>5.7</v>
      </c>
      <c r="J24" s="6">
        <f t="shared" si="0"/>
        <v>9.9999999999997868E-3</v>
      </c>
      <c r="K24" s="6">
        <f t="shared" si="1"/>
        <v>-0.14999999999999947</v>
      </c>
      <c r="L24" s="6">
        <v>0.51724137931034297</v>
      </c>
    </row>
    <row r="25" spans="1:12" s="6" customFormat="1" x14ac:dyDescent="0.2">
      <c r="A25" s="6" t="s">
        <v>16</v>
      </c>
      <c r="B25" s="6" t="s">
        <v>15</v>
      </c>
      <c r="C25" s="6">
        <v>24</v>
      </c>
      <c r="D25" s="6">
        <v>3731</v>
      </c>
      <c r="E25" s="6">
        <v>12</v>
      </c>
      <c r="F25" s="6">
        <v>2</v>
      </c>
      <c r="G25" s="6">
        <v>2</v>
      </c>
      <c r="H25" s="6" t="s">
        <v>13</v>
      </c>
      <c r="I25" s="6">
        <v>5.69</v>
      </c>
      <c r="J25" s="6">
        <f t="shared" si="0"/>
        <v>-9.9999999999997868E-3</v>
      </c>
      <c r="K25" s="6">
        <f t="shared" si="1"/>
        <v>-0.15999999999999925</v>
      </c>
      <c r="L25" s="6">
        <v>0.55172413793103181</v>
      </c>
    </row>
    <row r="26" spans="1:12" s="6" customFormat="1" x14ac:dyDescent="0.2">
      <c r="A26" s="6" t="s">
        <v>16</v>
      </c>
      <c r="B26" s="6" t="s">
        <v>15</v>
      </c>
      <c r="C26" s="6">
        <v>24</v>
      </c>
      <c r="D26" s="6">
        <v>3761</v>
      </c>
      <c r="E26" s="6">
        <v>12.5</v>
      </c>
      <c r="F26" s="6">
        <v>2</v>
      </c>
      <c r="G26" s="6">
        <v>2</v>
      </c>
      <c r="H26" s="6" t="s">
        <v>13</v>
      </c>
      <c r="I26" s="6">
        <v>5.68</v>
      </c>
      <c r="J26" s="6">
        <f t="shared" si="0"/>
        <v>-1.0000000000000675E-2</v>
      </c>
      <c r="K26" s="6">
        <f t="shared" si="1"/>
        <v>-0.16999999999999993</v>
      </c>
      <c r="L26" s="6">
        <v>0.58620689655172387</v>
      </c>
    </row>
    <row r="27" spans="1:12" s="6" customFormat="1" x14ac:dyDescent="0.2">
      <c r="A27" s="6" t="s">
        <v>16</v>
      </c>
      <c r="B27" s="6" t="s">
        <v>15</v>
      </c>
      <c r="C27" s="6">
        <v>24</v>
      </c>
      <c r="D27" s="6">
        <v>3791</v>
      </c>
      <c r="E27" s="6">
        <v>13</v>
      </c>
      <c r="F27" s="6">
        <v>2</v>
      </c>
      <c r="G27" s="6">
        <v>2</v>
      </c>
      <c r="H27" s="6" t="s">
        <v>13</v>
      </c>
      <c r="I27" s="6">
        <v>5.66</v>
      </c>
      <c r="J27" s="6">
        <f t="shared" si="0"/>
        <v>-1.9999999999999574E-2</v>
      </c>
      <c r="K27" s="6">
        <f t="shared" si="1"/>
        <v>-0.1899999999999995</v>
      </c>
      <c r="L27" s="6">
        <v>0.65517241379310165</v>
      </c>
    </row>
    <row r="28" spans="1:12" s="6" customFormat="1" x14ac:dyDescent="0.2">
      <c r="A28" s="6" t="s">
        <v>16</v>
      </c>
      <c r="B28" s="6" t="s">
        <v>15</v>
      </c>
      <c r="C28" s="6">
        <v>24</v>
      </c>
      <c r="D28" s="6">
        <v>3821</v>
      </c>
      <c r="E28" s="6">
        <v>13.5</v>
      </c>
      <c r="F28" s="6">
        <v>2</v>
      </c>
      <c r="G28" s="6">
        <v>2</v>
      </c>
      <c r="H28" s="6" t="s">
        <v>13</v>
      </c>
      <c r="I28" s="6">
        <v>5.65</v>
      </c>
      <c r="J28" s="6">
        <f t="shared" si="0"/>
        <v>-9.9999999999997868E-3</v>
      </c>
      <c r="K28" s="6">
        <f t="shared" si="1"/>
        <v>-0.19999999999999929</v>
      </c>
      <c r="L28" s="6">
        <v>0.6896551724137906</v>
      </c>
    </row>
    <row r="29" spans="1:12" s="6" customFormat="1" x14ac:dyDescent="0.2">
      <c r="A29" s="6" t="s">
        <v>16</v>
      </c>
      <c r="B29" s="6" t="s">
        <v>15</v>
      </c>
      <c r="C29" s="6">
        <v>24</v>
      </c>
      <c r="D29" s="6">
        <v>3851</v>
      </c>
      <c r="E29" s="6">
        <v>14</v>
      </c>
      <c r="F29" s="6">
        <v>2</v>
      </c>
      <c r="G29" s="6">
        <v>2</v>
      </c>
      <c r="H29" s="6" t="s">
        <v>13</v>
      </c>
      <c r="I29" s="6">
        <v>5.65</v>
      </c>
      <c r="J29" s="6">
        <f t="shared" si="0"/>
        <v>0</v>
      </c>
      <c r="K29" s="6">
        <f t="shared" si="1"/>
        <v>-0.19999999999999929</v>
      </c>
      <c r="L29" s="6">
        <v>0.6896551724137906</v>
      </c>
    </row>
    <row r="30" spans="1:12" s="6" customFormat="1" x14ac:dyDescent="0.2">
      <c r="A30" s="6" t="s">
        <v>16</v>
      </c>
      <c r="B30" s="6" t="s">
        <v>15</v>
      </c>
      <c r="C30" s="6">
        <v>24</v>
      </c>
      <c r="D30" s="6">
        <v>3881</v>
      </c>
      <c r="E30" s="6">
        <v>14.5</v>
      </c>
      <c r="F30" s="6">
        <v>2</v>
      </c>
      <c r="G30" s="6">
        <v>2</v>
      </c>
      <c r="H30" s="6" t="s">
        <v>13</v>
      </c>
      <c r="I30" s="6">
        <v>5.64</v>
      </c>
      <c r="J30" s="6">
        <f t="shared" si="0"/>
        <v>-1.0000000000000675E-2</v>
      </c>
      <c r="K30" s="6">
        <f t="shared" si="1"/>
        <v>-0.20999999999999996</v>
      </c>
      <c r="L30" s="6">
        <v>0.72413793103448254</v>
      </c>
    </row>
    <row r="31" spans="1:12" s="6" customFormat="1" x14ac:dyDescent="0.2">
      <c r="A31" s="6" t="s">
        <v>16</v>
      </c>
      <c r="B31" s="6" t="s">
        <v>15</v>
      </c>
      <c r="C31" s="6">
        <v>24</v>
      </c>
      <c r="D31" s="6">
        <v>3911</v>
      </c>
      <c r="E31" s="6">
        <v>15</v>
      </c>
      <c r="F31" s="6">
        <v>2</v>
      </c>
      <c r="G31" s="6">
        <v>2</v>
      </c>
      <c r="H31" s="6" t="s">
        <v>13</v>
      </c>
      <c r="I31" s="6">
        <v>5.64</v>
      </c>
      <c r="J31" s="6">
        <f t="shared" si="0"/>
        <v>0</v>
      </c>
      <c r="K31" s="6">
        <f t="shared" si="1"/>
        <v>-0.20999999999999996</v>
      </c>
      <c r="L31" s="6">
        <v>0.72413793103448254</v>
      </c>
    </row>
    <row r="32" spans="1:12" s="6" customFormat="1" x14ac:dyDescent="0.2">
      <c r="A32" s="6" t="s">
        <v>16</v>
      </c>
      <c r="B32" s="6" t="s">
        <v>15</v>
      </c>
      <c r="C32" s="6">
        <v>25</v>
      </c>
      <c r="D32" s="6">
        <v>2399</v>
      </c>
      <c r="E32" s="6">
        <v>0.5</v>
      </c>
      <c r="F32" s="6">
        <v>2</v>
      </c>
      <c r="G32" s="6">
        <v>1</v>
      </c>
      <c r="H32" s="6" t="s">
        <v>13</v>
      </c>
      <c r="I32" s="6">
        <v>5.79</v>
      </c>
    </row>
    <row r="33" spans="1:12" s="6" customFormat="1" x14ac:dyDescent="0.2">
      <c r="A33" s="6" t="s">
        <v>16</v>
      </c>
      <c r="B33" s="6" t="s">
        <v>15</v>
      </c>
      <c r="C33" s="6">
        <v>25</v>
      </c>
      <c r="D33" s="6">
        <v>2429</v>
      </c>
      <c r="E33" s="6">
        <v>1</v>
      </c>
      <c r="F33" s="6">
        <v>2</v>
      </c>
      <c r="G33" s="6">
        <v>1</v>
      </c>
      <c r="H33" s="6" t="s">
        <v>13</v>
      </c>
      <c r="I33" s="6">
        <v>5.81</v>
      </c>
      <c r="J33" s="6">
        <f t="shared" ref="J33:J61" si="2">I33-I32</f>
        <v>1.9999999999999574E-2</v>
      </c>
      <c r="K33" s="6">
        <f t="shared" ref="K33:K61" si="3">I33-I$62</f>
        <v>0.52999999999999936</v>
      </c>
      <c r="L33" s="6">
        <v>-7.1428571428570065E-2</v>
      </c>
    </row>
    <row r="34" spans="1:12" s="6" customFormat="1" x14ac:dyDescent="0.2">
      <c r="A34" s="6" t="s">
        <v>16</v>
      </c>
      <c r="B34" s="6" t="s">
        <v>15</v>
      </c>
      <c r="C34" s="6">
        <v>25</v>
      </c>
      <c r="D34" s="6">
        <v>2459</v>
      </c>
      <c r="E34" s="6">
        <v>1.5</v>
      </c>
      <c r="F34" s="6">
        <v>2</v>
      </c>
      <c r="G34" s="6">
        <v>1</v>
      </c>
      <c r="H34" s="6" t="s">
        <v>13</v>
      </c>
      <c r="I34" s="6">
        <v>5.77</v>
      </c>
      <c r="J34" s="6">
        <f t="shared" si="2"/>
        <v>-4.0000000000000036E-2</v>
      </c>
      <c r="K34" s="6">
        <f t="shared" si="3"/>
        <v>0.48999999999999932</v>
      </c>
      <c r="L34" s="6">
        <v>7.1428571428573243E-2</v>
      </c>
    </row>
    <row r="35" spans="1:12" s="6" customFormat="1" x14ac:dyDescent="0.2">
      <c r="A35" s="6" t="s">
        <v>16</v>
      </c>
      <c r="B35" s="6" t="s">
        <v>15</v>
      </c>
      <c r="C35" s="6">
        <v>25</v>
      </c>
      <c r="D35" s="6">
        <v>2489</v>
      </c>
      <c r="E35" s="6">
        <v>2</v>
      </c>
      <c r="F35" s="6">
        <v>2</v>
      </c>
      <c r="G35" s="6">
        <v>1</v>
      </c>
      <c r="H35" s="6" t="s">
        <v>13</v>
      </c>
      <c r="I35" s="6">
        <v>5.75</v>
      </c>
      <c r="J35" s="6">
        <f t="shared" si="2"/>
        <v>-1.9999999999999574E-2</v>
      </c>
      <c r="K35" s="6">
        <f t="shared" si="3"/>
        <v>0.46999999999999975</v>
      </c>
      <c r="L35" s="6">
        <v>0.14285714285714332</v>
      </c>
    </row>
    <row r="36" spans="1:12" s="6" customFormat="1" x14ac:dyDescent="0.2">
      <c r="A36" s="6" t="s">
        <v>16</v>
      </c>
      <c r="B36" s="6" t="s">
        <v>15</v>
      </c>
      <c r="C36" s="6">
        <v>25</v>
      </c>
      <c r="D36" s="6">
        <v>2519</v>
      </c>
      <c r="E36" s="6">
        <v>2.5</v>
      </c>
      <c r="F36" s="6">
        <v>2</v>
      </c>
      <c r="G36" s="6">
        <v>1</v>
      </c>
      <c r="H36" s="6" t="s">
        <v>13</v>
      </c>
      <c r="I36" s="6">
        <v>5.75</v>
      </c>
      <c r="J36" s="6">
        <f t="shared" si="2"/>
        <v>0</v>
      </c>
      <c r="K36" s="6">
        <f t="shared" si="3"/>
        <v>0.46999999999999975</v>
      </c>
      <c r="L36" s="6">
        <v>0.14285714285714332</v>
      </c>
    </row>
    <row r="37" spans="1:12" s="6" customFormat="1" x14ac:dyDescent="0.2">
      <c r="A37" s="6" t="s">
        <v>16</v>
      </c>
      <c r="B37" s="6" t="s">
        <v>15</v>
      </c>
      <c r="C37" s="6">
        <v>25</v>
      </c>
      <c r="D37" s="6">
        <v>2549</v>
      </c>
      <c r="E37" s="6">
        <v>3</v>
      </c>
      <c r="F37" s="6">
        <v>2</v>
      </c>
      <c r="G37" s="6">
        <v>1</v>
      </c>
      <c r="H37" s="6" t="s">
        <v>13</v>
      </c>
      <c r="I37" s="6">
        <v>5.74</v>
      </c>
      <c r="J37" s="6">
        <f t="shared" si="2"/>
        <v>-9.9999999999997868E-3</v>
      </c>
      <c r="K37" s="6">
        <f t="shared" si="3"/>
        <v>0.45999999999999996</v>
      </c>
      <c r="L37" s="6">
        <v>0.17857142857142835</v>
      </c>
    </row>
    <row r="38" spans="1:12" s="6" customFormat="1" x14ac:dyDescent="0.2">
      <c r="A38" s="6" t="s">
        <v>16</v>
      </c>
      <c r="B38" s="6" t="s">
        <v>15</v>
      </c>
      <c r="C38" s="6">
        <v>25</v>
      </c>
      <c r="D38" s="6">
        <v>2579</v>
      </c>
      <c r="E38" s="6">
        <v>3.5</v>
      </c>
      <c r="F38" s="6">
        <v>2</v>
      </c>
      <c r="G38" s="6">
        <v>1</v>
      </c>
      <c r="H38" s="6" t="s">
        <v>13</v>
      </c>
      <c r="I38" s="6">
        <v>5.75</v>
      </c>
      <c r="J38" s="6">
        <f t="shared" si="2"/>
        <v>9.9999999999997868E-3</v>
      </c>
      <c r="K38" s="6">
        <f t="shared" si="3"/>
        <v>0.46999999999999975</v>
      </c>
      <c r="L38" s="6">
        <v>0.14285714285714332</v>
      </c>
    </row>
    <row r="39" spans="1:12" s="6" customFormat="1" x14ac:dyDescent="0.2">
      <c r="A39" s="6" t="s">
        <v>16</v>
      </c>
      <c r="B39" s="6" t="s">
        <v>15</v>
      </c>
      <c r="C39" s="6">
        <v>25</v>
      </c>
      <c r="D39" s="6">
        <v>2609</v>
      </c>
      <c r="E39" s="6">
        <v>4</v>
      </c>
      <c r="F39" s="6">
        <v>2</v>
      </c>
      <c r="G39" s="6">
        <v>1</v>
      </c>
      <c r="H39" s="6" t="s">
        <v>13</v>
      </c>
      <c r="I39" s="6">
        <v>5.78</v>
      </c>
      <c r="J39" s="6">
        <f t="shared" si="2"/>
        <v>3.0000000000000249E-2</v>
      </c>
      <c r="K39" s="6">
        <f t="shared" si="3"/>
        <v>0.5</v>
      </c>
      <c r="L39" s="6">
        <v>3.5714285714285032E-2</v>
      </c>
    </row>
    <row r="40" spans="1:12" s="6" customFormat="1" x14ac:dyDescent="0.2">
      <c r="A40" s="6" t="s">
        <v>16</v>
      </c>
      <c r="B40" s="6" t="s">
        <v>15</v>
      </c>
      <c r="C40" s="6">
        <v>25</v>
      </c>
      <c r="D40" s="6">
        <v>2639</v>
      </c>
      <c r="E40" s="6">
        <v>4.5</v>
      </c>
      <c r="F40" s="6">
        <v>2</v>
      </c>
      <c r="G40" s="6">
        <v>1</v>
      </c>
      <c r="H40" s="6" t="s">
        <v>13</v>
      </c>
      <c r="I40" s="6">
        <v>5.78</v>
      </c>
      <c r="J40" s="6">
        <f t="shared" si="2"/>
        <v>0</v>
      </c>
      <c r="K40" s="6">
        <f t="shared" si="3"/>
        <v>0.5</v>
      </c>
      <c r="L40" s="6">
        <v>3.5714285714285032E-2</v>
      </c>
    </row>
    <row r="41" spans="1:12" s="6" customFormat="1" x14ac:dyDescent="0.2">
      <c r="A41" s="6" t="s">
        <v>16</v>
      </c>
      <c r="B41" s="6" t="s">
        <v>15</v>
      </c>
      <c r="C41" s="6">
        <v>25</v>
      </c>
      <c r="D41" s="6">
        <v>2669</v>
      </c>
      <c r="E41" s="6">
        <v>5</v>
      </c>
      <c r="F41" s="6">
        <v>2</v>
      </c>
      <c r="G41" s="6">
        <v>1</v>
      </c>
      <c r="H41" s="6" t="s">
        <v>13</v>
      </c>
      <c r="I41" s="6">
        <v>5.78</v>
      </c>
      <c r="J41" s="6">
        <f t="shared" si="2"/>
        <v>0</v>
      </c>
      <c r="K41" s="6">
        <f t="shared" si="3"/>
        <v>0.5</v>
      </c>
      <c r="L41" s="6">
        <v>3.5714285714285032E-2</v>
      </c>
    </row>
    <row r="42" spans="1:12" s="6" customFormat="1" x14ac:dyDescent="0.2">
      <c r="A42" s="6" t="s">
        <v>16</v>
      </c>
      <c r="B42" s="6" t="s">
        <v>15</v>
      </c>
      <c r="C42" s="6">
        <v>25</v>
      </c>
      <c r="D42" s="6">
        <v>2699</v>
      </c>
      <c r="E42" s="6">
        <v>5.5</v>
      </c>
      <c r="F42" s="6">
        <v>2</v>
      </c>
      <c r="G42" s="6">
        <v>1</v>
      </c>
      <c r="H42" s="6" t="s">
        <v>13</v>
      </c>
      <c r="I42" s="6">
        <v>5.77</v>
      </c>
      <c r="J42" s="6">
        <f t="shared" si="2"/>
        <v>-1.0000000000000675E-2</v>
      </c>
      <c r="K42" s="6">
        <f t="shared" si="3"/>
        <v>0.48999999999999932</v>
      </c>
      <c r="L42" s="6">
        <v>7.1428571428573243E-2</v>
      </c>
    </row>
    <row r="43" spans="1:12" s="6" customFormat="1" x14ac:dyDescent="0.2">
      <c r="A43" s="6" t="s">
        <v>16</v>
      </c>
      <c r="B43" s="6" t="s">
        <v>15</v>
      </c>
      <c r="C43" s="6">
        <v>25</v>
      </c>
      <c r="D43" s="6">
        <v>2729</v>
      </c>
      <c r="E43" s="6">
        <v>6</v>
      </c>
      <c r="F43" s="6">
        <v>2</v>
      </c>
      <c r="G43" s="6">
        <v>1</v>
      </c>
      <c r="H43" s="6" t="s">
        <v>13</v>
      </c>
      <c r="I43" s="6">
        <v>5.77</v>
      </c>
      <c r="J43" s="6">
        <f t="shared" si="2"/>
        <v>0</v>
      </c>
      <c r="K43" s="6">
        <f t="shared" si="3"/>
        <v>0.48999999999999932</v>
      </c>
      <c r="L43" s="6">
        <v>7.1428571428573243E-2</v>
      </c>
    </row>
    <row r="44" spans="1:12" s="6" customFormat="1" x14ac:dyDescent="0.2">
      <c r="A44" s="6" t="s">
        <v>16</v>
      </c>
      <c r="B44" s="6" t="s">
        <v>15</v>
      </c>
      <c r="C44" s="6">
        <v>25</v>
      </c>
      <c r="D44" s="6">
        <v>2759</v>
      </c>
      <c r="E44" s="6">
        <v>6.5</v>
      </c>
      <c r="F44" s="6">
        <v>2</v>
      </c>
      <c r="G44" s="6">
        <v>1</v>
      </c>
      <c r="H44" s="6" t="s">
        <v>13</v>
      </c>
      <c r="I44" s="6">
        <v>5.77</v>
      </c>
      <c r="J44" s="6">
        <f t="shared" si="2"/>
        <v>0</v>
      </c>
      <c r="K44" s="6">
        <f t="shared" si="3"/>
        <v>0.48999999999999932</v>
      </c>
      <c r="L44" s="6">
        <v>7.1428571428573243E-2</v>
      </c>
    </row>
    <row r="45" spans="1:12" s="6" customFormat="1" x14ac:dyDescent="0.2">
      <c r="A45" s="6" t="s">
        <v>16</v>
      </c>
      <c r="B45" s="6" t="s">
        <v>15</v>
      </c>
      <c r="C45" s="6">
        <v>25</v>
      </c>
      <c r="D45" s="6">
        <v>2789</v>
      </c>
      <c r="E45" s="6">
        <v>7</v>
      </c>
      <c r="F45" s="6">
        <v>2</v>
      </c>
      <c r="G45" s="6">
        <v>1</v>
      </c>
      <c r="H45" s="6" t="s">
        <v>13</v>
      </c>
      <c r="I45" s="6">
        <v>5.77</v>
      </c>
      <c r="J45" s="6">
        <f t="shared" si="2"/>
        <v>0</v>
      </c>
      <c r="K45" s="6">
        <f t="shared" si="3"/>
        <v>0.48999999999999932</v>
      </c>
      <c r="L45" s="6">
        <v>7.1428571428573243E-2</v>
      </c>
    </row>
    <row r="46" spans="1:12" s="6" customFormat="1" x14ac:dyDescent="0.2">
      <c r="A46" s="6" t="s">
        <v>16</v>
      </c>
      <c r="B46" s="6" t="s">
        <v>15</v>
      </c>
      <c r="C46" s="6">
        <v>25</v>
      </c>
      <c r="D46" s="6">
        <v>2819</v>
      </c>
      <c r="E46" s="6">
        <v>7.5</v>
      </c>
      <c r="F46" s="6">
        <v>2</v>
      </c>
      <c r="G46" s="6">
        <v>1</v>
      </c>
      <c r="H46" s="6" t="s">
        <v>13</v>
      </c>
      <c r="I46" s="6">
        <v>5.74</v>
      </c>
      <c r="J46" s="6">
        <f t="shared" si="2"/>
        <v>-2.9999999999999361E-2</v>
      </c>
      <c r="K46" s="6">
        <f t="shared" si="3"/>
        <v>0.45999999999999996</v>
      </c>
      <c r="L46" s="6">
        <v>0.17857142857142835</v>
      </c>
    </row>
    <row r="47" spans="1:12" s="6" customFormat="1" x14ac:dyDescent="0.2">
      <c r="A47" s="6" t="s">
        <v>16</v>
      </c>
      <c r="B47" s="6" t="s">
        <v>15</v>
      </c>
      <c r="C47" s="6">
        <v>25</v>
      </c>
      <c r="D47" s="6">
        <v>2849</v>
      </c>
      <c r="E47" s="6">
        <v>8</v>
      </c>
      <c r="F47" s="6">
        <v>2</v>
      </c>
      <c r="G47" s="6">
        <v>1</v>
      </c>
      <c r="H47" s="6" t="s">
        <v>13</v>
      </c>
      <c r="I47" s="6">
        <v>5.74</v>
      </c>
      <c r="J47" s="6">
        <f t="shared" si="2"/>
        <v>0</v>
      </c>
      <c r="K47" s="6">
        <f t="shared" si="3"/>
        <v>0.45999999999999996</v>
      </c>
      <c r="L47" s="6">
        <v>0.17857142857142835</v>
      </c>
    </row>
    <row r="48" spans="1:12" s="6" customFormat="1" x14ac:dyDescent="0.2">
      <c r="A48" s="6" t="s">
        <v>16</v>
      </c>
      <c r="B48" s="6" t="s">
        <v>15</v>
      </c>
      <c r="C48" s="6">
        <v>25</v>
      </c>
      <c r="D48" s="6">
        <v>2879</v>
      </c>
      <c r="E48" s="6">
        <v>8.5</v>
      </c>
      <c r="F48" s="6">
        <v>2</v>
      </c>
      <c r="G48" s="6">
        <v>1</v>
      </c>
      <c r="H48" s="6" t="s">
        <v>13</v>
      </c>
      <c r="I48" s="6">
        <v>5.73</v>
      </c>
      <c r="J48" s="6">
        <f t="shared" si="2"/>
        <v>-9.9999999999997868E-3</v>
      </c>
      <c r="K48" s="6">
        <f t="shared" si="3"/>
        <v>0.45000000000000018</v>
      </c>
      <c r="L48" s="6">
        <v>0.21428571428571339</v>
      </c>
    </row>
    <row r="49" spans="1:12" s="6" customFormat="1" x14ac:dyDescent="0.2">
      <c r="A49" s="6" t="s">
        <v>16</v>
      </c>
      <c r="B49" s="6" t="s">
        <v>15</v>
      </c>
      <c r="C49" s="6">
        <v>25</v>
      </c>
      <c r="D49" s="6">
        <v>2909</v>
      </c>
      <c r="E49" s="6">
        <v>9</v>
      </c>
      <c r="F49" s="6">
        <v>2</v>
      </c>
      <c r="G49" s="6">
        <v>1</v>
      </c>
      <c r="H49" s="6" t="s">
        <v>13</v>
      </c>
      <c r="I49" s="6">
        <v>5.72</v>
      </c>
      <c r="J49" s="6">
        <f t="shared" si="2"/>
        <v>-1.0000000000000675E-2</v>
      </c>
      <c r="K49" s="6">
        <f t="shared" si="3"/>
        <v>0.4399999999999995</v>
      </c>
      <c r="L49" s="6">
        <v>0.25000000000000161</v>
      </c>
    </row>
    <row r="50" spans="1:12" s="6" customFormat="1" x14ac:dyDescent="0.2">
      <c r="A50" s="6" t="s">
        <v>16</v>
      </c>
      <c r="B50" s="6" t="s">
        <v>15</v>
      </c>
      <c r="C50" s="6">
        <v>25</v>
      </c>
      <c r="D50" s="6">
        <v>2939</v>
      </c>
      <c r="E50" s="6">
        <v>9.5</v>
      </c>
      <c r="F50" s="6">
        <v>2</v>
      </c>
      <c r="G50" s="6">
        <v>1</v>
      </c>
      <c r="H50" s="6" t="s">
        <v>13</v>
      </c>
      <c r="I50" s="6">
        <v>5.72</v>
      </c>
      <c r="J50" s="6">
        <f t="shared" si="2"/>
        <v>0</v>
      </c>
      <c r="K50" s="6">
        <f t="shared" si="3"/>
        <v>0.4399999999999995</v>
      </c>
      <c r="L50" s="6">
        <v>0.25000000000000161</v>
      </c>
    </row>
    <row r="51" spans="1:12" s="6" customFormat="1" x14ac:dyDescent="0.2">
      <c r="A51" s="6" t="s">
        <v>16</v>
      </c>
      <c r="B51" s="6" t="s">
        <v>15</v>
      </c>
      <c r="C51" s="6">
        <v>25</v>
      </c>
      <c r="D51" s="6">
        <v>2969</v>
      </c>
      <c r="E51" s="6">
        <v>10</v>
      </c>
      <c r="F51" s="6">
        <v>2</v>
      </c>
      <c r="G51" s="6">
        <v>1</v>
      </c>
      <c r="H51" s="6" t="s">
        <v>13</v>
      </c>
      <c r="I51" s="6">
        <v>5.72</v>
      </c>
      <c r="J51" s="6">
        <f t="shared" si="2"/>
        <v>0</v>
      </c>
      <c r="K51" s="6">
        <f t="shared" si="3"/>
        <v>0.4399999999999995</v>
      </c>
      <c r="L51" s="6">
        <v>0.25000000000000161</v>
      </c>
    </row>
    <row r="52" spans="1:12" s="6" customFormat="1" x14ac:dyDescent="0.2">
      <c r="A52" s="6" t="s">
        <v>16</v>
      </c>
      <c r="B52" s="6" t="s">
        <v>15</v>
      </c>
      <c r="C52" s="6">
        <v>25</v>
      </c>
      <c r="D52" s="6">
        <v>2999</v>
      </c>
      <c r="E52" s="6">
        <v>10.5</v>
      </c>
      <c r="F52" s="6">
        <v>2</v>
      </c>
      <c r="G52" s="6">
        <v>1</v>
      </c>
      <c r="H52" s="6" t="s">
        <v>13</v>
      </c>
      <c r="I52" s="6">
        <v>5.7</v>
      </c>
      <c r="J52" s="6">
        <f t="shared" si="2"/>
        <v>-1.9999999999999574E-2</v>
      </c>
      <c r="K52" s="6">
        <f t="shared" si="3"/>
        <v>0.41999999999999993</v>
      </c>
      <c r="L52" s="6">
        <v>0.32142857142857167</v>
      </c>
    </row>
    <row r="53" spans="1:12" s="6" customFormat="1" x14ac:dyDescent="0.2">
      <c r="A53" s="6" t="s">
        <v>16</v>
      </c>
      <c r="B53" s="6" t="s">
        <v>15</v>
      </c>
      <c r="C53" s="6">
        <v>25</v>
      </c>
      <c r="D53" s="6">
        <v>3029</v>
      </c>
      <c r="E53" s="6">
        <v>11</v>
      </c>
      <c r="F53" s="6">
        <v>2</v>
      </c>
      <c r="G53" s="6">
        <v>1</v>
      </c>
      <c r="H53" s="6" t="s">
        <v>13</v>
      </c>
      <c r="I53" s="6">
        <v>5.69</v>
      </c>
      <c r="J53" s="6">
        <f t="shared" si="2"/>
        <v>-9.9999999999997868E-3</v>
      </c>
      <c r="K53" s="6">
        <f t="shared" si="3"/>
        <v>0.41000000000000014</v>
      </c>
      <c r="L53" s="6">
        <v>0.35714285714285671</v>
      </c>
    </row>
    <row r="54" spans="1:12" s="6" customFormat="1" x14ac:dyDescent="0.2">
      <c r="A54" s="6" t="s">
        <v>16</v>
      </c>
      <c r="B54" s="6" t="s">
        <v>15</v>
      </c>
      <c r="C54" s="6">
        <v>25</v>
      </c>
      <c r="D54" s="6">
        <v>3059</v>
      </c>
      <c r="E54" s="6">
        <v>11.5</v>
      </c>
      <c r="F54" s="6">
        <v>2</v>
      </c>
      <c r="G54" s="6">
        <v>1</v>
      </c>
      <c r="H54" s="6" t="s">
        <v>13</v>
      </c>
      <c r="I54" s="6">
        <v>5.69</v>
      </c>
      <c r="J54" s="6">
        <f t="shared" si="2"/>
        <v>0</v>
      </c>
      <c r="K54" s="6">
        <f t="shared" si="3"/>
        <v>0.41000000000000014</v>
      </c>
      <c r="L54" s="6">
        <v>0.35714285714285671</v>
      </c>
    </row>
    <row r="55" spans="1:12" s="6" customFormat="1" x14ac:dyDescent="0.2">
      <c r="A55" s="6" t="s">
        <v>16</v>
      </c>
      <c r="B55" s="6" t="s">
        <v>15</v>
      </c>
      <c r="C55" s="6">
        <v>25</v>
      </c>
      <c r="D55" s="6">
        <v>3089</v>
      </c>
      <c r="E55" s="6">
        <v>12</v>
      </c>
      <c r="F55" s="6">
        <v>2</v>
      </c>
      <c r="G55" s="6">
        <v>1</v>
      </c>
      <c r="H55" s="6" t="s">
        <v>13</v>
      </c>
      <c r="I55" s="6">
        <v>5.69</v>
      </c>
      <c r="J55" s="6">
        <f t="shared" si="2"/>
        <v>0</v>
      </c>
      <c r="K55" s="6">
        <f t="shared" si="3"/>
        <v>0.41000000000000014</v>
      </c>
      <c r="L55" s="6">
        <v>0.35714285714285671</v>
      </c>
    </row>
    <row r="56" spans="1:12" s="6" customFormat="1" x14ac:dyDescent="0.2">
      <c r="A56" s="6" t="s">
        <v>16</v>
      </c>
      <c r="B56" s="6" t="s">
        <v>15</v>
      </c>
      <c r="C56" s="6">
        <v>25</v>
      </c>
      <c r="D56" s="6">
        <v>3119</v>
      </c>
      <c r="E56" s="6">
        <v>12.5</v>
      </c>
      <c r="F56" s="6">
        <v>2</v>
      </c>
      <c r="G56" s="6">
        <v>1</v>
      </c>
      <c r="H56" s="6" t="s">
        <v>13</v>
      </c>
      <c r="I56" s="6">
        <v>5.69</v>
      </c>
      <c r="J56" s="6">
        <f t="shared" si="2"/>
        <v>0</v>
      </c>
      <c r="K56" s="6">
        <f t="shared" si="3"/>
        <v>0.41000000000000014</v>
      </c>
      <c r="L56" s="6">
        <v>0.35714285714285671</v>
      </c>
    </row>
    <row r="57" spans="1:12" s="6" customFormat="1" x14ac:dyDescent="0.2">
      <c r="A57" s="6" t="s">
        <v>16</v>
      </c>
      <c r="B57" s="6" t="s">
        <v>15</v>
      </c>
      <c r="C57" s="6">
        <v>25</v>
      </c>
      <c r="D57" s="6">
        <v>3149</v>
      </c>
      <c r="E57" s="6">
        <v>13</v>
      </c>
      <c r="F57" s="6">
        <v>2</v>
      </c>
      <c r="G57" s="6">
        <v>1</v>
      </c>
      <c r="H57" s="6" t="s">
        <v>13</v>
      </c>
      <c r="I57" s="6">
        <v>5.69</v>
      </c>
      <c r="J57" s="6">
        <f t="shared" si="2"/>
        <v>0</v>
      </c>
      <c r="K57" s="6">
        <f t="shared" si="3"/>
        <v>0.41000000000000014</v>
      </c>
      <c r="L57" s="6">
        <v>0.35714285714285671</v>
      </c>
    </row>
    <row r="58" spans="1:12" s="6" customFormat="1" x14ac:dyDescent="0.2">
      <c r="A58" s="6" t="s">
        <v>16</v>
      </c>
      <c r="B58" s="6" t="s">
        <v>15</v>
      </c>
      <c r="C58" s="6">
        <v>25</v>
      </c>
      <c r="D58" s="6">
        <v>3179</v>
      </c>
      <c r="E58" s="6">
        <v>13.5</v>
      </c>
      <c r="F58" s="6">
        <v>2</v>
      </c>
      <c r="G58" s="6">
        <v>1</v>
      </c>
      <c r="H58" s="6" t="s">
        <v>13</v>
      </c>
      <c r="I58" s="6">
        <v>5.68</v>
      </c>
      <c r="J58" s="6">
        <f t="shared" si="2"/>
        <v>-1.0000000000000675E-2</v>
      </c>
      <c r="K58" s="6">
        <f t="shared" si="3"/>
        <v>0.39999999999999947</v>
      </c>
      <c r="L58" s="6">
        <v>0.3928571428571449</v>
      </c>
    </row>
    <row r="59" spans="1:12" s="6" customFormat="1" x14ac:dyDescent="0.2">
      <c r="A59" s="6" t="s">
        <v>16</v>
      </c>
      <c r="B59" s="6" t="s">
        <v>15</v>
      </c>
      <c r="C59" s="6">
        <v>25</v>
      </c>
      <c r="D59" s="6">
        <v>3209</v>
      </c>
      <c r="E59" s="6">
        <v>14</v>
      </c>
      <c r="F59" s="6">
        <v>2</v>
      </c>
      <c r="G59" s="6">
        <v>1</v>
      </c>
      <c r="H59" s="6" t="s">
        <v>13</v>
      </c>
      <c r="I59" s="6">
        <v>5.66</v>
      </c>
      <c r="J59" s="6">
        <f t="shared" si="2"/>
        <v>-1.9999999999999574E-2</v>
      </c>
      <c r="K59" s="6">
        <f t="shared" si="3"/>
        <v>0.37999999999999989</v>
      </c>
      <c r="L59" s="6">
        <v>0.46428571428571497</v>
      </c>
    </row>
    <row r="60" spans="1:12" s="6" customFormat="1" x14ac:dyDescent="0.2">
      <c r="A60" s="6" t="s">
        <v>16</v>
      </c>
      <c r="B60" s="6" t="s">
        <v>15</v>
      </c>
      <c r="C60" s="6">
        <v>25</v>
      </c>
      <c r="D60" s="6">
        <v>3239</v>
      </c>
      <c r="E60" s="6">
        <v>14.5</v>
      </c>
      <c r="F60" s="6">
        <v>2</v>
      </c>
      <c r="G60" s="6">
        <v>1</v>
      </c>
      <c r="H60" s="6" t="s">
        <v>13</v>
      </c>
      <c r="I60" s="6">
        <v>5.62</v>
      </c>
      <c r="J60" s="6">
        <f t="shared" si="2"/>
        <v>-4.0000000000000036E-2</v>
      </c>
      <c r="K60" s="6">
        <f t="shared" si="3"/>
        <v>0.33999999999999986</v>
      </c>
      <c r="L60" s="6">
        <v>0.60714285714285832</v>
      </c>
    </row>
    <row r="61" spans="1:12" s="6" customFormat="1" x14ac:dyDescent="0.2">
      <c r="A61" s="6" t="s">
        <v>16</v>
      </c>
      <c r="B61" s="6" t="s">
        <v>15</v>
      </c>
      <c r="C61" s="6">
        <v>25</v>
      </c>
      <c r="D61" s="6">
        <v>3269</v>
      </c>
      <c r="E61" s="6">
        <v>15</v>
      </c>
      <c r="F61" s="6">
        <v>2</v>
      </c>
      <c r="G61" s="6">
        <v>1</v>
      </c>
      <c r="H61" s="6" t="s">
        <v>13</v>
      </c>
      <c r="I61" s="6">
        <v>5.6</v>
      </c>
      <c r="J61" s="6">
        <f t="shared" si="2"/>
        <v>-2.0000000000000462E-2</v>
      </c>
      <c r="K61" s="6">
        <f t="shared" si="3"/>
        <v>0.3199999999999994</v>
      </c>
      <c r="L61" s="6">
        <v>0.67857142857143149</v>
      </c>
    </row>
    <row r="62" spans="1:12" s="6" customFormat="1" x14ac:dyDescent="0.2">
      <c r="A62" s="6" t="s">
        <v>16</v>
      </c>
      <c r="B62" s="6" t="s">
        <v>15</v>
      </c>
      <c r="C62" s="6">
        <v>26</v>
      </c>
      <c r="D62" s="6">
        <v>780</v>
      </c>
      <c r="E62" s="6">
        <v>0.5</v>
      </c>
      <c r="F62" s="6">
        <v>1</v>
      </c>
      <c r="G62" s="6">
        <v>1</v>
      </c>
      <c r="H62" s="6" t="s">
        <v>13</v>
      </c>
      <c r="I62" s="6">
        <v>5.28</v>
      </c>
      <c r="J62" s="1"/>
      <c r="K62" s="1"/>
    </row>
    <row r="63" spans="1:12" s="6" customFormat="1" x14ac:dyDescent="0.2">
      <c r="A63" s="6" t="s">
        <v>16</v>
      </c>
      <c r="B63" s="6" t="s">
        <v>15</v>
      </c>
      <c r="C63" s="6">
        <v>26</v>
      </c>
      <c r="D63" s="6">
        <v>810</v>
      </c>
      <c r="E63" s="6">
        <v>1</v>
      </c>
      <c r="F63" s="6">
        <v>1</v>
      </c>
      <c r="G63" s="6">
        <v>1</v>
      </c>
      <c r="H63" s="6" t="s">
        <v>13</v>
      </c>
      <c r="I63" s="6">
        <v>5.27</v>
      </c>
      <c r="J63" s="6">
        <f t="shared" ref="J63:J91" si="4">I63-I62</f>
        <v>-1.0000000000000675E-2</v>
      </c>
      <c r="K63" s="6">
        <f t="shared" ref="K63:K91" si="5">I63-I$122</f>
        <v>1.0399999999999991</v>
      </c>
      <c r="L63" s="6">
        <v>7.1428571428576407E-2</v>
      </c>
    </row>
    <row r="64" spans="1:12" s="6" customFormat="1" x14ac:dyDescent="0.2">
      <c r="A64" s="6" t="s">
        <v>16</v>
      </c>
      <c r="B64" s="6" t="s">
        <v>15</v>
      </c>
      <c r="C64" s="6">
        <v>26</v>
      </c>
      <c r="D64" s="6">
        <v>840</v>
      </c>
      <c r="E64" s="6">
        <v>1.5</v>
      </c>
      <c r="F64" s="6">
        <v>1</v>
      </c>
      <c r="G64" s="6">
        <v>1</v>
      </c>
      <c r="H64" s="6" t="s">
        <v>13</v>
      </c>
      <c r="I64" s="6">
        <v>5.26</v>
      </c>
      <c r="J64" s="6">
        <f t="shared" si="4"/>
        <v>-9.9999999999997868E-3</v>
      </c>
      <c r="K64" s="6">
        <f t="shared" si="5"/>
        <v>1.0299999999999994</v>
      </c>
      <c r="L64" s="6">
        <v>0.14285714285714649</v>
      </c>
    </row>
    <row r="65" spans="1:12" s="6" customFormat="1" x14ac:dyDescent="0.2">
      <c r="A65" s="6" t="s">
        <v>16</v>
      </c>
      <c r="B65" s="6" t="s">
        <v>15</v>
      </c>
      <c r="C65" s="6">
        <v>26</v>
      </c>
      <c r="D65" s="6">
        <v>870</v>
      </c>
      <c r="E65" s="6">
        <v>2</v>
      </c>
      <c r="F65" s="6">
        <v>1</v>
      </c>
      <c r="G65" s="6">
        <v>1</v>
      </c>
      <c r="H65" s="6" t="s">
        <v>13</v>
      </c>
      <c r="I65" s="6">
        <v>5.26</v>
      </c>
      <c r="J65" s="6">
        <f t="shared" si="4"/>
        <v>0</v>
      </c>
      <c r="K65" s="6">
        <f t="shared" si="5"/>
        <v>1.0299999999999994</v>
      </c>
      <c r="L65" s="6">
        <v>0.14285714285714649</v>
      </c>
    </row>
    <row r="66" spans="1:12" s="6" customFormat="1" x14ac:dyDescent="0.2">
      <c r="A66" s="6" t="s">
        <v>16</v>
      </c>
      <c r="B66" s="6" t="s">
        <v>15</v>
      </c>
      <c r="C66" s="6">
        <v>26</v>
      </c>
      <c r="D66" s="6">
        <v>900</v>
      </c>
      <c r="E66" s="6">
        <v>2.5</v>
      </c>
      <c r="F66" s="6">
        <v>1</v>
      </c>
      <c r="G66" s="6">
        <v>1</v>
      </c>
      <c r="H66" s="6" t="s">
        <v>13</v>
      </c>
      <c r="I66" s="6">
        <v>5.24</v>
      </c>
      <c r="J66" s="6">
        <f t="shared" si="4"/>
        <v>-1.9999999999999574E-2</v>
      </c>
      <c r="K66" s="6">
        <f t="shared" si="5"/>
        <v>1.0099999999999998</v>
      </c>
      <c r="L66" s="6">
        <v>0.28571428571428664</v>
      </c>
    </row>
    <row r="67" spans="1:12" s="6" customFormat="1" x14ac:dyDescent="0.2">
      <c r="A67" s="6" t="s">
        <v>16</v>
      </c>
      <c r="B67" s="6" t="s">
        <v>15</v>
      </c>
      <c r="C67" s="6">
        <v>26</v>
      </c>
      <c r="D67" s="6">
        <v>930</v>
      </c>
      <c r="E67" s="6">
        <v>3</v>
      </c>
      <c r="F67" s="6">
        <v>1</v>
      </c>
      <c r="G67" s="6">
        <v>1</v>
      </c>
      <c r="H67" s="6" t="s">
        <v>13</v>
      </c>
      <c r="I67" s="6">
        <v>5.24</v>
      </c>
      <c r="J67" s="6">
        <f t="shared" si="4"/>
        <v>0</v>
      </c>
      <c r="K67" s="6">
        <f t="shared" si="5"/>
        <v>1.0099999999999998</v>
      </c>
      <c r="L67" s="6">
        <v>0.28571428571428664</v>
      </c>
    </row>
    <row r="68" spans="1:12" s="6" customFormat="1" x14ac:dyDescent="0.2">
      <c r="A68" s="6" t="s">
        <v>16</v>
      </c>
      <c r="B68" s="6" t="s">
        <v>15</v>
      </c>
      <c r="C68" s="6">
        <v>26</v>
      </c>
      <c r="D68" s="6">
        <v>960</v>
      </c>
      <c r="E68" s="6">
        <v>3.5</v>
      </c>
      <c r="F68" s="6">
        <v>1</v>
      </c>
      <c r="G68" s="6">
        <v>1</v>
      </c>
      <c r="H68" s="6" t="s">
        <v>13</v>
      </c>
      <c r="I68" s="6">
        <v>5.24</v>
      </c>
      <c r="J68" s="6">
        <f t="shared" si="4"/>
        <v>0</v>
      </c>
      <c r="K68" s="6">
        <f t="shared" si="5"/>
        <v>1.0099999999999998</v>
      </c>
      <c r="L68" s="6">
        <v>0.28571428571428664</v>
      </c>
    </row>
    <row r="69" spans="1:12" s="6" customFormat="1" x14ac:dyDescent="0.2">
      <c r="A69" s="6" t="s">
        <v>16</v>
      </c>
      <c r="B69" s="6" t="s">
        <v>15</v>
      </c>
      <c r="C69" s="6">
        <v>26</v>
      </c>
      <c r="D69" s="6">
        <v>990</v>
      </c>
      <c r="E69" s="6">
        <v>4</v>
      </c>
      <c r="F69" s="6">
        <v>1</v>
      </c>
      <c r="G69" s="6">
        <v>1</v>
      </c>
      <c r="H69" s="6" t="s">
        <v>13</v>
      </c>
      <c r="I69" s="6">
        <v>5.22</v>
      </c>
      <c r="J69" s="6">
        <f t="shared" si="4"/>
        <v>-2.0000000000000462E-2</v>
      </c>
      <c r="K69" s="6">
        <f t="shared" si="5"/>
        <v>0.98999999999999932</v>
      </c>
      <c r="L69" s="6">
        <v>0.4285714285714331</v>
      </c>
    </row>
    <row r="70" spans="1:12" s="6" customFormat="1" x14ac:dyDescent="0.2">
      <c r="A70" s="6" t="s">
        <v>16</v>
      </c>
      <c r="B70" s="6" t="s">
        <v>15</v>
      </c>
      <c r="C70" s="6">
        <v>26</v>
      </c>
      <c r="D70" s="6">
        <v>1020</v>
      </c>
      <c r="E70" s="6">
        <v>4.5</v>
      </c>
      <c r="F70" s="6">
        <v>1</v>
      </c>
      <c r="G70" s="6">
        <v>1</v>
      </c>
      <c r="H70" s="6" t="s">
        <v>13</v>
      </c>
      <c r="I70" s="6">
        <v>5.23</v>
      </c>
      <c r="J70" s="6">
        <f t="shared" si="4"/>
        <v>1.0000000000000675E-2</v>
      </c>
      <c r="K70" s="6">
        <f t="shared" si="5"/>
        <v>1</v>
      </c>
      <c r="L70" s="6">
        <v>0.35714285714285671</v>
      </c>
    </row>
    <row r="71" spans="1:12" s="6" customFormat="1" x14ac:dyDescent="0.2">
      <c r="A71" s="6" t="s">
        <v>16</v>
      </c>
      <c r="B71" s="6" t="s">
        <v>15</v>
      </c>
      <c r="C71" s="6">
        <v>26</v>
      </c>
      <c r="D71" s="6">
        <v>1050</v>
      </c>
      <c r="E71" s="6">
        <v>5</v>
      </c>
      <c r="F71" s="6">
        <v>1</v>
      </c>
      <c r="G71" s="6">
        <v>1</v>
      </c>
      <c r="H71" s="6" t="s">
        <v>13</v>
      </c>
      <c r="I71" s="6">
        <v>5.21</v>
      </c>
      <c r="J71" s="6">
        <f t="shared" si="4"/>
        <v>-2.0000000000000462E-2</v>
      </c>
      <c r="K71" s="6">
        <f t="shared" si="5"/>
        <v>0.97999999999999954</v>
      </c>
      <c r="L71" s="6">
        <v>0.50000000000000322</v>
      </c>
    </row>
    <row r="72" spans="1:12" s="6" customFormat="1" x14ac:dyDescent="0.2">
      <c r="A72" s="6" t="s">
        <v>16</v>
      </c>
      <c r="B72" s="6" t="s">
        <v>15</v>
      </c>
      <c r="C72" s="6">
        <v>26</v>
      </c>
      <c r="D72" s="6">
        <v>1080</v>
      </c>
      <c r="E72" s="6">
        <v>5.5</v>
      </c>
      <c r="F72" s="6">
        <v>1</v>
      </c>
      <c r="G72" s="6">
        <v>1</v>
      </c>
      <c r="H72" s="6" t="s">
        <v>13</v>
      </c>
      <c r="I72" s="6">
        <v>5.21</v>
      </c>
      <c r="J72" s="6">
        <f t="shared" si="4"/>
        <v>0</v>
      </c>
      <c r="K72" s="6">
        <f t="shared" si="5"/>
        <v>0.97999999999999954</v>
      </c>
      <c r="L72" s="6">
        <v>0.50000000000000322</v>
      </c>
    </row>
    <row r="73" spans="1:12" s="6" customFormat="1" x14ac:dyDescent="0.2">
      <c r="A73" s="6" t="s">
        <v>16</v>
      </c>
      <c r="B73" s="6" t="s">
        <v>15</v>
      </c>
      <c r="C73" s="6">
        <v>26</v>
      </c>
      <c r="D73" s="6">
        <v>1110</v>
      </c>
      <c r="E73" s="6">
        <v>6</v>
      </c>
      <c r="F73" s="6">
        <v>1</v>
      </c>
      <c r="G73" s="6">
        <v>1</v>
      </c>
      <c r="H73" s="6" t="s">
        <v>13</v>
      </c>
      <c r="I73" s="6">
        <v>5.2</v>
      </c>
      <c r="J73" s="6">
        <f t="shared" si="4"/>
        <v>-9.9999999999997868E-3</v>
      </c>
      <c r="K73" s="6">
        <f t="shared" si="5"/>
        <v>0.96999999999999975</v>
      </c>
      <c r="L73" s="6">
        <v>0.57142857142857328</v>
      </c>
    </row>
    <row r="74" spans="1:12" s="6" customFormat="1" x14ac:dyDescent="0.2">
      <c r="A74" s="6" t="s">
        <v>16</v>
      </c>
      <c r="B74" s="6" t="s">
        <v>15</v>
      </c>
      <c r="C74" s="6">
        <v>26</v>
      </c>
      <c r="D74" s="6">
        <v>1140</v>
      </c>
      <c r="E74" s="6">
        <v>6.5</v>
      </c>
      <c r="F74" s="6">
        <v>1</v>
      </c>
      <c r="G74" s="6">
        <v>1</v>
      </c>
      <c r="H74" s="6" t="s">
        <v>13</v>
      </c>
      <c r="I74" s="6">
        <v>5.19</v>
      </c>
      <c r="J74" s="6">
        <f t="shared" si="4"/>
        <v>-9.9999999999997868E-3</v>
      </c>
      <c r="K74" s="6">
        <f t="shared" si="5"/>
        <v>0.96</v>
      </c>
      <c r="L74" s="6">
        <v>0.64285714285714335</v>
      </c>
    </row>
    <row r="75" spans="1:12" s="6" customFormat="1" x14ac:dyDescent="0.2">
      <c r="A75" s="6" t="s">
        <v>16</v>
      </c>
      <c r="B75" s="6" t="s">
        <v>15</v>
      </c>
      <c r="C75" s="6">
        <v>26</v>
      </c>
      <c r="D75" s="6">
        <v>1170</v>
      </c>
      <c r="E75" s="6">
        <v>7</v>
      </c>
      <c r="F75" s="6">
        <v>1</v>
      </c>
      <c r="G75" s="6">
        <v>1</v>
      </c>
      <c r="H75" s="6" t="s">
        <v>13</v>
      </c>
      <c r="I75" s="6">
        <v>5.19</v>
      </c>
      <c r="J75" s="6">
        <f t="shared" si="4"/>
        <v>0</v>
      </c>
      <c r="K75" s="6">
        <f t="shared" si="5"/>
        <v>0.96</v>
      </c>
      <c r="L75" s="6">
        <v>0.64285714285714335</v>
      </c>
    </row>
    <row r="76" spans="1:12" s="6" customFormat="1" x14ac:dyDescent="0.2">
      <c r="A76" s="6" t="s">
        <v>16</v>
      </c>
      <c r="B76" s="6" t="s">
        <v>15</v>
      </c>
      <c r="C76" s="6">
        <v>26</v>
      </c>
      <c r="D76" s="6">
        <v>1200</v>
      </c>
      <c r="E76" s="6">
        <v>7.5</v>
      </c>
      <c r="F76" s="6">
        <v>1</v>
      </c>
      <c r="G76" s="6">
        <v>1</v>
      </c>
      <c r="H76" s="6" t="s">
        <v>13</v>
      </c>
      <c r="I76" s="6">
        <v>5.18</v>
      </c>
      <c r="J76" s="6">
        <f t="shared" si="4"/>
        <v>-1.0000000000000675E-2</v>
      </c>
      <c r="K76" s="6">
        <f t="shared" si="5"/>
        <v>0.94999999999999929</v>
      </c>
      <c r="L76" s="6">
        <v>0.71428571428571974</v>
      </c>
    </row>
    <row r="77" spans="1:12" s="6" customFormat="1" x14ac:dyDescent="0.2">
      <c r="A77" s="6" t="s">
        <v>16</v>
      </c>
      <c r="B77" s="6" t="s">
        <v>15</v>
      </c>
      <c r="C77" s="6">
        <v>26</v>
      </c>
      <c r="D77" s="6">
        <v>1230</v>
      </c>
      <c r="E77" s="6">
        <v>8</v>
      </c>
      <c r="F77" s="6">
        <v>1</v>
      </c>
      <c r="G77" s="6">
        <v>1</v>
      </c>
      <c r="H77" s="6" t="s">
        <v>13</v>
      </c>
      <c r="I77" s="6">
        <v>5.18</v>
      </c>
      <c r="J77" s="6">
        <f t="shared" si="4"/>
        <v>0</v>
      </c>
      <c r="K77" s="6">
        <f t="shared" si="5"/>
        <v>0.94999999999999929</v>
      </c>
      <c r="L77" s="6">
        <v>0.71428571428571974</v>
      </c>
    </row>
    <row r="78" spans="1:12" s="6" customFormat="1" x14ac:dyDescent="0.2">
      <c r="A78" s="6" t="s">
        <v>16</v>
      </c>
      <c r="B78" s="6" t="s">
        <v>15</v>
      </c>
      <c r="C78" s="6">
        <v>26</v>
      </c>
      <c r="D78" s="6">
        <v>1260</v>
      </c>
      <c r="E78" s="6">
        <v>8.5</v>
      </c>
      <c r="F78" s="6">
        <v>1</v>
      </c>
      <c r="G78" s="6">
        <v>1</v>
      </c>
      <c r="H78" s="6" t="s">
        <v>13</v>
      </c>
      <c r="I78" s="6">
        <v>5.16</v>
      </c>
      <c r="J78" s="6">
        <f t="shared" si="4"/>
        <v>-1.9999999999999574E-2</v>
      </c>
      <c r="K78" s="6">
        <f t="shared" si="5"/>
        <v>0.92999999999999972</v>
      </c>
      <c r="L78" s="6">
        <v>0.85714285714285987</v>
      </c>
    </row>
    <row r="79" spans="1:12" s="6" customFormat="1" x14ac:dyDescent="0.2">
      <c r="A79" s="6" t="s">
        <v>16</v>
      </c>
      <c r="B79" s="6" t="s">
        <v>15</v>
      </c>
      <c r="C79" s="6">
        <v>26</v>
      </c>
      <c r="D79" s="6">
        <v>1290</v>
      </c>
      <c r="E79" s="6">
        <v>9</v>
      </c>
      <c r="F79" s="6">
        <v>1</v>
      </c>
      <c r="G79" s="6">
        <v>1</v>
      </c>
      <c r="H79" s="6" t="s">
        <v>13</v>
      </c>
      <c r="I79" s="6">
        <v>5.16</v>
      </c>
      <c r="J79" s="6">
        <f t="shared" si="4"/>
        <v>0</v>
      </c>
      <c r="K79" s="6">
        <f t="shared" si="5"/>
        <v>0.92999999999999972</v>
      </c>
      <c r="L79" s="6">
        <v>0.85714285714285987</v>
      </c>
    </row>
    <row r="80" spans="1:12" s="6" customFormat="1" x14ac:dyDescent="0.2">
      <c r="A80" s="6" t="s">
        <v>16</v>
      </c>
      <c r="B80" s="6" t="s">
        <v>15</v>
      </c>
      <c r="C80" s="6">
        <v>26</v>
      </c>
      <c r="D80" s="6">
        <v>1320</v>
      </c>
      <c r="E80" s="6">
        <v>9.5</v>
      </c>
      <c r="F80" s="6">
        <v>1</v>
      </c>
      <c r="G80" s="6">
        <v>1</v>
      </c>
      <c r="H80" s="6" t="s">
        <v>13</v>
      </c>
      <c r="I80" s="6">
        <v>5.16</v>
      </c>
      <c r="J80" s="6">
        <f t="shared" si="4"/>
        <v>0</v>
      </c>
      <c r="K80" s="6">
        <f t="shared" si="5"/>
        <v>0.92999999999999972</v>
      </c>
      <c r="L80" s="6">
        <v>0.85714285714285987</v>
      </c>
    </row>
    <row r="81" spans="1:12" s="6" customFormat="1" x14ac:dyDescent="0.2">
      <c r="A81" s="6" t="s">
        <v>16</v>
      </c>
      <c r="B81" s="6" t="s">
        <v>15</v>
      </c>
      <c r="C81" s="6">
        <v>26</v>
      </c>
      <c r="D81" s="6">
        <v>1350</v>
      </c>
      <c r="E81" s="6">
        <v>10</v>
      </c>
      <c r="F81" s="6">
        <v>1</v>
      </c>
      <c r="G81" s="6">
        <v>1</v>
      </c>
      <c r="H81" s="6" t="s">
        <v>13</v>
      </c>
      <c r="I81" s="6">
        <v>5.14</v>
      </c>
      <c r="J81" s="6">
        <f t="shared" si="4"/>
        <v>-2.0000000000000462E-2</v>
      </c>
      <c r="K81" s="6">
        <f t="shared" si="5"/>
        <v>0.90999999999999925</v>
      </c>
      <c r="L81" s="6">
        <v>1.0000000000000064</v>
      </c>
    </row>
    <row r="82" spans="1:12" s="6" customFormat="1" x14ac:dyDescent="0.2">
      <c r="A82" s="6" t="s">
        <v>16</v>
      </c>
      <c r="B82" s="6" t="s">
        <v>15</v>
      </c>
      <c r="C82" s="6">
        <v>26</v>
      </c>
      <c r="D82" s="6">
        <v>1380</v>
      </c>
      <c r="E82" s="6">
        <v>10.5</v>
      </c>
      <c r="F82" s="6">
        <v>1</v>
      </c>
      <c r="G82" s="6">
        <v>1</v>
      </c>
      <c r="H82" s="6" t="s">
        <v>13</v>
      </c>
      <c r="I82" s="6">
        <v>5.14</v>
      </c>
      <c r="J82" s="6">
        <f t="shared" si="4"/>
        <v>0</v>
      </c>
      <c r="K82" s="6">
        <f t="shared" si="5"/>
        <v>0.90999999999999925</v>
      </c>
      <c r="L82" s="6">
        <v>1.0000000000000064</v>
      </c>
    </row>
    <row r="83" spans="1:12" s="6" customFormat="1" x14ac:dyDescent="0.2">
      <c r="A83" s="6" t="s">
        <v>16</v>
      </c>
      <c r="B83" s="6" t="s">
        <v>15</v>
      </c>
      <c r="C83" s="6">
        <v>26</v>
      </c>
      <c r="D83" s="6">
        <v>1410</v>
      </c>
      <c r="E83" s="6">
        <v>11</v>
      </c>
      <c r="F83" s="6">
        <v>1</v>
      </c>
      <c r="G83" s="6">
        <v>1</v>
      </c>
      <c r="H83" s="6" t="s">
        <v>13</v>
      </c>
      <c r="I83" s="6">
        <v>5.14</v>
      </c>
      <c r="J83" s="6">
        <f t="shared" si="4"/>
        <v>0</v>
      </c>
      <c r="K83" s="6">
        <f t="shared" si="5"/>
        <v>0.90999999999999925</v>
      </c>
      <c r="L83" s="6">
        <v>1.0000000000000064</v>
      </c>
    </row>
    <row r="84" spans="1:12" s="6" customFormat="1" x14ac:dyDescent="0.2">
      <c r="A84" s="6" t="s">
        <v>16</v>
      </c>
      <c r="B84" s="6" t="s">
        <v>15</v>
      </c>
      <c r="C84" s="6">
        <v>26</v>
      </c>
      <c r="D84" s="6">
        <v>1440</v>
      </c>
      <c r="E84" s="6">
        <v>11.5</v>
      </c>
      <c r="F84" s="6">
        <v>1</v>
      </c>
      <c r="G84" s="6">
        <v>1</v>
      </c>
      <c r="H84" s="6" t="s">
        <v>13</v>
      </c>
      <c r="I84" s="6">
        <v>5.12</v>
      </c>
      <c r="J84" s="6">
        <f t="shared" si="4"/>
        <v>-1.9999999999999574E-2</v>
      </c>
      <c r="K84" s="6">
        <f t="shared" si="5"/>
        <v>0.88999999999999968</v>
      </c>
      <c r="L84" s="6">
        <v>1.1428571428571466</v>
      </c>
    </row>
    <row r="85" spans="1:12" s="6" customFormat="1" x14ac:dyDescent="0.2">
      <c r="A85" s="6" t="s">
        <v>16</v>
      </c>
      <c r="B85" s="6" t="s">
        <v>15</v>
      </c>
      <c r="C85" s="6">
        <v>26</v>
      </c>
      <c r="D85" s="6">
        <v>1470</v>
      </c>
      <c r="E85" s="6">
        <v>12</v>
      </c>
      <c r="F85" s="6">
        <v>1</v>
      </c>
      <c r="G85" s="6">
        <v>1</v>
      </c>
      <c r="H85" s="6" t="s">
        <v>13</v>
      </c>
      <c r="I85" s="6">
        <v>5.12</v>
      </c>
      <c r="J85" s="6">
        <f t="shared" si="4"/>
        <v>0</v>
      </c>
      <c r="K85" s="6">
        <f t="shared" si="5"/>
        <v>0.88999999999999968</v>
      </c>
      <c r="L85" s="6">
        <v>1.1428571428571466</v>
      </c>
    </row>
    <row r="86" spans="1:12" s="6" customFormat="1" x14ac:dyDescent="0.2">
      <c r="A86" s="6" t="s">
        <v>16</v>
      </c>
      <c r="B86" s="6" t="s">
        <v>15</v>
      </c>
      <c r="C86" s="6">
        <v>26</v>
      </c>
      <c r="D86" s="6">
        <v>1500</v>
      </c>
      <c r="E86" s="6">
        <v>12.5</v>
      </c>
      <c r="F86" s="6">
        <v>1</v>
      </c>
      <c r="G86" s="6">
        <v>1</v>
      </c>
      <c r="H86" s="6" t="s">
        <v>13</v>
      </c>
      <c r="I86" s="6">
        <v>5.12</v>
      </c>
      <c r="J86" s="6">
        <f t="shared" si="4"/>
        <v>0</v>
      </c>
      <c r="K86" s="6">
        <f t="shared" si="5"/>
        <v>0.88999999999999968</v>
      </c>
      <c r="L86" s="6">
        <v>1.1428571428571466</v>
      </c>
    </row>
    <row r="87" spans="1:12" s="6" customFormat="1" x14ac:dyDescent="0.2">
      <c r="A87" s="6" t="s">
        <v>16</v>
      </c>
      <c r="B87" s="6" t="s">
        <v>15</v>
      </c>
      <c r="C87" s="6">
        <v>26</v>
      </c>
      <c r="D87" s="6">
        <v>1530</v>
      </c>
      <c r="E87" s="6">
        <v>13</v>
      </c>
      <c r="F87" s="6">
        <v>1</v>
      </c>
      <c r="G87" s="6">
        <v>1</v>
      </c>
      <c r="H87" s="6" t="s">
        <v>13</v>
      </c>
      <c r="I87" s="6">
        <v>5.1100000000000003</v>
      </c>
      <c r="J87" s="6">
        <f t="shared" si="4"/>
        <v>-9.9999999999997868E-3</v>
      </c>
      <c r="K87" s="6">
        <f t="shared" si="5"/>
        <v>0.87999999999999989</v>
      </c>
      <c r="L87" s="6">
        <v>1.2142857142857166</v>
      </c>
    </row>
    <row r="88" spans="1:12" s="6" customFormat="1" x14ac:dyDescent="0.2">
      <c r="A88" s="6" t="s">
        <v>16</v>
      </c>
      <c r="B88" s="6" t="s">
        <v>15</v>
      </c>
      <c r="C88" s="6">
        <v>26</v>
      </c>
      <c r="D88" s="6">
        <v>1560</v>
      </c>
      <c r="E88" s="6">
        <v>13.5</v>
      </c>
      <c r="F88" s="6">
        <v>1</v>
      </c>
      <c r="G88" s="6">
        <v>1</v>
      </c>
      <c r="H88" s="6" t="s">
        <v>13</v>
      </c>
      <c r="I88" s="6">
        <v>5.1100000000000003</v>
      </c>
      <c r="J88" s="6">
        <f t="shared" si="4"/>
        <v>0</v>
      </c>
      <c r="K88" s="6">
        <f t="shared" si="5"/>
        <v>0.87999999999999989</v>
      </c>
      <c r="L88" s="6">
        <v>1.2142857142857166</v>
      </c>
    </row>
    <row r="89" spans="1:12" s="6" customFormat="1" x14ac:dyDescent="0.2">
      <c r="A89" s="6" t="s">
        <v>16</v>
      </c>
      <c r="B89" s="6" t="s">
        <v>15</v>
      </c>
      <c r="C89" s="6">
        <v>26</v>
      </c>
      <c r="D89" s="6">
        <v>1590</v>
      </c>
      <c r="E89" s="6">
        <v>14</v>
      </c>
      <c r="F89" s="6">
        <v>1</v>
      </c>
      <c r="G89" s="6">
        <v>1</v>
      </c>
      <c r="H89" s="6" t="s">
        <v>13</v>
      </c>
      <c r="I89" s="6">
        <v>5.09</v>
      </c>
      <c r="J89" s="6">
        <f t="shared" si="4"/>
        <v>-2.0000000000000462E-2</v>
      </c>
      <c r="K89" s="6">
        <f t="shared" si="5"/>
        <v>0.85999999999999943</v>
      </c>
      <c r="L89" s="6">
        <v>1.357142857142863</v>
      </c>
    </row>
    <row r="90" spans="1:12" s="6" customFormat="1" x14ac:dyDescent="0.2">
      <c r="A90" s="6" t="s">
        <v>16</v>
      </c>
      <c r="B90" s="6" t="s">
        <v>15</v>
      </c>
      <c r="C90" s="6">
        <v>26</v>
      </c>
      <c r="D90" s="6">
        <v>1620</v>
      </c>
      <c r="E90" s="6">
        <v>14.5</v>
      </c>
      <c r="F90" s="6">
        <v>1</v>
      </c>
      <c r="G90" s="6">
        <v>1</v>
      </c>
      <c r="H90" s="6" t="s">
        <v>13</v>
      </c>
      <c r="I90" s="6">
        <v>5.09</v>
      </c>
      <c r="J90" s="6">
        <f t="shared" si="4"/>
        <v>0</v>
      </c>
      <c r="K90" s="6">
        <f t="shared" si="5"/>
        <v>0.85999999999999943</v>
      </c>
      <c r="L90" s="6">
        <v>1.357142857142863</v>
      </c>
    </row>
    <row r="91" spans="1:12" s="6" customFormat="1" x14ac:dyDescent="0.2">
      <c r="A91" s="6" t="s">
        <v>16</v>
      </c>
      <c r="B91" s="6" t="s">
        <v>15</v>
      </c>
      <c r="C91" s="6">
        <v>26</v>
      </c>
      <c r="D91" s="6">
        <v>1650</v>
      </c>
      <c r="E91" s="6">
        <v>15</v>
      </c>
      <c r="F91" s="6">
        <v>1</v>
      </c>
      <c r="G91" s="6">
        <v>1</v>
      </c>
      <c r="H91" s="6" t="s">
        <v>13</v>
      </c>
      <c r="I91" s="6">
        <v>5.08</v>
      </c>
      <c r="J91" s="6">
        <f t="shared" si="4"/>
        <v>-9.9999999999997868E-3</v>
      </c>
      <c r="K91" s="6">
        <f t="shared" si="5"/>
        <v>0.84999999999999964</v>
      </c>
      <c r="L91" s="6">
        <v>1.428571428571433</v>
      </c>
    </row>
    <row r="92" spans="1:12" s="6" customFormat="1" x14ac:dyDescent="0.2">
      <c r="A92" s="6" t="s">
        <v>16</v>
      </c>
      <c r="B92" s="6" t="s">
        <v>15</v>
      </c>
      <c r="C92" s="6">
        <v>27</v>
      </c>
      <c r="D92" s="6">
        <v>780</v>
      </c>
      <c r="E92" s="6">
        <v>0.5</v>
      </c>
      <c r="F92" s="6">
        <v>2</v>
      </c>
      <c r="G92" s="6">
        <v>1</v>
      </c>
      <c r="H92" s="6" t="s">
        <v>13</v>
      </c>
      <c r="I92" s="6">
        <v>5.47</v>
      </c>
      <c r="J92" s="1"/>
      <c r="K92" s="1"/>
    </row>
    <row r="93" spans="1:12" s="6" customFormat="1" x14ac:dyDescent="0.2">
      <c r="A93" s="6" t="s">
        <v>16</v>
      </c>
      <c r="B93" s="6" t="s">
        <v>15</v>
      </c>
      <c r="C93" s="6">
        <v>27</v>
      </c>
      <c r="D93" s="6">
        <v>810</v>
      </c>
      <c r="E93" s="6">
        <v>1</v>
      </c>
      <c r="F93" s="6">
        <v>2</v>
      </c>
      <c r="G93" s="6">
        <v>1</v>
      </c>
      <c r="H93" s="6" t="s">
        <v>13</v>
      </c>
      <c r="I93" s="6">
        <v>5.49</v>
      </c>
      <c r="J93" s="6">
        <f t="shared" ref="J93:J121" si="6">I93-I92</f>
        <v>2.0000000000000462E-2</v>
      </c>
      <c r="K93" s="6">
        <f t="shared" ref="K93:K121" si="7">I93-I$182</f>
        <v>-0.10999999999999943</v>
      </c>
      <c r="L93" s="6">
        <v>-8.3333333333335188E-2</v>
      </c>
    </row>
    <row r="94" spans="1:12" s="6" customFormat="1" x14ac:dyDescent="0.2">
      <c r="A94" s="6" t="s">
        <v>16</v>
      </c>
      <c r="B94" s="6" t="s">
        <v>15</v>
      </c>
      <c r="C94" s="6">
        <v>27</v>
      </c>
      <c r="D94" s="6">
        <v>840</v>
      </c>
      <c r="E94" s="6">
        <v>1.5</v>
      </c>
      <c r="F94" s="6">
        <v>2</v>
      </c>
      <c r="G94" s="6">
        <v>1</v>
      </c>
      <c r="H94" s="6" t="s">
        <v>13</v>
      </c>
      <c r="I94" s="6">
        <v>5.46</v>
      </c>
      <c r="J94" s="6">
        <f t="shared" si="6"/>
        <v>-3.0000000000000249E-2</v>
      </c>
      <c r="K94" s="6">
        <f t="shared" si="7"/>
        <v>-0.13999999999999968</v>
      </c>
      <c r="L94" s="6">
        <v>4.1666666666665741E-2</v>
      </c>
    </row>
    <row r="95" spans="1:12" s="6" customFormat="1" x14ac:dyDescent="0.2">
      <c r="A95" s="6" t="s">
        <v>16</v>
      </c>
      <c r="B95" s="6" t="s">
        <v>15</v>
      </c>
      <c r="C95" s="6">
        <v>27</v>
      </c>
      <c r="D95" s="6">
        <v>870</v>
      </c>
      <c r="E95" s="6">
        <v>2</v>
      </c>
      <c r="F95" s="6">
        <v>2</v>
      </c>
      <c r="G95" s="6">
        <v>1</v>
      </c>
      <c r="H95" s="6" t="s">
        <v>13</v>
      </c>
      <c r="I95" s="6">
        <v>5.44</v>
      </c>
      <c r="J95" s="6">
        <f t="shared" si="6"/>
        <v>-1.9999999999999574E-2</v>
      </c>
      <c r="K95" s="6">
        <f t="shared" si="7"/>
        <v>-0.15999999999999925</v>
      </c>
      <c r="L95" s="6">
        <v>0.12499999999999722</v>
      </c>
    </row>
    <row r="96" spans="1:12" s="6" customFormat="1" x14ac:dyDescent="0.2">
      <c r="A96" s="6" t="s">
        <v>16</v>
      </c>
      <c r="B96" s="6" t="s">
        <v>15</v>
      </c>
      <c r="C96" s="6">
        <v>27</v>
      </c>
      <c r="D96" s="6">
        <v>900</v>
      </c>
      <c r="E96" s="6">
        <v>2.5</v>
      </c>
      <c r="F96" s="6">
        <v>2</v>
      </c>
      <c r="G96" s="6">
        <v>1</v>
      </c>
      <c r="H96" s="6" t="s">
        <v>13</v>
      </c>
      <c r="I96" s="6">
        <v>5.46</v>
      </c>
      <c r="J96" s="6">
        <f t="shared" si="6"/>
        <v>1.9999999999999574E-2</v>
      </c>
      <c r="K96" s="6">
        <f t="shared" si="7"/>
        <v>-0.13999999999999968</v>
      </c>
      <c r="L96" s="6">
        <v>4.1666666666665741E-2</v>
      </c>
    </row>
    <row r="97" spans="1:12" s="6" customFormat="1" x14ac:dyDescent="0.2">
      <c r="A97" s="6" t="s">
        <v>16</v>
      </c>
      <c r="B97" s="6" t="s">
        <v>15</v>
      </c>
      <c r="C97" s="6">
        <v>27</v>
      </c>
      <c r="D97" s="6">
        <v>930</v>
      </c>
      <c r="E97" s="6">
        <v>3</v>
      </c>
      <c r="F97" s="6">
        <v>2</v>
      </c>
      <c r="G97" s="6">
        <v>1</v>
      </c>
      <c r="H97" s="6" t="s">
        <v>13</v>
      </c>
      <c r="I97" s="6">
        <v>5.44</v>
      </c>
      <c r="J97" s="6">
        <f t="shared" si="6"/>
        <v>-1.9999999999999574E-2</v>
      </c>
      <c r="K97" s="6">
        <f t="shared" si="7"/>
        <v>-0.15999999999999925</v>
      </c>
      <c r="L97" s="6">
        <v>0.12499999999999722</v>
      </c>
    </row>
    <row r="98" spans="1:12" s="6" customFormat="1" x14ac:dyDescent="0.2">
      <c r="A98" s="6" t="s">
        <v>16</v>
      </c>
      <c r="B98" s="6" t="s">
        <v>15</v>
      </c>
      <c r="C98" s="6">
        <v>27</v>
      </c>
      <c r="D98" s="6">
        <v>960</v>
      </c>
      <c r="E98" s="6">
        <v>3.5</v>
      </c>
      <c r="F98" s="6">
        <v>2</v>
      </c>
      <c r="G98" s="6">
        <v>1</v>
      </c>
      <c r="H98" s="6" t="s">
        <v>13</v>
      </c>
      <c r="I98" s="6">
        <v>5.46</v>
      </c>
      <c r="J98" s="6">
        <f t="shared" si="6"/>
        <v>1.9999999999999574E-2</v>
      </c>
      <c r="K98" s="6">
        <f t="shared" si="7"/>
        <v>-0.13999999999999968</v>
      </c>
      <c r="L98" s="6">
        <v>4.1666666666665741E-2</v>
      </c>
    </row>
    <row r="99" spans="1:12" s="6" customFormat="1" x14ac:dyDescent="0.2">
      <c r="A99" s="6" t="s">
        <v>16</v>
      </c>
      <c r="B99" s="6" t="s">
        <v>15</v>
      </c>
      <c r="C99" s="6">
        <v>27</v>
      </c>
      <c r="D99" s="6">
        <v>990</v>
      </c>
      <c r="E99" s="6">
        <v>4</v>
      </c>
      <c r="F99" s="6">
        <v>2</v>
      </c>
      <c r="G99" s="6">
        <v>1</v>
      </c>
      <c r="H99" s="6" t="s">
        <v>13</v>
      </c>
      <c r="I99" s="6">
        <v>5.55</v>
      </c>
      <c r="J99" s="6">
        <f t="shared" si="6"/>
        <v>8.9999999999999858E-2</v>
      </c>
      <c r="K99" s="6">
        <f t="shared" si="7"/>
        <v>-4.9999999999999822E-2</v>
      </c>
      <c r="L99" s="6">
        <v>-0.33333333333333331</v>
      </c>
    </row>
    <row r="100" spans="1:12" s="6" customFormat="1" x14ac:dyDescent="0.2">
      <c r="A100" s="6" t="s">
        <v>16</v>
      </c>
      <c r="B100" s="6" t="s">
        <v>15</v>
      </c>
      <c r="C100" s="6">
        <v>27</v>
      </c>
      <c r="D100" s="6">
        <v>1020</v>
      </c>
      <c r="E100" s="6">
        <v>4.5</v>
      </c>
      <c r="F100" s="6">
        <v>2</v>
      </c>
      <c r="G100" s="6">
        <v>1</v>
      </c>
      <c r="H100" s="6" t="s">
        <v>13</v>
      </c>
      <c r="I100" s="6">
        <v>5.53</v>
      </c>
      <c r="J100" s="6">
        <f t="shared" si="6"/>
        <v>-1.9999999999999574E-2</v>
      </c>
      <c r="K100" s="6">
        <f t="shared" si="7"/>
        <v>-6.9999999999999396E-2</v>
      </c>
      <c r="L100" s="6">
        <v>-0.25000000000000183</v>
      </c>
    </row>
    <row r="101" spans="1:12" s="6" customFormat="1" x14ac:dyDescent="0.2">
      <c r="A101" s="6" t="s">
        <v>16</v>
      </c>
      <c r="B101" s="6" t="s">
        <v>15</v>
      </c>
      <c r="C101" s="6">
        <v>27</v>
      </c>
      <c r="D101" s="6">
        <v>1050</v>
      </c>
      <c r="E101" s="6">
        <v>5</v>
      </c>
      <c r="F101" s="6">
        <v>2</v>
      </c>
      <c r="G101" s="6">
        <v>1</v>
      </c>
      <c r="H101" s="6" t="s">
        <v>13</v>
      </c>
      <c r="I101" s="6">
        <v>5.49</v>
      </c>
      <c r="J101" s="6">
        <f t="shared" si="6"/>
        <v>-4.0000000000000036E-2</v>
      </c>
      <c r="K101" s="6">
        <f t="shared" si="7"/>
        <v>-0.10999999999999943</v>
      </c>
      <c r="L101" s="6">
        <v>-8.3333333333335188E-2</v>
      </c>
    </row>
    <row r="102" spans="1:12" s="6" customFormat="1" x14ac:dyDescent="0.2">
      <c r="A102" s="6" t="s">
        <v>16</v>
      </c>
      <c r="B102" s="6" t="s">
        <v>15</v>
      </c>
      <c r="C102" s="6">
        <v>27</v>
      </c>
      <c r="D102" s="6">
        <v>1080</v>
      </c>
      <c r="E102" s="6">
        <v>5.5</v>
      </c>
      <c r="F102" s="6">
        <v>2</v>
      </c>
      <c r="G102" s="6">
        <v>1</v>
      </c>
      <c r="H102" s="6" t="s">
        <v>13</v>
      </c>
      <c r="I102" s="6">
        <v>5.49</v>
      </c>
      <c r="J102" s="6">
        <f t="shared" si="6"/>
        <v>0</v>
      </c>
      <c r="K102" s="6">
        <f t="shared" si="7"/>
        <v>-0.10999999999999943</v>
      </c>
      <c r="L102" s="6">
        <v>-8.3333333333335188E-2</v>
      </c>
    </row>
    <row r="103" spans="1:12" s="6" customFormat="1" x14ac:dyDescent="0.2">
      <c r="A103" s="6" t="s">
        <v>16</v>
      </c>
      <c r="B103" s="6" t="s">
        <v>15</v>
      </c>
      <c r="C103" s="6">
        <v>27</v>
      </c>
      <c r="D103" s="6">
        <v>1110</v>
      </c>
      <c r="E103" s="6">
        <v>6</v>
      </c>
      <c r="F103" s="6">
        <v>2</v>
      </c>
      <c r="G103" s="6">
        <v>1</v>
      </c>
      <c r="H103" s="6" t="s">
        <v>13</v>
      </c>
      <c r="I103" s="6">
        <v>5.49</v>
      </c>
      <c r="J103" s="6">
        <f t="shared" si="6"/>
        <v>0</v>
      </c>
      <c r="K103" s="6">
        <f t="shared" si="7"/>
        <v>-0.10999999999999943</v>
      </c>
      <c r="L103" s="6">
        <v>-8.3333333333335188E-2</v>
      </c>
    </row>
    <row r="104" spans="1:12" s="6" customFormat="1" x14ac:dyDescent="0.2">
      <c r="A104" s="6" t="s">
        <v>16</v>
      </c>
      <c r="B104" s="6" t="s">
        <v>15</v>
      </c>
      <c r="C104" s="6">
        <v>27</v>
      </c>
      <c r="D104" s="6">
        <v>1140</v>
      </c>
      <c r="E104" s="6">
        <v>6.5</v>
      </c>
      <c r="F104" s="6">
        <v>2</v>
      </c>
      <c r="G104" s="6">
        <v>1</v>
      </c>
      <c r="H104" s="6" t="s">
        <v>13</v>
      </c>
      <c r="I104" s="6">
        <v>5.48</v>
      </c>
      <c r="J104" s="6">
        <f t="shared" si="6"/>
        <v>-9.9999999999997868E-3</v>
      </c>
      <c r="K104" s="6">
        <f t="shared" si="7"/>
        <v>-0.11999999999999922</v>
      </c>
      <c r="L104" s="6">
        <v>-4.166666666666944E-2</v>
      </c>
    </row>
    <row r="105" spans="1:12" s="6" customFormat="1" x14ac:dyDescent="0.2">
      <c r="A105" s="6" t="s">
        <v>16</v>
      </c>
      <c r="B105" s="6" t="s">
        <v>15</v>
      </c>
      <c r="C105" s="6">
        <v>27</v>
      </c>
      <c r="D105" s="6">
        <v>1170</v>
      </c>
      <c r="E105" s="6">
        <v>7</v>
      </c>
      <c r="F105" s="6">
        <v>2</v>
      </c>
      <c r="G105" s="6">
        <v>1</v>
      </c>
      <c r="H105" s="6" t="s">
        <v>13</v>
      </c>
      <c r="I105" s="6">
        <v>5.49</v>
      </c>
      <c r="J105" s="6">
        <f t="shared" si="6"/>
        <v>9.9999999999997868E-3</v>
      </c>
      <c r="K105" s="6">
        <f t="shared" si="7"/>
        <v>-0.10999999999999943</v>
      </c>
      <c r="L105" s="6">
        <v>-8.3333333333335188E-2</v>
      </c>
    </row>
    <row r="106" spans="1:12" s="6" customFormat="1" x14ac:dyDescent="0.2">
      <c r="A106" s="6" t="s">
        <v>16</v>
      </c>
      <c r="B106" s="6" t="s">
        <v>15</v>
      </c>
      <c r="C106" s="6">
        <v>27</v>
      </c>
      <c r="D106" s="6">
        <v>1200</v>
      </c>
      <c r="E106" s="6">
        <v>7.5</v>
      </c>
      <c r="F106" s="6">
        <v>2</v>
      </c>
      <c r="G106" s="6">
        <v>1</v>
      </c>
      <c r="H106" s="6" t="s">
        <v>13</v>
      </c>
      <c r="I106" s="6">
        <v>5.46</v>
      </c>
      <c r="J106" s="6">
        <f t="shared" si="6"/>
        <v>-3.0000000000000249E-2</v>
      </c>
      <c r="K106" s="6">
        <f t="shared" si="7"/>
        <v>-0.13999999999999968</v>
      </c>
      <c r="L106" s="6">
        <v>4.1666666666665741E-2</v>
      </c>
    </row>
    <row r="107" spans="1:12" s="6" customFormat="1" x14ac:dyDescent="0.2">
      <c r="A107" s="6" t="s">
        <v>16</v>
      </c>
      <c r="B107" s="6" t="s">
        <v>15</v>
      </c>
      <c r="C107" s="6">
        <v>27</v>
      </c>
      <c r="D107" s="6">
        <v>1230</v>
      </c>
      <c r="E107" s="6">
        <v>8</v>
      </c>
      <c r="F107" s="6">
        <v>2</v>
      </c>
      <c r="G107" s="6">
        <v>1</v>
      </c>
      <c r="H107" s="6" t="s">
        <v>13</v>
      </c>
      <c r="I107" s="6">
        <v>5.48</v>
      </c>
      <c r="J107" s="6">
        <f t="shared" si="6"/>
        <v>2.0000000000000462E-2</v>
      </c>
      <c r="K107" s="6">
        <f t="shared" si="7"/>
        <v>-0.11999999999999922</v>
      </c>
      <c r="L107" s="6">
        <v>-4.166666666666944E-2</v>
      </c>
    </row>
    <row r="108" spans="1:12" s="6" customFormat="1" x14ac:dyDescent="0.2">
      <c r="A108" s="6" t="s">
        <v>16</v>
      </c>
      <c r="B108" s="6" t="s">
        <v>15</v>
      </c>
      <c r="C108" s="6">
        <v>27</v>
      </c>
      <c r="D108" s="6">
        <v>1260</v>
      </c>
      <c r="E108" s="6">
        <v>8.5</v>
      </c>
      <c r="F108" s="6">
        <v>2</v>
      </c>
      <c r="G108" s="6">
        <v>1</v>
      </c>
      <c r="H108" s="6" t="s">
        <v>13</v>
      </c>
      <c r="I108" s="6">
        <v>5.45</v>
      </c>
      <c r="J108" s="6">
        <f t="shared" si="6"/>
        <v>-3.0000000000000249E-2</v>
      </c>
      <c r="K108" s="6">
        <f t="shared" si="7"/>
        <v>-0.14999999999999947</v>
      </c>
      <c r="L108" s="6">
        <v>8.3333333333331483E-2</v>
      </c>
    </row>
    <row r="109" spans="1:12" s="6" customFormat="1" x14ac:dyDescent="0.2">
      <c r="A109" s="6" t="s">
        <v>16</v>
      </c>
      <c r="B109" s="6" t="s">
        <v>15</v>
      </c>
      <c r="C109" s="6">
        <v>27</v>
      </c>
      <c r="D109" s="6">
        <v>1290</v>
      </c>
      <c r="E109" s="6">
        <v>9</v>
      </c>
      <c r="F109" s="6">
        <v>2</v>
      </c>
      <c r="G109" s="6">
        <v>1</v>
      </c>
      <c r="H109" s="6" t="s">
        <v>13</v>
      </c>
      <c r="I109" s="6">
        <v>5.42</v>
      </c>
      <c r="J109" s="6">
        <f t="shared" si="6"/>
        <v>-3.0000000000000249E-2</v>
      </c>
      <c r="K109" s="6">
        <f t="shared" si="7"/>
        <v>-0.17999999999999972</v>
      </c>
      <c r="L109" s="6">
        <v>0.2083333333333324</v>
      </c>
    </row>
    <row r="110" spans="1:12" s="6" customFormat="1" x14ac:dyDescent="0.2">
      <c r="A110" s="6" t="s">
        <v>16</v>
      </c>
      <c r="B110" s="6" t="s">
        <v>15</v>
      </c>
      <c r="C110" s="6">
        <v>27</v>
      </c>
      <c r="D110" s="6">
        <v>1320</v>
      </c>
      <c r="E110" s="6">
        <v>9.5</v>
      </c>
      <c r="F110" s="6">
        <v>2</v>
      </c>
      <c r="G110" s="6">
        <v>1</v>
      </c>
      <c r="H110" s="6" t="s">
        <v>13</v>
      </c>
      <c r="I110" s="6">
        <v>5.43</v>
      </c>
      <c r="J110" s="6">
        <f t="shared" si="6"/>
        <v>9.9999999999997868E-3</v>
      </c>
      <c r="K110" s="6">
        <f t="shared" si="7"/>
        <v>-0.16999999999999993</v>
      </c>
      <c r="L110" s="6">
        <v>0.16666666666666666</v>
      </c>
    </row>
    <row r="111" spans="1:12" s="6" customFormat="1" x14ac:dyDescent="0.2">
      <c r="A111" s="6" t="s">
        <v>16</v>
      </c>
      <c r="B111" s="6" t="s">
        <v>15</v>
      </c>
      <c r="C111" s="6">
        <v>27</v>
      </c>
      <c r="D111" s="6">
        <v>1350</v>
      </c>
      <c r="E111" s="6">
        <v>10</v>
      </c>
      <c r="F111" s="6">
        <v>2</v>
      </c>
      <c r="G111" s="6">
        <v>1</v>
      </c>
      <c r="H111" s="6" t="s">
        <v>13</v>
      </c>
      <c r="I111" s="6">
        <v>5.35</v>
      </c>
      <c r="J111" s="6">
        <f t="shared" si="6"/>
        <v>-8.0000000000000071E-2</v>
      </c>
      <c r="K111" s="6">
        <f t="shared" si="7"/>
        <v>-0.25</v>
      </c>
      <c r="L111" s="6">
        <v>0.5</v>
      </c>
    </row>
    <row r="112" spans="1:12" s="6" customFormat="1" x14ac:dyDescent="0.2">
      <c r="A112" s="6" t="s">
        <v>16</v>
      </c>
      <c r="B112" s="6" t="s">
        <v>15</v>
      </c>
      <c r="C112" s="6">
        <v>27</v>
      </c>
      <c r="D112" s="6">
        <v>1380</v>
      </c>
      <c r="E112" s="6">
        <v>10.5</v>
      </c>
      <c r="F112" s="6">
        <v>2</v>
      </c>
      <c r="G112" s="6">
        <v>1</v>
      </c>
      <c r="H112" s="6" t="s">
        <v>13</v>
      </c>
      <c r="I112" s="6">
        <v>5.36</v>
      </c>
      <c r="J112" s="6">
        <f t="shared" si="6"/>
        <v>1.0000000000000675E-2</v>
      </c>
      <c r="K112" s="6">
        <f t="shared" si="7"/>
        <v>-0.23999999999999932</v>
      </c>
      <c r="L112" s="6">
        <v>0.45833333333333054</v>
      </c>
    </row>
    <row r="113" spans="1:12" s="6" customFormat="1" x14ac:dyDescent="0.2">
      <c r="A113" s="6" t="s">
        <v>16</v>
      </c>
      <c r="B113" s="6" t="s">
        <v>15</v>
      </c>
      <c r="C113" s="6">
        <v>27</v>
      </c>
      <c r="D113" s="6">
        <v>1410</v>
      </c>
      <c r="E113" s="6">
        <v>11</v>
      </c>
      <c r="F113" s="6">
        <v>2</v>
      </c>
      <c r="G113" s="6">
        <v>1</v>
      </c>
      <c r="H113" s="6" t="s">
        <v>13</v>
      </c>
      <c r="I113" s="6">
        <v>5.35</v>
      </c>
      <c r="J113" s="6">
        <f t="shared" si="6"/>
        <v>-1.0000000000000675E-2</v>
      </c>
      <c r="K113" s="6">
        <f t="shared" si="7"/>
        <v>-0.25</v>
      </c>
      <c r="L113" s="6">
        <v>0.5</v>
      </c>
    </row>
    <row r="114" spans="1:12" s="6" customFormat="1" x14ac:dyDescent="0.2">
      <c r="A114" s="6" t="s">
        <v>16</v>
      </c>
      <c r="B114" s="6" t="s">
        <v>15</v>
      </c>
      <c r="C114" s="6">
        <v>27</v>
      </c>
      <c r="D114" s="6">
        <v>1440</v>
      </c>
      <c r="E114" s="6">
        <v>11.5</v>
      </c>
      <c r="F114" s="6">
        <v>2</v>
      </c>
      <c r="G114" s="6">
        <v>1</v>
      </c>
      <c r="H114" s="6" t="s">
        <v>13</v>
      </c>
      <c r="I114" s="6">
        <v>5.33</v>
      </c>
      <c r="J114" s="6">
        <f t="shared" si="6"/>
        <v>-1.9999999999999574E-2</v>
      </c>
      <c r="K114" s="6">
        <f t="shared" si="7"/>
        <v>-0.26999999999999957</v>
      </c>
      <c r="L114" s="6">
        <v>0.58333333333333148</v>
      </c>
    </row>
    <row r="115" spans="1:12" s="6" customFormat="1" x14ac:dyDescent="0.2">
      <c r="A115" s="6" t="s">
        <v>16</v>
      </c>
      <c r="B115" s="6" t="s">
        <v>15</v>
      </c>
      <c r="C115" s="6">
        <v>27</v>
      </c>
      <c r="D115" s="6">
        <v>1470</v>
      </c>
      <c r="E115" s="6">
        <v>12</v>
      </c>
      <c r="F115" s="6">
        <v>2</v>
      </c>
      <c r="G115" s="6">
        <v>1</v>
      </c>
      <c r="H115" s="6" t="s">
        <v>13</v>
      </c>
      <c r="I115" s="6">
        <v>5.34</v>
      </c>
      <c r="J115" s="6">
        <f t="shared" si="6"/>
        <v>9.9999999999997868E-3</v>
      </c>
      <c r="K115" s="6">
        <f t="shared" si="7"/>
        <v>-0.25999999999999979</v>
      </c>
      <c r="L115" s="6">
        <v>0.54166666666666574</v>
      </c>
    </row>
    <row r="116" spans="1:12" s="6" customFormat="1" x14ac:dyDescent="0.2">
      <c r="A116" s="6" t="s">
        <v>16</v>
      </c>
      <c r="B116" s="6" t="s">
        <v>15</v>
      </c>
      <c r="C116" s="6">
        <v>27</v>
      </c>
      <c r="D116" s="6">
        <v>1500</v>
      </c>
      <c r="E116" s="6">
        <v>12.5</v>
      </c>
      <c r="F116" s="6">
        <v>2</v>
      </c>
      <c r="G116" s="6">
        <v>1</v>
      </c>
      <c r="H116" s="6" t="s">
        <v>13</v>
      </c>
      <c r="I116" s="6">
        <v>5.32</v>
      </c>
      <c r="J116" s="6">
        <f t="shared" si="6"/>
        <v>-1.9999999999999574E-2</v>
      </c>
      <c r="K116" s="6">
        <f t="shared" si="7"/>
        <v>-0.27999999999999936</v>
      </c>
      <c r="L116" s="6">
        <v>0.62499999999999722</v>
      </c>
    </row>
    <row r="117" spans="1:12" s="6" customFormat="1" x14ac:dyDescent="0.2">
      <c r="A117" s="6" t="s">
        <v>16</v>
      </c>
      <c r="B117" s="6" t="s">
        <v>15</v>
      </c>
      <c r="C117" s="6">
        <v>27</v>
      </c>
      <c r="D117" s="6">
        <v>1530</v>
      </c>
      <c r="E117" s="6">
        <v>13</v>
      </c>
      <c r="F117" s="6">
        <v>2</v>
      </c>
      <c r="G117" s="6">
        <v>1</v>
      </c>
      <c r="H117" s="6" t="s">
        <v>13</v>
      </c>
      <c r="I117" s="6">
        <v>5.33</v>
      </c>
      <c r="J117" s="6">
        <f t="shared" si="6"/>
        <v>9.9999999999997868E-3</v>
      </c>
      <c r="K117" s="6">
        <f t="shared" si="7"/>
        <v>-0.26999999999999957</v>
      </c>
      <c r="L117" s="6">
        <v>0.58333333333333148</v>
      </c>
    </row>
    <row r="118" spans="1:12" s="6" customFormat="1" x14ac:dyDescent="0.2">
      <c r="A118" s="6" t="s">
        <v>16</v>
      </c>
      <c r="B118" s="6" t="s">
        <v>15</v>
      </c>
      <c r="C118" s="6">
        <v>27</v>
      </c>
      <c r="D118" s="6">
        <v>1560</v>
      </c>
      <c r="E118" s="6">
        <v>13.5</v>
      </c>
      <c r="F118" s="6">
        <v>2</v>
      </c>
      <c r="G118" s="6">
        <v>1</v>
      </c>
      <c r="H118" s="6" t="s">
        <v>13</v>
      </c>
      <c r="I118" s="6">
        <v>5.33</v>
      </c>
      <c r="J118" s="6">
        <f t="shared" si="6"/>
        <v>0</v>
      </c>
      <c r="K118" s="6">
        <f t="shared" si="7"/>
        <v>-0.26999999999999957</v>
      </c>
      <c r="L118" s="6">
        <v>0.58333333333333148</v>
      </c>
    </row>
    <row r="119" spans="1:12" s="6" customFormat="1" x14ac:dyDescent="0.2">
      <c r="A119" s="6" t="s">
        <v>16</v>
      </c>
      <c r="B119" s="6" t="s">
        <v>15</v>
      </c>
      <c r="C119" s="6">
        <v>27</v>
      </c>
      <c r="D119" s="6">
        <v>1590</v>
      </c>
      <c r="E119" s="6">
        <v>14</v>
      </c>
      <c r="F119" s="6">
        <v>2</v>
      </c>
      <c r="G119" s="6">
        <v>1</v>
      </c>
      <c r="H119" s="6" t="s">
        <v>13</v>
      </c>
      <c r="I119" s="6">
        <v>5.32</v>
      </c>
      <c r="J119" s="6">
        <f t="shared" si="6"/>
        <v>-9.9999999999997868E-3</v>
      </c>
      <c r="K119" s="6">
        <f t="shared" si="7"/>
        <v>-0.27999999999999936</v>
      </c>
      <c r="L119" s="6">
        <v>0.62499999999999722</v>
      </c>
    </row>
    <row r="120" spans="1:12" s="6" customFormat="1" x14ac:dyDescent="0.2">
      <c r="A120" s="6" t="s">
        <v>16</v>
      </c>
      <c r="B120" s="6" t="s">
        <v>15</v>
      </c>
      <c r="C120" s="6">
        <v>27</v>
      </c>
      <c r="D120" s="6">
        <v>1620</v>
      </c>
      <c r="E120" s="6">
        <v>14.5</v>
      </c>
      <c r="F120" s="6">
        <v>2</v>
      </c>
      <c r="G120" s="6">
        <v>1</v>
      </c>
      <c r="H120" s="6" t="s">
        <v>13</v>
      </c>
      <c r="I120" s="6">
        <v>5.33</v>
      </c>
      <c r="J120" s="6">
        <f t="shared" si="6"/>
        <v>9.9999999999997868E-3</v>
      </c>
      <c r="K120" s="6">
        <f t="shared" si="7"/>
        <v>-0.26999999999999957</v>
      </c>
      <c r="L120" s="6">
        <v>0.58333333333333148</v>
      </c>
    </row>
    <row r="121" spans="1:12" s="6" customFormat="1" x14ac:dyDescent="0.2">
      <c r="A121" s="6" t="s">
        <v>16</v>
      </c>
      <c r="B121" s="6" t="s">
        <v>15</v>
      </c>
      <c r="C121" s="6">
        <v>27</v>
      </c>
      <c r="D121" s="6">
        <v>1650</v>
      </c>
      <c r="E121" s="6">
        <v>15</v>
      </c>
      <c r="F121" s="6">
        <v>2</v>
      </c>
      <c r="G121" s="6">
        <v>1</v>
      </c>
      <c r="H121" s="6" t="s">
        <v>13</v>
      </c>
      <c r="I121" s="6">
        <v>5.35</v>
      </c>
      <c r="J121" s="6">
        <f t="shared" si="6"/>
        <v>1.9999999999999574E-2</v>
      </c>
      <c r="K121" s="6">
        <f t="shared" si="7"/>
        <v>-0.25</v>
      </c>
      <c r="L121" s="6">
        <v>0.5</v>
      </c>
    </row>
    <row r="122" spans="1:12" s="6" customFormat="1" x14ac:dyDescent="0.2">
      <c r="A122" s="6" t="s">
        <v>16</v>
      </c>
      <c r="B122" s="6" t="s">
        <v>15</v>
      </c>
      <c r="C122" s="6">
        <v>28</v>
      </c>
      <c r="D122" s="6">
        <v>720</v>
      </c>
      <c r="E122" s="6">
        <v>0.5</v>
      </c>
      <c r="F122" s="6">
        <v>1</v>
      </c>
      <c r="G122" s="6">
        <v>1</v>
      </c>
      <c r="H122" s="6" t="s">
        <v>13</v>
      </c>
      <c r="I122" s="6">
        <v>4.2300000000000004</v>
      </c>
      <c r="J122" s="1"/>
      <c r="K122" s="1"/>
    </row>
    <row r="123" spans="1:12" s="6" customFormat="1" x14ac:dyDescent="0.2">
      <c r="A123" s="6" t="s">
        <v>16</v>
      </c>
      <c r="B123" s="6" t="s">
        <v>15</v>
      </c>
      <c r="C123" s="6">
        <v>28</v>
      </c>
      <c r="D123" s="6">
        <v>750</v>
      </c>
      <c r="E123" s="6">
        <v>1</v>
      </c>
      <c r="F123" s="6">
        <v>1</v>
      </c>
      <c r="G123" s="6">
        <v>1</v>
      </c>
      <c r="H123" s="6" t="s">
        <v>13</v>
      </c>
      <c r="I123" s="6">
        <v>4.22</v>
      </c>
      <c r="J123" s="6">
        <f t="shared" ref="J123:J151" si="8">I123-I122</f>
        <v>-1.0000000000000675E-2</v>
      </c>
      <c r="K123" s="6">
        <f t="shared" ref="K123:K151" si="9">I123-I$242</f>
        <v>-1.0100000000000007</v>
      </c>
      <c r="L123" s="6">
        <v>4.5454545454548481E-2</v>
      </c>
    </row>
    <row r="124" spans="1:12" s="6" customFormat="1" x14ac:dyDescent="0.2">
      <c r="A124" s="6" t="s">
        <v>16</v>
      </c>
      <c r="B124" s="6" t="s">
        <v>15</v>
      </c>
      <c r="C124" s="6">
        <v>28</v>
      </c>
      <c r="D124" s="6">
        <v>780</v>
      </c>
      <c r="E124" s="6">
        <v>1.5</v>
      </c>
      <c r="F124" s="6">
        <v>1</v>
      </c>
      <c r="G124" s="6">
        <v>1</v>
      </c>
      <c r="H124" s="6" t="s">
        <v>13</v>
      </c>
      <c r="I124" s="6">
        <v>4.22</v>
      </c>
      <c r="J124" s="6">
        <f t="shared" si="8"/>
        <v>0</v>
      </c>
      <c r="K124" s="6">
        <f t="shared" si="9"/>
        <v>-1.0100000000000007</v>
      </c>
      <c r="L124" s="6">
        <v>4.5454545454548481E-2</v>
      </c>
    </row>
    <row r="125" spans="1:12" s="6" customFormat="1" x14ac:dyDescent="0.2">
      <c r="A125" s="6" t="s">
        <v>16</v>
      </c>
      <c r="B125" s="6" t="s">
        <v>15</v>
      </c>
      <c r="C125" s="6">
        <v>28</v>
      </c>
      <c r="D125" s="6">
        <v>810</v>
      </c>
      <c r="E125" s="6">
        <v>2</v>
      </c>
      <c r="F125" s="6">
        <v>1</v>
      </c>
      <c r="G125" s="6">
        <v>1</v>
      </c>
      <c r="H125" s="6" t="s">
        <v>13</v>
      </c>
      <c r="I125" s="6">
        <v>4.2</v>
      </c>
      <c r="J125" s="6">
        <f t="shared" si="8"/>
        <v>-1.9999999999999574E-2</v>
      </c>
      <c r="K125" s="6">
        <f t="shared" si="9"/>
        <v>-1.0300000000000002</v>
      </c>
      <c r="L125" s="6">
        <v>0.13636363636363738</v>
      </c>
    </row>
    <row r="126" spans="1:12" s="6" customFormat="1" x14ac:dyDescent="0.2">
      <c r="A126" s="6" t="s">
        <v>16</v>
      </c>
      <c r="B126" s="6" t="s">
        <v>15</v>
      </c>
      <c r="C126" s="6">
        <v>28</v>
      </c>
      <c r="D126" s="6">
        <v>840</v>
      </c>
      <c r="E126" s="6">
        <v>2.5</v>
      </c>
      <c r="F126" s="6">
        <v>1</v>
      </c>
      <c r="G126" s="6">
        <v>1</v>
      </c>
      <c r="H126" s="6" t="s">
        <v>13</v>
      </c>
      <c r="I126" s="6">
        <v>4.1900000000000004</v>
      </c>
      <c r="J126" s="6">
        <f t="shared" si="8"/>
        <v>-9.9999999999997868E-3</v>
      </c>
      <c r="K126" s="6">
        <f t="shared" si="9"/>
        <v>-1.04</v>
      </c>
      <c r="L126" s="6">
        <v>0.18181818181818182</v>
      </c>
    </row>
    <row r="127" spans="1:12" s="6" customFormat="1" x14ac:dyDescent="0.2">
      <c r="A127" s="6" t="s">
        <v>16</v>
      </c>
      <c r="B127" s="6" t="s">
        <v>15</v>
      </c>
      <c r="C127" s="6">
        <v>28</v>
      </c>
      <c r="D127" s="6">
        <v>870</v>
      </c>
      <c r="E127" s="6">
        <v>3</v>
      </c>
      <c r="F127" s="6">
        <v>1</v>
      </c>
      <c r="G127" s="6">
        <v>1</v>
      </c>
      <c r="H127" s="6" t="s">
        <v>13</v>
      </c>
      <c r="I127" s="6">
        <v>4.18</v>
      </c>
      <c r="J127" s="6">
        <f t="shared" si="8"/>
        <v>-1.0000000000000675E-2</v>
      </c>
      <c r="K127" s="6">
        <f t="shared" si="9"/>
        <v>-1.0500000000000007</v>
      </c>
      <c r="L127" s="6">
        <v>0.22727272727273029</v>
      </c>
    </row>
    <row r="128" spans="1:12" s="6" customFormat="1" x14ac:dyDescent="0.2">
      <c r="A128" s="6" t="s">
        <v>16</v>
      </c>
      <c r="B128" s="6" t="s">
        <v>15</v>
      </c>
      <c r="C128" s="6">
        <v>28</v>
      </c>
      <c r="D128" s="6">
        <v>900</v>
      </c>
      <c r="E128" s="6">
        <v>3.5</v>
      </c>
      <c r="F128" s="6">
        <v>1</v>
      </c>
      <c r="G128" s="6">
        <v>1</v>
      </c>
      <c r="H128" s="6" t="s">
        <v>13</v>
      </c>
      <c r="I128" s="6">
        <v>4.18</v>
      </c>
      <c r="J128" s="6">
        <f t="shared" si="8"/>
        <v>0</v>
      </c>
      <c r="K128" s="6">
        <f t="shared" si="9"/>
        <v>-1.0500000000000007</v>
      </c>
      <c r="L128" s="6">
        <v>0.22727272727273029</v>
      </c>
    </row>
    <row r="129" spans="1:12" s="6" customFormat="1" x14ac:dyDescent="0.2">
      <c r="A129" s="6" t="s">
        <v>16</v>
      </c>
      <c r="B129" s="6" t="s">
        <v>15</v>
      </c>
      <c r="C129" s="6">
        <v>28</v>
      </c>
      <c r="D129" s="6">
        <v>930</v>
      </c>
      <c r="E129" s="6">
        <v>4</v>
      </c>
      <c r="F129" s="6">
        <v>1</v>
      </c>
      <c r="G129" s="6">
        <v>1</v>
      </c>
      <c r="H129" s="6" t="s">
        <v>13</v>
      </c>
      <c r="I129" s="6">
        <v>4.17</v>
      </c>
      <c r="J129" s="6">
        <f t="shared" si="8"/>
        <v>-9.9999999999997868E-3</v>
      </c>
      <c r="K129" s="6">
        <f t="shared" si="9"/>
        <v>-1.0600000000000005</v>
      </c>
      <c r="L129" s="6">
        <v>0.27272727272727476</v>
      </c>
    </row>
    <row r="130" spans="1:12" s="6" customFormat="1" x14ac:dyDescent="0.2">
      <c r="A130" s="6" t="s">
        <v>16</v>
      </c>
      <c r="B130" s="6" t="s">
        <v>15</v>
      </c>
      <c r="C130" s="6">
        <v>28</v>
      </c>
      <c r="D130" s="6">
        <v>960</v>
      </c>
      <c r="E130" s="6">
        <v>4.5</v>
      </c>
      <c r="F130" s="6">
        <v>1</v>
      </c>
      <c r="G130" s="6">
        <v>1</v>
      </c>
      <c r="H130" s="6" t="s">
        <v>13</v>
      </c>
      <c r="I130" s="6">
        <v>4.17</v>
      </c>
      <c r="J130" s="6">
        <f t="shared" si="8"/>
        <v>0</v>
      </c>
      <c r="K130" s="6">
        <f t="shared" si="9"/>
        <v>-1.0600000000000005</v>
      </c>
      <c r="L130" s="6">
        <v>0.27272727272727476</v>
      </c>
    </row>
    <row r="131" spans="1:12" s="6" customFormat="1" x14ac:dyDescent="0.2">
      <c r="A131" s="6" t="s">
        <v>16</v>
      </c>
      <c r="B131" s="6" t="s">
        <v>15</v>
      </c>
      <c r="C131" s="6">
        <v>28</v>
      </c>
      <c r="D131" s="6">
        <v>990</v>
      </c>
      <c r="E131" s="6">
        <v>5</v>
      </c>
      <c r="F131" s="6">
        <v>1</v>
      </c>
      <c r="G131" s="6">
        <v>1</v>
      </c>
      <c r="H131" s="6" t="s">
        <v>13</v>
      </c>
      <c r="I131" s="6">
        <v>4.16</v>
      </c>
      <c r="J131" s="6">
        <f t="shared" si="8"/>
        <v>-9.9999999999997868E-3</v>
      </c>
      <c r="K131" s="6">
        <f t="shared" si="9"/>
        <v>-1.0700000000000003</v>
      </c>
      <c r="L131" s="6">
        <v>0.31818181818181918</v>
      </c>
    </row>
    <row r="132" spans="1:12" s="6" customFormat="1" x14ac:dyDescent="0.2">
      <c r="A132" s="6" t="s">
        <v>16</v>
      </c>
      <c r="B132" s="6" t="s">
        <v>15</v>
      </c>
      <c r="C132" s="6">
        <v>28</v>
      </c>
      <c r="D132" s="6">
        <v>1020</v>
      </c>
      <c r="E132" s="6">
        <v>5.5</v>
      </c>
      <c r="F132" s="6">
        <v>1</v>
      </c>
      <c r="G132" s="6">
        <v>1</v>
      </c>
      <c r="H132" s="6" t="s">
        <v>13</v>
      </c>
      <c r="I132" s="6">
        <v>4.1500000000000004</v>
      </c>
      <c r="J132" s="6">
        <f t="shared" si="8"/>
        <v>-9.9999999999997868E-3</v>
      </c>
      <c r="K132" s="6">
        <f t="shared" si="9"/>
        <v>-1.08</v>
      </c>
      <c r="L132" s="6">
        <v>0.36363636363636365</v>
      </c>
    </row>
    <row r="133" spans="1:12" s="6" customFormat="1" x14ac:dyDescent="0.2">
      <c r="A133" s="6" t="s">
        <v>16</v>
      </c>
      <c r="B133" s="6" t="s">
        <v>15</v>
      </c>
      <c r="C133" s="6">
        <v>28</v>
      </c>
      <c r="D133" s="6">
        <v>1050</v>
      </c>
      <c r="E133" s="6">
        <v>6</v>
      </c>
      <c r="F133" s="6">
        <v>1</v>
      </c>
      <c r="G133" s="6">
        <v>1</v>
      </c>
      <c r="H133" s="6" t="s">
        <v>13</v>
      </c>
      <c r="I133" s="6">
        <v>4.1399999999999997</v>
      </c>
      <c r="J133" s="6">
        <f t="shared" si="8"/>
        <v>-1.0000000000000675E-2</v>
      </c>
      <c r="K133" s="6">
        <f t="shared" si="9"/>
        <v>-1.0900000000000007</v>
      </c>
      <c r="L133" s="6">
        <v>0.40909090909091211</v>
      </c>
    </row>
    <row r="134" spans="1:12" s="6" customFormat="1" x14ac:dyDescent="0.2">
      <c r="A134" s="6" t="s">
        <v>16</v>
      </c>
      <c r="B134" s="6" t="s">
        <v>15</v>
      </c>
      <c r="C134" s="6">
        <v>28</v>
      </c>
      <c r="D134" s="6">
        <v>1080</v>
      </c>
      <c r="E134" s="6">
        <v>6.5</v>
      </c>
      <c r="F134" s="6">
        <v>1</v>
      </c>
      <c r="G134" s="6">
        <v>1</v>
      </c>
      <c r="H134" s="6" t="s">
        <v>13</v>
      </c>
      <c r="I134" s="6">
        <v>4.1399999999999997</v>
      </c>
      <c r="J134" s="6">
        <f t="shared" si="8"/>
        <v>0</v>
      </c>
      <c r="K134" s="6">
        <f t="shared" si="9"/>
        <v>-1.0900000000000007</v>
      </c>
      <c r="L134" s="6">
        <v>0.40909090909091211</v>
      </c>
    </row>
    <row r="135" spans="1:12" s="6" customFormat="1" x14ac:dyDescent="0.2">
      <c r="A135" s="6" t="s">
        <v>16</v>
      </c>
      <c r="B135" s="6" t="s">
        <v>15</v>
      </c>
      <c r="C135" s="6">
        <v>28</v>
      </c>
      <c r="D135" s="6">
        <v>1110</v>
      </c>
      <c r="E135" s="6">
        <v>7</v>
      </c>
      <c r="F135" s="6">
        <v>1</v>
      </c>
      <c r="G135" s="6">
        <v>1</v>
      </c>
      <c r="H135" s="6" t="s">
        <v>13</v>
      </c>
      <c r="I135" s="6">
        <v>4.13</v>
      </c>
      <c r="J135" s="6">
        <f t="shared" si="8"/>
        <v>-9.9999999999997868E-3</v>
      </c>
      <c r="K135" s="6">
        <f t="shared" si="9"/>
        <v>-1.1000000000000005</v>
      </c>
      <c r="L135" s="6">
        <v>0.45454545454545658</v>
      </c>
    </row>
    <row r="136" spans="1:12" s="6" customFormat="1" x14ac:dyDescent="0.2">
      <c r="A136" s="6" t="s">
        <v>16</v>
      </c>
      <c r="B136" s="6" t="s">
        <v>15</v>
      </c>
      <c r="C136" s="6">
        <v>28</v>
      </c>
      <c r="D136" s="6">
        <v>1140</v>
      </c>
      <c r="E136" s="6">
        <v>7.5</v>
      </c>
      <c r="F136" s="6">
        <v>1</v>
      </c>
      <c r="G136" s="6">
        <v>1</v>
      </c>
      <c r="H136" s="6" t="s">
        <v>13</v>
      </c>
      <c r="I136" s="6">
        <v>4.1100000000000003</v>
      </c>
      <c r="J136" s="6">
        <f t="shared" si="8"/>
        <v>-1.9999999999999574E-2</v>
      </c>
      <c r="K136" s="6">
        <f t="shared" si="9"/>
        <v>-1.1200000000000001</v>
      </c>
      <c r="L136" s="6">
        <v>0.54545454545454541</v>
      </c>
    </row>
    <row r="137" spans="1:12" s="6" customFormat="1" x14ac:dyDescent="0.2">
      <c r="A137" s="6" t="s">
        <v>16</v>
      </c>
      <c r="B137" s="6" t="s">
        <v>15</v>
      </c>
      <c r="C137" s="6">
        <v>28</v>
      </c>
      <c r="D137" s="6">
        <v>1170</v>
      </c>
      <c r="E137" s="6">
        <v>8</v>
      </c>
      <c r="F137" s="6">
        <v>1</v>
      </c>
      <c r="G137" s="6">
        <v>1</v>
      </c>
      <c r="H137" s="6" t="s">
        <v>13</v>
      </c>
      <c r="I137" s="6">
        <v>4.0999999999999996</v>
      </c>
      <c r="J137" s="6">
        <f t="shared" si="8"/>
        <v>-1.0000000000000675E-2</v>
      </c>
      <c r="K137" s="6">
        <f t="shared" si="9"/>
        <v>-1.1300000000000008</v>
      </c>
      <c r="L137" s="6">
        <v>0.59090909090909394</v>
      </c>
    </row>
    <row r="138" spans="1:12" s="6" customFormat="1" x14ac:dyDescent="0.2">
      <c r="A138" s="6" t="s">
        <v>16</v>
      </c>
      <c r="B138" s="6" t="s">
        <v>15</v>
      </c>
      <c r="C138" s="6">
        <v>28</v>
      </c>
      <c r="D138" s="6">
        <v>1200</v>
      </c>
      <c r="E138" s="6">
        <v>8.5</v>
      </c>
      <c r="F138" s="6">
        <v>1</v>
      </c>
      <c r="G138" s="6">
        <v>1</v>
      </c>
      <c r="H138" s="6" t="s">
        <v>13</v>
      </c>
      <c r="I138" s="6">
        <v>4.09</v>
      </c>
      <c r="J138" s="6">
        <f t="shared" si="8"/>
        <v>-9.9999999999997868E-3</v>
      </c>
      <c r="K138" s="6">
        <f t="shared" si="9"/>
        <v>-1.1400000000000006</v>
      </c>
      <c r="L138" s="6">
        <v>0.63636363636363835</v>
      </c>
    </row>
    <row r="139" spans="1:12" s="6" customFormat="1" x14ac:dyDescent="0.2">
      <c r="A139" s="6" t="s">
        <v>16</v>
      </c>
      <c r="B139" s="6" t="s">
        <v>15</v>
      </c>
      <c r="C139" s="6">
        <v>28</v>
      </c>
      <c r="D139" s="6">
        <v>1230</v>
      </c>
      <c r="E139" s="6">
        <v>9</v>
      </c>
      <c r="F139" s="6">
        <v>1</v>
      </c>
      <c r="G139" s="6">
        <v>1</v>
      </c>
      <c r="H139" s="6" t="s">
        <v>13</v>
      </c>
      <c r="I139" s="6">
        <v>4.09</v>
      </c>
      <c r="J139" s="6">
        <f t="shared" si="8"/>
        <v>0</v>
      </c>
      <c r="K139" s="6">
        <f t="shared" si="9"/>
        <v>-1.1400000000000006</v>
      </c>
      <c r="L139" s="6">
        <v>0.63636363636363835</v>
      </c>
    </row>
    <row r="140" spans="1:12" s="6" customFormat="1" x14ac:dyDescent="0.2">
      <c r="A140" s="6" t="s">
        <v>16</v>
      </c>
      <c r="B140" s="6" t="s">
        <v>15</v>
      </c>
      <c r="C140" s="6">
        <v>28</v>
      </c>
      <c r="D140" s="6">
        <v>1260</v>
      </c>
      <c r="E140" s="6">
        <v>9.5</v>
      </c>
      <c r="F140" s="6">
        <v>1</v>
      </c>
      <c r="G140" s="6">
        <v>1</v>
      </c>
      <c r="H140" s="6" t="s">
        <v>13</v>
      </c>
      <c r="I140" s="6">
        <v>4.07</v>
      </c>
      <c r="J140" s="6">
        <f t="shared" si="8"/>
        <v>-1.9999999999999574E-2</v>
      </c>
      <c r="K140" s="6">
        <f t="shared" si="9"/>
        <v>-1.1600000000000001</v>
      </c>
      <c r="L140" s="6">
        <v>0.72727272727272729</v>
      </c>
    </row>
    <row r="141" spans="1:12" s="6" customFormat="1" x14ac:dyDescent="0.2">
      <c r="A141" s="6" t="s">
        <v>16</v>
      </c>
      <c r="B141" s="6" t="s">
        <v>15</v>
      </c>
      <c r="C141" s="6">
        <v>28</v>
      </c>
      <c r="D141" s="6">
        <v>1290</v>
      </c>
      <c r="E141" s="6">
        <v>10</v>
      </c>
      <c r="F141" s="6">
        <v>1</v>
      </c>
      <c r="G141" s="6">
        <v>1</v>
      </c>
      <c r="H141" s="6" t="s">
        <v>13</v>
      </c>
      <c r="I141" s="6">
        <v>4.07</v>
      </c>
      <c r="J141" s="6">
        <f t="shared" si="8"/>
        <v>0</v>
      </c>
      <c r="K141" s="6">
        <f t="shared" si="9"/>
        <v>-1.1600000000000001</v>
      </c>
      <c r="L141" s="6">
        <v>0.72727272727272729</v>
      </c>
    </row>
    <row r="142" spans="1:12" s="6" customFormat="1" x14ac:dyDescent="0.2">
      <c r="A142" s="6" t="s">
        <v>16</v>
      </c>
      <c r="B142" s="6" t="s">
        <v>15</v>
      </c>
      <c r="C142" s="6">
        <v>28</v>
      </c>
      <c r="D142" s="6">
        <v>1320</v>
      </c>
      <c r="E142" s="6">
        <v>10.5</v>
      </c>
      <c r="F142" s="6">
        <v>1</v>
      </c>
      <c r="G142" s="6">
        <v>1</v>
      </c>
      <c r="H142" s="6" t="s">
        <v>13</v>
      </c>
      <c r="I142" s="6">
        <v>4.0599999999999996</v>
      </c>
      <c r="J142" s="6">
        <f t="shared" si="8"/>
        <v>-1.0000000000000675E-2</v>
      </c>
      <c r="K142" s="6">
        <f t="shared" si="9"/>
        <v>-1.1700000000000008</v>
      </c>
      <c r="L142" s="6">
        <v>0.7727272727272757</v>
      </c>
    </row>
    <row r="143" spans="1:12" s="6" customFormat="1" x14ac:dyDescent="0.2">
      <c r="A143" s="6" t="s">
        <v>16</v>
      </c>
      <c r="B143" s="6" t="s">
        <v>15</v>
      </c>
      <c r="C143" s="6">
        <v>28</v>
      </c>
      <c r="D143" s="6">
        <v>1350</v>
      </c>
      <c r="E143" s="6">
        <v>11</v>
      </c>
      <c r="F143" s="6">
        <v>1</v>
      </c>
      <c r="G143" s="6">
        <v>1</v>
      </c>
      <c r="H143" s="6" t="s">
        <v>13</v>
      </c>
      <c r="I143" s="6">
        <v>4.0599999999999996</v>
      </c>
      <c r="J143" s="6">
        <f t="shared" si="8"/>
        <v>0</v>
      </c>
      <c r="K143" s="6">
        <f t="shared" si="9"/>
        <v>-1.1700000000000008</v>
      </c>
      <c r="L143" s="6">
        <v>0.7727272727272757</v>
      </c>
    </row>
    <row r="144" spans="1:12" s="6" customFormat="1" x14ac:dyDescent="0.2">
      <c r="A144" s="6" t="s">
        <v>16</v>
      </c>
      <c r="B144" s="6" t="s">
        <v>15</v>
      </c>
      <c r="C144" s="6">
        <v>28</v>
      </c>
      <c r="D144" s="6">
        <v>1380</v>
      </c>
      <c r="E144" s="6">
        <v>11.5</v>
      </c>
      <c r="F144" s="6">
        <v>1</v>
      </c>
      <c r="G144" s="6">
        <v>1</v>
      </c>
      <c r="H144" s="6" t="s">
        <v>13</v>
      </c>
      <c r="I144" s="6">
        <v>4.05</v>
      </c>
      <c r="J144" s="6">
        <f t="shared" si="8"/>
        <v>-9.9999999999997868E-3</v>
      </c>
      <c r="K144" s="6">
        <f t="shared" si="9"/>
        <v>-1.1800000000000006</v>
      </c>
      <c r="L144" s="6">
        <v>0.81818181818182023</v>
      </c>
    </row>
    <row r="145" spans="1:12" s="6" customFormat="1" x14ac:dyDescent="0.2">
      <c r="A145" s="6" t="s">
        <v>16</v>
      </c>
      <c r="B145" s="6" t="s">
        <v>15</v>
      </c>
      <c r="C145" s="6">
        <v>28</v>
      </c>
      <c r="D145" s="6">
        <v>1410</v>
      </c>
      <c r="E145" s="6">
        <v>12</v>
      </c>
      <c r="F145" s="6">
        <v>1</v>
      </c>
      <c r="G145" s="6">
        <v>1</v>
      </c>
      <c r="H145" s="6" t="s">
        <v>13</v>
      </c>
      <c r="I145" s="6">
        <v>4.03</v>
      </c>
      <c r="J145" s="6">
        <f t="shared" si="8"/>
        <v>-1.9999999999999574E-2</v>
      </c>
      <c r="K145" s="6">
        <f t="shared" si="9"/>
        <v>-1.2000000000000002</v>
      </c>
      <c r="L145" s="6">
        <v>0.90909090909090906</v>
      </c>
    </row>
    <row r="146" spans="1:12" s="6" customFormat="1" x14ac:dyDescent="0.2">
      <c r="A146" s="6" t="s">
        <v>16</v>
      </c>
      <c r="B146" s="6" t="s">
        <v>15</v>
      </c>
      <c r="C146" s="6">
        <v>28</v>
      </c>
      <c r="D146" s="6">
        <v>1440</v>
      </c>
      <c r="E146" s="6">
        <v>12.5</v>
      </c>
      <c r="F146" s="6">
        <v>1</v>
      </c>
      <c r="G146" s="6">
        <v>1</v>
      </c>
      <c r="H146" s="6" t="s">
        <v>13</v>
      </c>
      <c r="I146" s="6">
        <v>4.0199999999999996</v>
      </c>
      <c r="J146" s="6">
        <f t="shared" si="8"/>
        <v>-1.0000000000000675E-2</v>
      </c>
      <c r="K146" s="6">
        <f t="shared" si="9"/>
        <v>-1.2100000000000009</v>
      </c>
      <c r="L146" s="6">
        <v>0.95454545454545758</v>
      </c>
    </row>
    <row r="147" spans="1:12" s="6" customFormat="1" x14ac:dyDescent="0.2">
      <c r="A147" s="6" t="s">
        <v>16</v>
      </c>
      <c r="B147" s="6" t="s">
        <v>15</v>
      </c>
      <c r="C147" s="6">
        <v>28</v>
      </c>
      <c r="D147" s="6">
        <v>1470</v>
      </c>
      <c r="E147" s="6">
        <v>13</v>
      </c>
      <c r="F147" s="6">
        <v>1</v>
      </c>
      <c r="G147" s="6">
        <v>1</v>
      </c>
      <c r="H147" s="6" t="s">
        <v>13</v>
      </c>
      <c r="I147" s="6">
        <v>4.01</v>
      </c>
      <c r="J147" s="6">
        <f t="shared" si="8"/>
        <v>-9.9999999999997868E-3</v>
      </c>
      <c r="K147" s="6">
        <f t="shared" si="9"/>
        <v>-1.2200000000000006</v>
      </c>
      <c r="L147" s="6">
        <v>1.000000000000002</v>
      </c>
    </row>
    <row r="148" spans="1:12" s="6" customFormat="1" x14ac:dyDescent="0.2">
      <c r="A148" s="6" t="s">
        <v>16</v>
      </c>
      <c r="B148" s="6" t="s">
        <v>15</v>
      </c>
      <c r="C148" s="6">
        <v>28</v>
      </c>
      <c r="D148" s="6">
        <v>1500</v>
      </c>
      <c r="E148" s="6">
        <v>13.5</v>
      </c>
      <c r="F148" s="6">
        <v>1</v>
      </c>
      <c r="G148" s="6">
        <v>1</v>
      </c>
      <c r="H148" s="6" t="s">
        <v>13</v>
      </c>
      <c r="I148" s="6">
        <v>4</v>
      </c>
      <c r="J148" s="6">
        <f t="shared" si="8"/>
        <v>-9.9999999999997868E-3</v>
      </c>
      <c r="K148" s="6">
        <f t="shared" si="9"/>
        <v>-1.2300000000000004</v>
      </c>
      <c r="L148" s="6">
        <v>1.0454545454545465</v>
      </c>
    </row>
    <row r="149" spans="1:12" s="6" customFormat="1" x14ac:dyDescent="0.2">
      <c r="A149" s="6" t="s">
        <v>16</v>
      </c>
      <c r="B149" s="6" t="s">
        <v>15</v>
      </c>
      <c r="C149" s="6">
        <v>28</v>
      </c>
      <c r="D149" s="6">
        <v>1530</v>
      </c>
      <c r="E149" s="6">
        <v>14</v>
      </c>
      <c r="F149" s="6">
        <v>1</v>
      </c>
      <c r="G149" s="6">
        <v>1</v>
      </c>
      <c r="H149" s="6" t="s">
        <v>13</v>
      </c>
      <c r="I149" s="6">
        <v>3.99</v>
      </c>
      <c r="J149" s="6">
        <f t="shared" si="8"/>
        <v>-9.9999999999997868E-3</v>
      </c>
      <c r="K149" s="6">
        <f t="shared" si="9"/>
        <v>-1.2400000000000002</v>
      </c>
      <c r="L149" s="6">
        <v>1.0909090909090908</v>
      </c>
    </row>
    <row r="150" spans="1:12" s="6" customFormat="1" x14ac:dyDescent="0.2">
      <c r="A150" s="6" t="s">
        <v>16</v>
      </c>
      <c r="B150" s="6" t="s">
        <v>15</v>
      </c>
      <c r="C150" s="6">
        <v>28</v>
      </c>
      <c r="D150" s="6">
        <v>1560</v>
      </c>
      <c r="E150" s="6">
        <v>14.5</v>
      </c>
      <c r="F150" s="6">
        <v>1</v>
      </c>
      <c r="G150" s="6">
        <v>1</v>
      </c>
      <c r="H150" s="6" t="s">
        <v>13</v>
      </c>
      <c r="I150" s="6">
        <v>3.99</v>
      </c>
      <c r="J150" s="6">
        <f t="shared" si="8"/>
        <v>0</v>
      </c>
      <c r="K150" s="6">
        <f t="shared" si="9"/>
        <v>-1.2400000000000002</v>
      </c>
      <c r="L150" s="6">
        <v>1.0909090909090908</v>
      </c>
    </row>
    <row r="151" spans="1:12" s="6" customFormat="1" x14ac:dyDescent="0.2">
      <c r="A151" s="6" t="s">
        <v>16</v>
      </c>
      <c r="B151" s="6" t="s">
        <v>15</v>
      </c>
      <c r="C151" s="6">
        <v>28</v>
      </c>
      <c r="D151" s="6">
        <v>1590</v>
      </c>
      <c r="E151" s="6">
        <v>15</v>
      </c>
      <c r="F151" s="6">
        <v>1</v>
      </c>
      <c r="G151" s="6">
        <v>1</v>
      </c>
      <c r="H151" s="6" t="s">
        <v>13</v>
      </c>
      <c r="I151" s="6">
        <v>3.99</v>
      </c>
      <c r="J151" s="6">
        <f t="shared" si="8"/>
        <v>0</v>
      </c>
      <c r="K151" s="6">
        <f t="shared" si="9"/>
        <v>-1.2400000000000002</v>
      </c>
      <c r="L151" s="6">
        <v>1.0909090909090908</v>
      </c>
    </row>
    <row r="152" spans="1:12" s="6" customFormat="1" x14ac:dyDescent="0.2">
      <c r="A152" s="6" t="s">
        <v>16</v>
      </c>
      <c r="B152" s="6" t="s">
        <v>15</v>
      </c>
      <c r="C152" s="6">
        <v>24</v>
      </c>
      <c r="D152" s="6">
        <v>1032</v>
      </c>
      <c r="E152" s="6">
        <v>0.5</v>
      </c>
      <c r="F152" s="6">
        <v>2</v>
      </c>
      <c r="G152" s="6">
        <v>1</v>
      </c>
      <c r="H152" s="6" t="s">
        <v>12</v>
      </c>
      <c r="I152" s="6">
        <v>6.39</v>
      </c>
    </row>
    <row r="153" spans="1:12" s="6" customFormat="1" x14ac:dyDescent="0.2">
      <c r="A153" s="6" t="s">
        <v>16</v>
      </c>
      <c r="B153" s="6" t="s">
        <v>15</v>
      </c>
      <c r="C153" s="6">
        <v>24</v>
      </c>
      <c r="D153" s="6">
        <v>1062</v>
      </c>
      <c r="E153" s="6">
        <v>1</v>
      </c>
      <c r="F153" s="6">
        <v>2</v>
      </c>
      <c r="G153" s="6">
        <v>1</v>
      </c>
      <c r="H153" s="6" t="s">
        <v>12</v>
      </c>
      <c r="I153" s="6">
        <v>6.39</v>
      </c>
      <c r="J153" s="6">
        <f t="shared" ref="J153:J181" si="10">I153-I152</f>
        <v>0</v>
      </c>
      <c r="K153" s="6">
        <f t="shared" ref="K153:K181" si="11">I153-I$32</f>
        <v>0.59999999999999964</v>
      </c>
      <c r="L153" s="6">
        <v>0</v>
      </c>
    </row>
    <row r="154" spans="1:12" s="6" customFormat="1" x14ac:dyDescent="0.2">
      <c r="A154" s="6" t="s">
        <v>16</v>
      </c>
      <c r="B154" s="6" t="s">
        <v>15</v>
      </c>
      <c r="C154" s="6">
        <v>24</v>
      </c>
      <c r="D154" s="6">
        <v>1092</v>
      </c>
      <c r="E154" s="6">
        <v>1.5</v>
      </c>
      <c r="F154" s="6">
        <v>2</v>
      </c>
      <c r="G154" s="6">
        <v>1</v>
      </c>
      <c r="H154" s="6" t="s">
        <v>12</v>
      </c>
      <c r="I154" s="6">
        <v>6.39</v>
      </c>
      <c r="J154" s="6">
        <f t="shared" si="10"/>
        <v>0</v>
      </c>
      <c r="K154" s="6">
        <f t="shared" si="11"/>
        <v>0.59999999999999964</v>
      </c>
      <c r="L154" s="6">
        <v>0</v>
      </c>
    </row>
    <row r="155" spans="1:12" s="6" customFormat="1" x14ac:dyDescent="0.2">
      <c r="A155" s="6" t="s">
        <v>16</v>
      </c>
      <c r="B155" s="6" t="s">
        <v>15</v>
      </c>
      <c r="C155" s="6">
        <v>24</v>
      </c>
      <c r="D155" s="6">
        <v>1122</v>
      </c>
      <c r="E155" s="6">
        <v>2</v>
      </c>
      <c r="F155" s="6">
        <v>2</v>
      </c>
      <c r="G155" s="6">
        <v>1</v>
      </c>
      <c r="H155" s="6" t="s">
        <v>12</v>
      </c>
      <c r="I155" s="6">
        <v>6.37</v>
      </c>
      <c r="J155" s="6">
        <f t="shared" si="10"/>
        <v>-1.9999999999999574E-2</v>
      </c>
      <c r="K155" s="6">
        <f t="shared" si="11"/>
        <v>0.58000000000000007</v>
      </c>
      <c r="L155" s="6">
        <v>6.8965517241377838E-2</v>
      </c>
    </row>
    <row r="156" spans="1:12" s="6" customFormat="1" x14ac:dyDescent="0.2">
      <c r="A156" s="6" t="s">
        <v>16</v>
      </c>
      <c r="B156" s="6" t="s">
        <v>15</v>
      </c>
      <c r="C156" s="6">
        <v>24</v>
      </c>
      <c r="D156" s="6">
        <v>1152</v>
      </c>
      <c r="E156" s="6">
        <v>2.5</v>
      </c>
      <c r="F156" s="6">
        <v>2</v>
      </c>
      <c r="G156" s="6">
        <v>1</v>
      </c>
      <c r="H156" s="6" t="s">
        <v>12</v>
      </c>
      <c r="I156" s="6">
        <v>6.37</v>
      </c>
      <c r="J156" s="6">
        <f t="shared" si="10"/>
        <v>0</v>
      </c>
      <c r="K156" s="6">
        <f t="shared" si="11"/>
        <v>0.58000000000000007</v>
      </c>
      <c r="L156" s="6">
        <v>6.8965517241377838E-2</v>
      </c>
    </row>
    <row r="157" spans="1:12" s="6" customFormat="1" x14ac:dyDescent="0.2">
      <c r="A157" s="6" t="s">
        <v>16</v>
      </c>
      <c r="B157" s="6" t="s">
        <v>15</v>
      </c>
      <c r="C157" s="6">
        <v>24</v>
      </c>
      <c r="D157" s="6">
        <v>1182</v>
      </c>
      <c r="E157" s="6">
        <v>3</v>
      </c>
      <c r="F157" s="6">
        <v>2</v>
      </c>
      <c r="G157" s="6">
        <v>1</v>
      </c>
      <c r="H157" s="6" t="s">
        <v>12</v>
      </c>
      <c r="I157" s="6">
        <v>6.37</v>
      </c>
      <c r="J157" s="6">
        <f t="shared" si="10"/>
        <v>0</v>
      </c>
      <c r="K157" s="6">
        <f t="shared" si="11"/>
        <v>0.58000000000000007</v>
      </c>
      <c r="L157" s="6">
        <v>6.8965517241377838E-2</v>
      </c>
    </row>
    <row r="158" spans="1:12" s="6" customFormat="1" x14ac:dyDescent="0.2">
      <c r="A158" s="6" t="s">
        <v>16</v>
      </c>
      <c r="B158" s="6" t="s">
        <v>15</v>
      </c>
      <c r="C158" s="6">
        <v>24</v>
      </c>
      <c r="D158" s="6">
        <v>1212</v>
      </c>
      <c r="E158" s="6">
        <v>3.5</v>
      </c>
      <c r="F158" s="6">
        <v>2</v>
      </c>
      <c r="G158" s="6">
        <v>1</v>
      </c>
      <c r="H158" s="6" t="s">
        <v>12</v>
      </c>
      <c r="I158" s="6">
        <v>6.36</v>
      </c>
      <c r="J158" s="6">
        <f t="shared" si="10"/>
        <v>-9.9999999999997868E-3</v>
      </c>
      <c r="K158" s="6">
        <f t="shared" si="11"/>
        <v>0.57000000000000028</v>
      </c>
      <c r="L158" s="6">
        <v>0.10344827586206674</v>
      </c>
    </row>
    <row r="159" spans="1:12" s="6" customFormat="1" x14ac:dyDescent="0.2">
      <c r="A159" s="6" t="s">
        <v>16</v>
      </c>
      <c r="B159" s="6" t="s">
        <v>15</v>
      </c>
      <c r="C159" s="6">
        <v>24</v>
      </c>
      <c r="D159" s="6">
        <v>1242</v>
      </c>
      <c r="E159" s="6">
        <v>4</v>
      </c>
      <c r="F159" s="6">
        <v>2</v>
      </c>
      <c r="G159" s="6">
        <v>1</v>
      </c>
      <c r="H159" s="6" t="s">
        <v>12</v>
      </c>
      <c r="I159" s="6">
        <v>6.34</v>
      </c>
      <c r="J159" s="6">
        <f t="shared" si="10"/>
        <v>-2.0000000000000462E-2</v>
      </c>
      <c r="K159" s="6">
        <f t="shared" si="11"/>
        <v>0.54999999999999982</v>
      </c>
      <c r="L159" s="6">
        <v>0.17241379310344765</v>
      </c>
    </row>
    <row r="160" spans="1:12" s="6" customFormat="1" x14ac:dyDescent="0.2">
      <c r="A160" s="6" t="s">
        <v>16</v>
      </c>
      <c r="B160" s="6" t="s">
        <v>15</v>
      </c>
      <c r="C160" s="6">
        <v>24</v>
      </c>
      <c r="D160" s="6">
        <v>1272</v>
      </c>
      <c r="E160" s="6">
        <v>4.5</v>
      </c>
      <c r="F160" s="6">
        <v>2</v>
      </c>
      <c r="G160" s="6">
        <v>1</v>
      </c>
      <c r="H160" s="6" t="s">
        <v>12</v>
      </c>
      <c r="I160" s="6">
        <v>6.33</v>
      </c>
      <c r="J160" s="6">
        <f t="shared" si="10"/>
        <v>-9.9999999999997868E-3</v>
      </c>
      <c r="K160" s="6">
        <f t="shared" si="11"/>
        <v>0.54</v>
      </c>
      <c r="L160" s="6">
        <v>0.20689655172413657</v>
      </c>
    </row>
    <row r="161" spans="1:12" s="6" customFormat="1" x14ac:dyDescent="0.2">
      <c r="A161" s="6" t="s">
        <v>16</v>
      </c>
      <c r="B161" s="6" t="s">
        <v>15</v>
      </c>
      <c r="C161" s="6">
        <v>24</v>
      </c>
      <c r="D161" s="6">
        <v>1302</v>
      </c>
      <c r="E161" s="6">
        <v>5</v>
      </c>
      <c r="F161" s="6">
        <v>2</v>
      </c>
      <c r="G161" s="6">
        <v>1</v>
      </c>
      <c r="H161" s="6" t="s">
        <v>12</v>
      </c>
      <c r="I161" s="6">
        <v>6.32</v>
      </c>
      <c r="J161" s="6">
        <f t="shared" si="10"/>
        <v>-9.9999999999997868E-3</v>
      </c>
      <c r="K161" s="6">
        <f t="shared" si="11"/>
        <v>0.53000000000000025</v>
      </c>
      <c r="L161" s="6">
        <v>0.24137931034482549</v>
      </c>
    </row>
    <row r="162" spans="1:12" s="6" customFormat="1" x14ac:dyDescent="0.2">
      <c r="A162" s="6" t="s">
        <v>16</v>
      </c>
      <c r="B162" s="6" t="s">
        <v>15</v>
      </c>
      <c r="C162" s="6">
        <v>24</v>
      </c>
      <c r="D162" s="6">
        <v>1332</v>
      </c>
      <c r="E162" s="6">
        <v>5.5</v>
      </c>
      <c r="F162" s="6">
        <v>2</v>
      </c>
      <c r="G162" s="6">
        <v>1</v>
      </c>
      <c r="H162" s="6" t="s">
        <v>12</v>
      </c>
      <c r="I162" s="6">
        <v>6.31</v>
      </c>
      <c r="J162" s="6">
        <f t="shared" si="10"/>
        <v>-1.0000000000000675E-2</v>
      </c>
      <c r="K162" s="6">
        <f t="shared" si="11"/>
        <v>0.51999999999999957</v>
      </c>
      <c r="L162" s="6">
        <v>0.27586206896551746</v>
      </c>
    </row>
    <row r="163" spans="1:12" s="6" customFormat="1" x14ac:dyDescent="0.2">
      <c r="A163" s="6" t="s">
        <v>16</v>
      </c>
      <c r="B163" s="6" t="s">
        <v>15</v>
      </c>
      <c r="C163" s="6">
        <v>24</v>
      </c>
      <c r="D163" s="6">
        <v>1362</v>
      </c>
      <c r="E163" s="6">
        <v>6</v>
      </c>
      <c r="F163" s="6">
        <v>2</v>
      </c>
      <c r="G163" s="6">
        <v>1</v>
      </c>
      <c r="H163" s="6" t="s">
        <v>12</v>
      </c>
      <c r="I163" s="6">
        <v>6.31</v>
      </c>
      <c r="J163" s="6">
        <f t="shared" si="10"/>
        <v>0</v>
      </c>
      <c r="K163" s="6">
        <f t="shared" si="11"/>
        <v>0.51999999999999957</v>
      </c>
      <c r="L163" s="6">
        <v>0.27586206896551746</v>
      </c>
    </row>
    <row r="164" spans="1:12" s="6" customFormat="1" x14ac:dyDescent="0.2">
      <c r="A164" s="6" t="s">
        <v>16</v>
      </c>
      <c r="B164" s="6" t="s">
        <v>15</v>
      </c>
      <c r="C164" s="6">
        <v>24</v>
      </c>
      <c r="D164" s="6">
        <v>1392</v>
      </c>
      <c r="E164" s="6">
        <v>6.5</v>
      </c>
      <c r="F164" s="6">
        <v>2</v>
      </c>
      <c r="G164" s="6">
        <v>1</v>
      </c>
      <c r="H164" s="6" t="s">
        <v>12</v>
      </c>
      <c r="I164" s="6">
        <v>6.3</v>
      </c>
      <c r="J164" s="6">
        <f t="shared" si="10"/>
        <v>-9.9999999999997868E-3</v>
      </c>
      <c r="K164" s="6">
        <f t="shared" si="11"/>
        <v>0.50999999999999979</v>
      </c>
      <c r="L164" s="6">
        <v>0.31034482758620635</v>
      </c>
    </row>
    <row r="165" spans="1:12" s="6" customFormat="1" x14ac:dyDescent="0.2">
      <c r="A165" s="6" t="s">
        <v>16</v>
      </c>
      <c r="B165" s="6" t="s">
        <v>15</v>
      </c>
      <c r="C165" s="6">
        <v>24</v>
      </c>
      <c r="D165" s="6">
        <v>1422</v>
      </c>
      <c r="E165" s="6">
        <v>7</v>
      </c>
      <c r="F165" s="6">
        <v>2</v>
      </c>
      <c r="G165" s="6">
        <v>1</v>
      </c>
      <c r="H165" s="6" t="s">
        <v>12</v>
      </c>
      <c r="I165" s="6">
        <v>6.3</v>
      </c>
      <c r="J165" s="6">
        <f t="shared" si="10"/>
        <v>0</v>
      </c>
      <c r="K165" s="6">
        <f t="shared" si="11"/>
        <v>0.50999999999999979</v>
      </c>
      <c r="L165" s="6">
        <v>0.31034482758620635</v>
      </c>
    </row>
    <row r="166" spans="1:12" s="6" customFormat="1" x14ac:dyDescent="0.2">
      <c r="A166" s="6" t="s">
        <v>16</v>
      </c>
      <c r="B166" s="6" t="s">
        <v>15</v>
      </c>
      <c r="C166" s="6">
        <v>24</v>
      </c>
      <c r="D166" s="6">
        <v>1452</v>
      </c>
      <c r="E166" s="6">
        <v>7.5</v>
      </c>
      <c r="F166" s="6">
        <v>2</v>
      </c>
      <c r="G166" s="6">
        <v>1</v>
      </c>
      <c r="H166" s="6" t="s">
        <v>12</v>
      </c>
      <c r="I166" s="6">
        <v>6.28</v>
      </c>
      <c r="J166" s="6">
        <f t="shared" si="10"/>
        <v>-1.9999999999999574E-2</v>
      </c>
      <c r="K166" s="6">
        <f t="shared" si="11"/>
        <v>0.49000000000000021</v>
      </c>
      <c r="L166" s="6">
        <v>0.37931034482758419</v>
      </c>
    </row>
    <row r="167" spans="1:12" s="6" customFormat="1" x14ac:dyDescent="0.2">
      <c r="A167" s="6" t="s">
        <v>16</v>
      </c>
      <c r="B167" s="6" t="s">
        <v>15</v>
      </c>
      <c r="C167" s="6">
        <v>24</v>
      </c>
      <c r="D167" s="6">
        <v>1482</v>
      </c>
      <c r="E167" s="6">
        <v>8</v>
      </c>
      <c r="F167" s="6">
        <v>2</v>
      </c>
      <c r="G167" s="6">
        <v>1</v>
      </c>
      <c r="H167" s="6" t="s">
        <v>12</v>
      </c>
      <c r="I167" s="6">
        <v>6.28</v>
      </c>
      <c r="J167" s="6">
        <f t="shared" si="10"/>
        <v>0</v>
      </c>
      <c r="K167" s="6">
        <f t="shared" si="11"/>
        <v>0.49000000000000021</v>
      </c>
      <c r="L167" s="6">
        <v>0.37931034482758419</v>
      </c>
    </row>
    <row r="168" spans="1:12" s="6" customFormat="1" x14ac:dyDescent="0.2">
      <c r="A168" s="6" t="s">
        <v>16</v>
      </c>
      <c r="B168" s="6" t="s">
        <v>15</v>
      </c>
      <c r="C168" s="6">
        <v>24</v>
      </c>
      <c r="D168" s="6">
        <v>1512</v>
      </c>
      <c r="E168" s="6">
        <v>8.5</v>
      </c>
      <c r="F168" s="6">
        <v>2</v>
      </c>
      <c r="G168" s="6">
        <v>1</v>
      </c>
      <c r="H168" s="6" t="s">
        <v>12</v>
      </c>
      <c r="I168" s="6">
        <v>6.27</v>
      </c>
      <c r="J168" s="6">
        <f t="shared" si="10"/>
        <v>-1.0000000000000675E-2</v>
      </c>
      <c r="K168" s="6">
        <f t="shared" si="11"/>
        <v>0.47999999999999954</v>
      </c>
      <c r="L168" s="6">
        <v>0.41379310344827619</v>
      </c>
    </row>
    <row r="169" spans="1:12" s="6" customFormat="1" x14ac:dyDescent="0.2">
      <c r="A169" s="6" t="s">
        <v>16</v>
      </c>
      <c r="B169" s="6" t="s">
        <v>15</v>
      </c>
      <c r="C169" s="6">
        <v>24</v>
      </c>
      <c r="D169" s="6">
        <v>1542</v>
      </c>
      <c r="E169" s="6">
        <v>9</v>
      </c>
      <c r="F169" s="6">
        <v>2</v>
      </c>
      <c r="G169" s="6">
        <v>1</v>
      </c>
      <c r="H169" s="6" t="s">
        <v>12</v>
      </c>
      <c r="I169" s="6">
        <v>6.25</v>
      </c>
      <c r="J169" s="6">
        <f t="shared" si="10"/>
        <v>-1.9999999999999574E-2</v>
      </c>
      <c r="K169" s="6">
        <f t="shared" si="11"/>
        <v>0.45999999999999996</v>
      </c>
      <c r="L169" s="6">
        <v>0.48275862068965403</v>
      </c>
    </row>
    <row r="170" spans="1:12" s="6" customFormat="1" x14ac:dyDescent="0.2">
      <c r="A170" s="6" t="s">
        <v>16</v>
      </c>
      <c r="B170" s="6" t="s">
        <v>15</v>
      </c>
      <c r="C170" s="6">
        <v>24</v>
      </c>
      <c r="D170" s="6">
        <v>1572</v>
      </c>
      <c r="E170" s="6">
        <v>9.5</v>
      </c>
      <c r="F170" s="6">
        <v>2</v>
      </c>
      <c r="G170" s="6">
        <v>1</v>
      </c>
      <c r="H170" s="6" t="s">
        <v>12</v>
      </c>
      <c r="I170" s="6">
        <v>6.2</v>
      </c>
      <c r="J170" s="6">
        <f t="shared" si="10"/>
        <v>-4.9999999999999822E-2</v>
      </c>
      <c r="K170" s="6">
        <f t="shared" si="11"/>
        <v>0.41000000000000014</v>
      </c>
      <c r="L170" s="6">
        <v>0.65517241379310165</v>
      </c>
    </row>
    <row r="171" spans="1:12" s="6" customFormat="1" x14ac:dyDescent="0.2">
      <c r="A171" s="6" t="s">
        <v>16</v>
      </c>
      <c r="B171" s="6" t="s">
        <v>15</v>
      </c>
      <c r="C171" s="6">
        <v>24</v>
      </c>
      <c r="D171" s="6">
        <v>1602</v>
      </c>
      <c r="E171" s="6">
        <v>10</v>
      </c>
      <c r="F171" s="6">
        <v>2</v>
      </c>
      <c r="G171" s="6">
        <v>1</v>
      </c>
      <c r="H171" s="6" t="s">
        <v>12</v>
      </c>
      <c r="I171" s="6">
        <v>6.24</v>
      </c>
      <c r="J171" s="6">
        <f t="shared" si="10"/>
        <v>4.0000000000000036E-2</v>
      </c>
      <c r="K171" s="6">
        <f t="shared" si="11"/>
        <v>0.45000000000000018</v>
      </c>
      <c r="L171" s="6">
        <v>0.51724137931034297</v>
      </c>
    </row>
    <row r="172" spans="1:12" s="6" customFormat="1" x14ac:dyDescent="0.2">
      <c r="A172" s="6" t="s">
        <v>16</v>
      </c>
      <c r="B172" s="6" t="s">
        <v>15</v>
      </c>
      <c r="C172" s="6">
        <v>24</v>
      </c>
      <c r="D172" s="6">
        <v>1632</v>
      </c>
      <c r="E172" s="6">
        <v>10.5</v>
      </c>
      <c r="F172" s="6">
        <v>2</v>
      </c>
      <c r="G172" s="6">
        <v>1</v>
      </c>
      <c r="H172" s="6" t="s">
        <v>12</v>
      </c>
      <c r="I172" s="6">
        <v>6.22</v>
      </c>
      <c r="J172" s="6">
        <f t="shared" si="10"/>
        <v>-2.0000000000000462E-2</v>
      </c>
      <c r="K172" s="6">
        <f t="shared" si="11"/>
        <v>0.42999999999999972</v>
      </c>
      <c r="L172" s="6">
        <v>0.58620689655172387</v>
      </c>
    </row>
    <row r="173" spans="1:12" s="6" customFormat="1" x14ac:dyDescent="0.2">
      <c r="A173" s="6" t="s">
        <v>16</v>
      </c>
      <c r="B173" s="6" t="s">
        <v>15</v>
      </c>
      <c r="C173" s="6">
        <v>24</v>
      </c>
      <c r="D173" s="6">
        <v>1662</v>
      </c>
      <c r="E173" s="6">
        <v>11</v>
      </c>
      <c r="F173" s="6">
        <v>2</v>
      </c>
      <c r="G173" s="6">
        <v>1</v>
      </c>
      <c r="H173" s="6" t="s">
        <v>12</v>
      </c>
      <c r="I173" s="6">
        <v>6.21</v>
      </c>
      <c r="J173" s="6">
        <f t="shared" si="10"/>
        <v>-9.9999999999997868E-3</v>
      </c>
      <c r="K173" s="6">
        <f t="shared" si="11"/>
        <v>0.41999999999999993</v>
      </c>
      <c r="L173" s="6">
        <v>0.6206896551724127</v>
      </c>
    </row>
    <row r="174" spans="1:12" s="6" customFormat="1" x14ac:dyDescent="0.2">
      <c r="A174" s="6" t="s">
        <v>16</v>
      </c>
      <c r="B174" s="6" t="s">
        <v>15</v>
      </c>
      <c r="C174" s="6">
        <v>24</v>
      </c>
      <c r="D174" s="6">
        <v>1692</v>
      </c>
      <c r="E174" s="6">
        <v>11.5</v>
      </c>
      <c r="F174" s="6">
        <v>2</v>
      </c>
      <c r="G174" s="6">
        <v>1</v>
      </c>
      <c r="H174" s="6" t="s">
        <v>12</v>
      </c>
      <c r="I174" s="6">
        <v>6.21</v>
      </c>
      <c r="J174" s="6">
        <f t="shared" si="10"/>
        <v>0</v>
      </c>
      <c r="K174" s="6">
        <f t="shared" si="11"/>
        <v>0.41999999999999993</v>
      </c>
      <c r="L174" s="6">
        <v>0.6206896551724127</v>
      </c>
    </row>
    <row r="175" spans="1:12" s="6" customFormat="1" x14ac:dyDescent="0.2">
      <c r="A175" s="6" t="s">
        <v>16</v>
      </c>
      <c r="B175" s="6" t="s">
        <v>15</v>
      </c>
      <c r="C175" s="6">
        <v>24</v>
      </c>
      <c r="D175" s="6">
        <v>1722</v>
      </c>
      <c r="E175" s="6">
        <v>12</v>
      </c>
      <c r="F175" s="6">
        <v>2</v>
      </c>
      <c r="G175" s="6">
        <v>1</v>
      </c>
      <c r="H175" s="6" t="s">
        <v>12</v>
      </c>
      <c r="I175" s="6">
        <v>6.21</v>
      </c>
      <c r="J175" s="6">
        <f t="shared" si="10"/>
        <v>0</v>
      </c>
      <c r="K175" s="6">
        <f t="shared" si="11"/>
        <v>0.41999999999999993</v>
      </c>
      <c r="L175" s="6">
        <v>0.6206896551724127</v>
      </c>
    </row>
    <row r="176" spans="1:12" s="6" customFormat="1" x14ac:dyDescent="0.2">
      <c r="A176" s="6" t="s">
        <v>16</v>
      </c>
      <c r="B176" s="6" t="s">
        <v>15</v>
      </c>
      <c r="C176" s="6">
        <v>24</v>
      </c>
      <c r="D176" s="6">
        <v>1752</v>
      </c>
      <c r="E176" s="6">
        <v>12.5</v>
      </c>
      <c r="F176" s="6">
        <v>2</v>
      </c>
      <c r="G176" s="6">
        <v>1</v>
      </c>
      <c r="H176" s="6" t="s">
        <v>12</v>
      </c>
      <c r="I176" s="6">
        <v>6.19</v>
      </c>
      <c r="J176" s="6">
        <f t="shared" si="10"/>
        <v>-1.9999999999999574E-2</v>
      </c>
      <c r="K176" s="6">
        <f t="shared" si="11"/>
        <v>0.40000000000000036</v>
      </c>
      <c r="L176" s="6">
        <v>0.6896551724137906</v>
      </c>
    </row>
    <row r="177" spans="1:12" s="6" customFormat="1" x14ac:dyDescent="0.2">
      <c r="A177" s="6" t="s">
        <v>16</v>
      </c>
      <c r="B177" s="6" t="s">
        <v>15</v>
      </c>
      <c r="C177" s="6">
        <v>24</v>
      </c>
      <c r="D177" s="6">
        <v>1782</v>
      </c>
      <c r="E177" s="6">
        <v>13</v>
      </c>
      <c r="F177" s="6">
        <v>2</v>
      </c>
      <c r="G177" s="6">
        <v>1</v>
      </c>
      <c r="H177" s="6" t="s">
        <v>12</v>
      </c>
      <c r="I177" s="6">
        <v>6.19</v>
      </c>
      <c r="J177" s="6">
        <f t="shared" si="10"/>
        <v>0</v>
      </c>
      <c r="K177" s="6">
        <f t="shared" si="11"/>
        <v>0.40000000000000036</v>
      </c>
      <c r="L177" s="6">
        <v>0.6896551724137906</v>
      </c>
    </row>
    <row r="178" spans="1:12" s="6" customFormat="1" x14ac:dyDescent="0.2">
      <c r="A178" s="6" t="s">
        <v>16</v>
      </c>
      <c r="B178" s="6" t="s">
        <v>15</v>
      </c>
      <c r="C178" s="6">
        <v>24</v>
      </c>
      <c r="D178" s="6">
        <v>1812</v>
      </c>
      <c r="E178" s="6">
        <v>13.5</v>
      </c>
      <c r="F178" s="6">
        <v>2</v>
      </c>
      <c r="G178" s="6">
        <v>1</v>
      </c>
      <c r="H178" s="6" t="s">
        <v>12</v>
      </c>
      <c r="I178" s="6">
        <v>6.15</v>
      </c>
      <c r="J178" s="6">
        <f t="shared" si="10"/>
        <v>-4.0000000000000036E-2</v>
      </c>
      <c r="K178" s="6">
        <f t="shared" si="11"/>
        <v>0.36000000000000032</v>
      </c>
      <c r="L178" s="6">
        <v>0.82758620689654927</v>
      </c>
    </row>
    <row r="179" spans="1:12" s="6" customFormat="1" x14ac:dyDescent="0.2">
      <c r="A179" s="6" t="s">
        <v>16</v>
      </c>
      <c r="B179" s="6" t="s">
        <v>15</v>
      </c>
      <c r="C179" s="6">
        <v>24</v>
      </c>
      <c r="D179" s="6">
        <v>1842</v>
      </c>
      <c r="E179" s="6">
        <v>14</v>
      </c>
      <c r="F179" s="6">
        <v>2</v>
      </c>
      <c r="G179" s="6">
        <v>1</v>
      </c>
      <c r="H179" s="6" t="s">
        <v>12</v>
      </c>
      <c r="I179" s="6">
        <v>6.16</v>
      </c>
      <c r="J179" s="6">
        <f t="shared" si="10"/>
        <v>9.9999999999997868E-3</v>
      </c>
      <c r="K179" s="6">
        <f t="shared" si="11"/>
        <v>0.37000000000000011</v>
      </c>
      <c r="L179" s="6">
        <v>0.79310344827586043</v>
      </c>
    </row>
    <row r="180" spans="1:12" s="6" customFormat="1" x14ac:dyDescent="0.2">
      <c r="A180" s="6" t="s">
        <v>16</v>
      </c>
      <c r="B180" s="6" t="s">
        <v>15</v>
      </c>
      <c r="C180" s="6">
        <v>24</v>
      </c>
      <c r="D180" s="6">
        <v>1872</v>
      </c>
      <c r="E180" s="6">
        <v>14.5</v>
      </c>
      <c r="F180" s="6">
        <v>2</v>
      </c>
      <c r="G180" s="6">
        <v>1</v>
      </c>
      <c r="H180" s="6" t="s">
        <v>12</v>
      </c>
      <c r="I180" s="6">
        <v>6.09</v>
      </c>
      <c r="J180" s="6">
        <f t="shared" si="10"/>
        <v>-7.0000000000000284E-2</v>
      </c>
      <c r="K180" s="6">
        <f t="shared" si="11"/>
        <v>0.29999999999999982</v>
      </c>
      <c r="L180" s="6">
        <v>1.0344827586206888</v>
      </c>
    </row>
    <row r="181" spans="1:12" s="6" customFormat="1" x14ac:dyDescent="0.2">
      <c r="A181" s="6" t="s">
        <v>16</v>
      </c>
      <c r="B181" s="6" t="s">
        <v>15</v>
      </c>
      <c r="C181" s="6">
        <v>24</v>
      </c>
      <c r="D181" s="6">
        <v>1902</v>
      </c>
      <c r="E181" s="6">
        <v>15</v>
      </c>
      <c r="F181" s="6">
        <v>2</v>
      </c>
      <c r="G181" s="6">
        <v>1</v>
      </c>
      <c r="H181" s="6" t="s">
        <v>12</v>
      </c>
      <c r="I181" s="6">
        <v>6.1</v>
      </c>
      <c r="J181" s="6">
        <f t="shared" si="10"/>
        <v>9.9999999999997868E-3</v>
      </c>
      <c r="K181" s="6">
        <f t="shared" si="11"/>
        <v>0.30999999999999961</v>
      </c>
      <c r="L181" s="6">
        <v>1</v>
      </c>
    </row>
    <row r="182" spans="1:12" s="6" customFormat="1" x14ac:dyDescent="0.2">
      <c r="A182" s="6" t="s">
        <v>16</v>
      </c>
      <c r="B182" s="6" t="s">
        <v>15</v>
      </c>
      <c r="C182" s="6">
        <v>25</v>
      </c>
      <c r="D182" s="6">
        <v>3472</v>
      </c>
      <c r="E182" s="6">
        <v>0.5</v>
      </c>
      <c r="F182" s="6">
        <v>2</v>
      </c>
      <c r="G182" s="6">
        <v>2</v>
      </c>
      <c r="H182" s="6" t="s">
        <v>12</v>
      </c>
      <c r="I182" s="6">
        <v>5.6</v>
      </c>
    </row>
    <row r="183" spans="1:12" s="6" customFormat="1" x14ac:dyDescent="0.2">
      <c r="A183" s="6" t="s">
        <v>16</v>
      </c>
      <c r="B183" s="6" t="s">
        <v>15</v>
      </c>
      <c r="C183" s="6">
        <v>25</v>
      </c>
      <c r="D183" s="6">
        <v>3502</v>
      </c>
      <c r="E183" s="6">
        <v>1</v>
      </c>
      <c r="F183" s="6">
        <v>2</v>
      </c>
      <c r="G183" s="6">
        <v>2</v>
      </c>
      <c r="H183" s="6" t="s">
        <v>12</v>
      </c>
      <c r="I183" s="6">
        <v>5.58</v>
      </c>
      <c r="J183" s="6">
        <f t="shared" ref="J183:J211" si="12">I183-I182</f>
        <v>-1.9999999999999574E-2</v>
      </c>
      <c r="K183" s="6">
        <f t="shared" ref="K183:K211" si="13">I183-I$92</f>
        <v>0.11000000000000032</v>
      </c>
      <c r="L183" s="6">
        <v>7.1428571428570065E-2</v>
      </c>
    </row>
    <row r="184" spans="1:12" s="6" customFormat="1" x14ac:dyDescent="0.2">
      <c r="A184" s="6" t="s">
        <v>16</v>
      </c>
      <c r="B184" s="6" t="s">
        <v>15</v>
      </c>
      <c r="C184" s="6">
        <v>25</v>
      </c>
      <c r="D184" s="6">
        <v>3532</v>
      </c>
      <c r="E184" s="6">
        <v>1.5</v>
      </c>
      <c r="F184" s="6">
        <v>2</v>
      </c>
      <c r="G184" s="6">
        <v>2</v>
      </c>
      <c r="H184" s="6" t="s">
        <v>12</v>
      </c>
      <c r="I184" s="6">
        <v>5.58</v>
      </c>
      <c r="J184" s="6">
        <f t="shared" si="12"/>
        <v>0</v>
      </c>
      <c r="K184" s="6">
        <f t="shared" si="13"/>
        <v>0.11000000000000032</v>
      </c>
      <c r="L184" s="6">
        <v>7.1428571428570065E-2</v>
      </c>
    </row>
    <row r="185" spans="1:12" s="6" customFormat="1" x14ac:dyDescent="0.2">
      <c r="A185" s="6" t="s">
        <v>16</v>
      </c>
      <c r="B185" s="6" t="s">
        <v>15</v>
      </c>
      <c r="C185" s="6">
        <v>25</v>
      </c>
      <c r="D185" s="6">
        <v>3562</v>
      </c>
      <c r="E185" s="6">
        <v>2</v>
      </c>
      <c r="F185" s="6">
        <v>2</v>
      </c>
      <c r="G185" s="6">
        <v>2</v>
      </c>
      <c r="H185" s="6" t="s">
        <v>12</v>
      </c>
      <c r="I185" s="6">
        <v>5.57</v>
      </c>
      <c r="J185" s="6">
        <f t="shared" si="12"/>
        <v>-9.9999999999997868E-3</v>
      </c>
      <c r="K185" s="6">
        <f t="shared" si="13"/>
        <v>0.10000000000000053</v>
      </c>
      <c r="L185" s="6">
        <v>0.1071428571428551</v>
      </c>
    </row>
    <row r="186" spans="1:12" s="6" customFormat="1" x14ac:dyDescent="0.2">
      <c r="A186" s="6" t="s">
        <v>16</v>
      </c>
      <c r="B186" s="6" t="s">
        <v>15</v>
      </c>
      <c r="C186" s="6">
        <v>25</v>
      </c>
      <c r="D186" s="6">
        <v>3592</v>
      </c>
      <c r="E186" s="6">
        <v>2.5</v>
      </c>
      <c r="F186" s="6">
        <v>2</v>
      </c>
      <c r="G186" s="6">
        <v>2</v>
      </c>
      <c r="H186" s="6" t="s">
        <v>12</v>
      </c>
      <c r="I186" s="6">
        <v>5.55</v>
      </c>
      <c r="J186" s="6">
        <f t="shared" si="12"/>
        <v>-2.0000000000000462E-2</v>
      </c>
      <c r="K186" s="6">
        <f t="shared" si="13"/>
        <v>8.0000000000000071E-2</v>
      </c>
      <c r="L186" s="6">
        <v>0.17857142857142835</v>
      </c>
    </row>
    <row r="187" spans="1:12" s="6" customFormat="1" x14ac:dyDescent="0.2">
      <c r="A187" s="6" t="s">
        <v>16</v>
      </c>
      <c r="B187" s="6" t="s">
        <v>15</v>
      </c>
      <c r="C187" s="6">
        <v>25</v>
      </c>
      <c r="D187" s="6">
        <v>3622</v>
      </c>
      <c r="E187" s="6">
        <v>3</v>
      </c>
      <c r="F187" s="6">
        <v>2</v>
      </c>
      <c r="G187" s="6">
        <v>2</v>
      </c>
      <c r="H187" s="6" t="s">
        <v>12</v>
      </c>
      <c r="I187" s="6">
        <v>5.55</v>
      </c>
      <c r="J187" s="6">
        <f t="shared" si="12"/>
        <v>0</v>
      </c>
      <c r="K187" s="6">
        <f t="shared" si="13"/>
        <v>8.0000000000000071E-2</v>
      </c>
      <c r="L187" s="6">
        <v>0.17857142857142835</v>
      </c>
    </row>
    <row r="188" spans="1:12" s="6" customFormat="1" x14ac:dyDescent="0.2">
      <c r="A188" s="6" t="s">
        <v>16</v>
      </c>
      <c r="B188" s="6" t="s">
        <v>15</v>
      </c>
      <c r="C188" s="6">
        <v>25</v>
      </c>
      <c r="D188" s="6">
        <v>3652</v>
      </c>
      <c r="E188" s="6">
        <v>3.5</v>
      </c>
      <c r="F188" s="6">
        <v>2</v>
      </c>
      <c r="G188" s="6">
        <v>2</v>
      </c>
      <c r="H188" s="6" t="s">
        <v>12</v>
      </c>
      <c r="I188" s="6">
        <v>5.53</v>
      </c>
      <c r="J188" s="6">
        <f t="shared" si="12"/>
        <v>-1.9999999999999574E-2</v>
      </c>
      <c r="K188" s="6">
        <f t="shared" si="13"/>
        <v>6.0000000000000497E-2</v>
      </c>
      <c r="L188" s="6">
        <v>0.24999999999999842</v>
      </c>
    </row>
    <row r="189" spans="1:12" s="6" customFormat="1" x14ac:dyDescent="0.2">
      <c r="A189" s="6" t="s">
        <v>16</v>
      </c>
      <c r="B189" s="6" t="s">
        <v>15</v>
      </c>
      <c r="C189" s="6">
        <v>25</v>
      </c>
      <c r="D189" s="6">
        <v>3682</v>
      </c>
      <c r="E189" s="6">
        <v>4</v>
      </c>
      <c r="F189" s="6">
        <v>2</v>
      </c>
      <c r="G189" s="6">
        <v>2</v>
      </c>
      <c r="H189" s="6" t="s">
        <v>12</v>
      </c>
      <c r="I189" s="6">
        <v>5.52</v>
      </c>
      <c r="J189" s="6">
        <f t="shared" si="12"/>
        <v>-1.0000000000000675E-2</v>
      </c>
      <c r="K189" s="6">
        <f t="shared" si="13"/>
        <v>4.9999999999999822E-2</v>
      </c>
      <c r="L189" s="6">
        <v>0.28571428571428664</v>
      </c>
    </row>
    <row r="190" spans="1:12" s="6" customFormat="1" x14ac:dyDescent="0.2">
      <c r="A190" s="6" t="s">
        <v>16</v>
      </c>
      <c r="B190" s="6" t="s">
        <v>15</v>
      </c>
      <c r="C190" s="6">
        <v>25</v>
      </c>
      <c r="D190" s="6">
        <v>3712</v>
      </c>
      <c r="E190" s="6">
        <v>4.5</v>
      </c>
      <c r="F190" s="6">
        <v>2</v>
      </c>
      <c r="G190" s="6">
        <v>2</v>
      </c>
      <c r="H190" s="6" t="s">
        <v>12</v>
      </c>
      <c r="I190" s="6">
        <v>5.52</v>
      </c>
      <c r="J190" s="6">
        <f t="shared" si="12"/>
        <v>0</v>
      </c>
      <c r="K190" s="6">
        <f t="shared" si="13"/>
        <v>4.9999999999999822E-2</v>
      </c>
      <c r="L190" s="6">
        <v>0.28571428571428664</v>
      </c>
    </row>
    <row r="191" spans="1:12" s="6" customFormat="1" x14ac:dyDescent="0.2">
      <c r="A191" s="6" t="s">
        <v>16</v>
      </c>
      <c r="B191" s="6" t="s">
        <v>15</v>
      </c>
      <c r="C191" s="6">
        <v>25</v>
      </c>
      <c r="D191" s="6">
        <v>3742</v>
      </c>
      <c r="E191" s="6">
        <v>5</v>
      </c>
      <c r="F191" s="6">
        <v>2</v>
      </c>
      <c r="G191" s="6">
        <v>2</v>
      </c>
      <c r="H191" s="6" t="s">
        <v>12</v>
      </c>
      <c r="I191" s="6">
        <v>5.53</v>
      </c>
      <c r="J191" s="6">
        <f t="shared" si="12"/>
        <v>1.0000000000000675E-2</v>
      </c>
      <c r="K191" s="6">
        <f t="shared" si="13"/>
        <v>6.0000000000000497E-2</v>
      </c>
      <c r="L191" s="6">
        <v>0.24999999999999842</v>
      </c>
    </row>
    <row r="192" spans="1:12" s="6" customFormat="1" x14ac:dyDescent="0.2">
      <c r="A192" s="6" t="s">
        <v>16</v>
      </c>
      <c r="B192" s="6" t="s">
        <v>15</v>
      </c>
      <c r="C192" s="6">
        <v>25</v>
      </c>
      <c r="D192" s="6">
        <v>3772</v>
      </c>
      <c r="E192" s="6">
        <v>5.5</v>
      </c>
      <c r="F192" s="6">
        <v>2</v>
      </c>
      <c r="G192" s="6">
        <v>2</v>
      </c>
      <c r="H192" s="6" t="s">
        <v>12</v>
      </c>
      <c r="I192" s="6">
        <v>5.5</v>
      </c>
      <c r="J192" s="6">
        <f t="shared" si="12"/>
        <v>-3.0000000000000249E-2</v>
      </c>
      <c r="K192" s="6">
        <f t="shared" si="13"/>
        <v>3.0000000000000249E-2</v>
      </c>
      <c r="L192" s="6">
        <v>0.35714285714285671</v>
      </c>
    </row>
    <row r="193" spans="1:12" s="6" customFormat="1" x14ac:dyDescent="0.2">
      <c r="A193" s="6" t="s">
        <v>16</v>
      </c>
      <c r="B193" s="6" t="s">
        <v>15</v>
      </c>
      <c r="C193" s="6">
        <v>25</v>
      </c>
      <c r="D193" s="6">
        <v>3802</v>
      </c>
      <c r="E193" s="6">
        <v>6</v>
      </c>
      <c r="F193" s="6">
        <v>2</v>
      </c>
      <c r="G193" s="6">
        <v>2</v>
      </c>
      <c r="H193" s="6" t="s">
        <v>12</v>
      </c>
      <c r="I193" s="6">
        <v>5.5</v>
      </c>
      <c r="J193" s="6">
        <f t="shared" si="12"/>
        <v>0</v>
      </c>
      <c r="K193" s="6">
        <f t="shared" si="13"/>
        <v>3.0000000000000249E-2</v>
      </c>
      <c r="L193" s="6">
        <v>0.35714285714285671</v>
      </c>
    </row>
    <row r="194" spans="1:12" s="6" customFormat="1" x14ac:dyDescent="0.2">
      <c r="A194" s="6" t="s">
        <v>16</v>
      </c>
      <c r="B194" s="6" t="s">
        <v>15</v>
      </c>
      <c r="C194" s="6">
        <v>25</v>
      </c>
      <c r="D194" s="6">
        <v>3832</v>
      </c>
      <c r="E194" s="6">
        <v>6.5</v>
      </c>
      <c r="F194" s="6">
        <v>2</v>
      </c>
      <c r="G194" s="6">
        <v>2</v>
      </c>
      <c r="H194" s="6" t="s">
        <v>12</v>
      </c>
      <c r="I194" s="6">
        <v>5.49</v>
      </c>
      <c r="J194" s="6">
        <f t="shared" si="12"/>
        <v>-9.9999999999997868E-3</v>
      </c>
      <c r="K194" s="6">
        <f t="shared" si="13"/>
        <v>2.0000000000000462E-2</v>
      </c>
      <c r="L194" s="6">
        <v>0.39285714285714174</v>
      </c>
    </row>
    <row r="195" spans="1:12" s="6" customFormat="1" x14ac:dyDescent="0.2">
      <c r="A195" s="6" t="s">
        <v>16</v>
      </c>
      <c r="B195" s="6" t="s">
        <v>15</v>
      </c>
      <c r="C195" s="6">
        <v>25</v>
      </c>
      <c r="D195" s="6">
        <v>3862</v>
      </c>
      <c r="E195" s="6">
        <v>7</v>
      </c>
      <c r="F195" s="6">
        <v>2</v>
      </c>
      <c r="G195" s="6">
        <v>2</v>
      </c>
      <c r="H195" s="6" t="s">
        <v>12</v>
      </c>
      <c r="I195" s="6">
        <v>5.46</v>
      </c>
      <c r="J195" s="6">
        <f t="shared" si="12"/>
        <v>-3.0000000000000249E-2</v>
      </c>
      <c r="K195" s="6">
        <f t="shared" si="13"/>
        <v>-9.9999999999997868E-3</v>
      </c>
      <c r="L195" s="6">
        <v>0.5</v>
      </c>
    </row>
    <row r="196" spans="1:12" s="6" customFormat="1" x14ac:dyDescent="0.2">
      <c r="A196" s="6" t="s">
        <v>16</v>
      </c>
      <c r="B196" s="6" t="s">
        <v>15</v>
      </c>
      <c r="C196" s="6">
        <v>25</v>
      </c>
      <c r="D196" s="6">
        <v>3892</v>
      </c>
      <c r="E196" s="6">
        <v>7.5</v>
      </c>
      <c r="F196" s="6">
        <v>2</v>
      </c>
      <c r="G196" s="6">
        <v>2</v>
      </c>
      <c r="H196" s="6" t="s">
        <v>12</v>
      </c>
      <c r="I196" s="6">
        <v>5.47</v>
      </c>
      <c r="J196" s="6">
        <f t="shared" si="12"/>
        <v>9.9999999999997868E-3</v>
      </c>
      <c r="K196" s="6">
        <f t="shared" si="13"/>
        <v>0</v>
      </c>
      <c r="L196" s="6">
        <v>0.46428571428571497</v>
      </c>
    </row>
    <row r="197" spans="1:12" s="6" customFormat="1" x14ac:dyDescent="0.2">
      <c r="A197" s="6" t="s">
        <v>16</v>
      </c>
      <c r="B197" s="6" t="s">
        <v>15</v>
      </c>
      <c r="C197" s="6">
        <v>25</v>
      </c>
      <c r="D197" s="6">
        <v>3922</v>
      </c>
      <c r="E197" s="6">
        <v>8</v>
      </c>
      <c r="F197" s="6">
        <v>2</v>
      </c>
      <c r="G197" s="6">
        <v>2</v>
      </c>
      <c r="H197" s="6" t="s">
        <v>12</v>
      </c>
      <c r="I197" s="6">
        <v>5.44</v>
      </c>
      <c r="J197" s="6">
        <f t="shared" si="12"/>
        <v>-2.9999999999999361E-2</v>
      </c>
      <c r="K197" s="6">
        <f t="shared" si="13"/>
        <v>-2.9999999999999361E-2</v>
      </c>
      <c r="L197" s="6">
        <v>0.57142857142857006</v>
      </c>
    </row>
    <row r="198" spans="1:12" s="6" customFormat="1" x14ac:dyDescent="0.2">
      <c r="A198" s="6" t="s">
        <v>16</v>
      </c>
      <c r="B198" s="6" t="s">
        <v>15</v>
      </c>
      <c r="C198" s="6">
        <v>25</v>
      </c>
      <c r="D198" s="6">
        <v>3952</v>
      </c>
      <c r="E198" s="6">
        <v>8.5</v>
      </c>
      <c r="F198" s="6">
        <v>2</v>
      </c>
      <c r="G198" s="6">
        <v>2</v>
      </c>
      <c r="H198" s="6" t="s">
        <v>12</v>
      </c>
      <c r="I198" s="6">
        <v>5.44</v>
      </c>
      <c r="J198" s="6">
        <f t="shared" si="12"/>
        <v>0</v>
      </c>
      <c r="K198" s="6">
        <f t="shared" si="13"/>
        <v>-2.9999999999999361E-2</v>
      </c>
      <c r="L198" s="6">
        <v>0.57142857142857006</v>
      </c>
    </row>
    <row r="199" spans="1:12" s="6" customFormat="1" x14ac:dyDescent="0.2">
      <c r="A199" s="6" t="s">
        <v>16</v>
      </c>
      <c r="B199" s="6" t="s">
        <v>15</v>
      </c>
      <c r="C199" s="6">
        <v>25</v>
      </c>
      <c r="D199" s="6">
        <v>3982</v>
      </c>
      <c r="E199" s="6">
        <v>9</v>
      </c>
      <c r="F199" s="6">
        <v>2</v>
      </c>
      <c r="G199" s="6">
        <v>2</v>
      </c>
      <c r="H199" s="6" t="s">
        <v>12</v>
      </c>
      <c r="I199" s="6">
        <v>5.44</v>
      </c>
      <c r="J199" s="6">
        <f t="shared" si="12"/>
        <v>0</v>
      </c>
      <c r="K199" s="6">
        <f t="shared" si="13"/>
        <v>-2.9999999999999361E-2</v>
      </c>
      <c r="L199" s="6">
        <v>0.57142857142857006</v>
      </c>
    </row>
    <row r="200" spans="1:12" s="6" customFormat="1" x14ac:dyDescent="0.2">
      <c r="A200" s="6" t="s">
        <v>16</v>
      </c>
      <c r="B200" s="6" t="s">
        <v>15</v>
      </c>
      <c r="C200" s="6">
        <v>25</v>
      </c>
      <c r="D200" s="6">
        <v>4012</v>
      </c>
      <c r="E200" s="6">
        <v>9.5</v>
      </c>
      <c r="F200" s="6">
        <v>2</v>
      </c>
      <c r="G200" s="6">
        <v>2</v>
      </c>
      <c r="H200" s="6" t="s">
        <v>12</v>
      </c>
      <c r="I200" s="6">
        <v>5.44</v>
      </c>
      <c r="J200" s="6">
        <f t="shared" si="12"/>
        <v>0</v>
      </c>
      <c r="K200" s="6">
        <f t="shared" si="13"/>
        <v>-2.9999999999999361E-2</v>
      </c>
      <c r="L200" s="6">
        <v>0.57142857142857006</v>
      </c>
    </row>
    <row r="201" spans="1:12" s="6" customFormat="1" x14ac:dyDescent="0.2">
      <c r="A201" s="6" t="s">
        <v>16</v>
      </c>
      <c r="B201" s="6" t="s">
        <v>15</v>
      </c>
      <c r="C201" s="6">
        <v>25</v>
      </c>
      <c r="D201" s="6">
        <v>4042</v>
      </c>
      <c r="E201" s="6">
        <v>10</v>
      </c>
      <c r="F201" s="6">
        <v>2</v>
      </c>
      <c r="G201" s="6">
        <v>2</v>
      </c>
      <c r="H201" s="6" t="s">
        <v>12</v>
      </c>
      <c r="I201" s="6">
        <v>5.42</v>
      </c>
      <c r="J201" s="6">
        <f t="shared" si="12"/>
        <v>-2.0000000000000462E-2</v>
      </c>
      <c r="K201" s="6">
        <f t="shared" si="13"/>
        <v>-4.9999999999999822E-2</v>
      </c>
      <c r="L201" s="6">
        <v>0.64285714285714335</v>
      </c>
    </row>
    <row r="202" spans="1:12" s="6" customFormat="1" x14ac:dyDescent="0.2">
      <c r="A202" s="6" t="s">
        <v>16</v>
      </c>
      <c r="B202" s="6" t="s">
        <v>15</v>
      </c>
      <c r="C202" s="6">
        <v>25</v>
      </c>
      <c r="D202" s="6">
        <v>4072</v>
      </c>
      <c r="E202" s="6">
        <v>10.5</v>
      </c>
      <c r="F202" s="6">
        <v>2</v>
      </c>
      <c r="G202" s="6">
        <v>2</v>
      </c>
      <c r="H202" s="6" t="s">
        <v>12</v>
      </c>
      <c r="I202" s="6">
        <v>5.4</v>
      </c>
      <c r="J202" s="6">
        <f t="shared" si="12"/>
        <v>-1.9999999999999574E-2</v>
      </c>
      <c r="K202" s="6">
        <f t="shared" si="13"/>
        <v>-6.9999999999999396E-2</v>
      </c>
      <c r="L202" s="6">
        <v>0.71428571428571341</v>
      </c>
    </row>
    <row r="203" spans="1:12" s="6" customFormat="1" x14ac:dyDescent="0.2">
      <c r="A203" s="6" t="s">
        <v>16</v>
      </c>
      <c r="B203" s="6" t="s">
        <v>15</v>
      </c>
      <c r="C203" s="6">
        <v>25</v>
      </c>
      <c r="D203" s="6">
        <v>4102</v>
      </c>
      <c r="E203" s="6">
        <v>11</v>
      </c>
      <c r="F203" s="6">
        <v>2</v>
      </c>
      <c r="G203" s="6">
        <v>2</v>
      </c>
      <c r="H203" s="6" t="s">
        <v>12</v>
      </c>
      <c r="I203" s="6">
        <v>5.37</v>
      </c>
      <c r="J203" s="6">
        <f t="shared" si="12"/>
        <v>-3.0000000000000249E-2</v>
      </c>
      <c r="K203" s="6">
        <f t="shared" si="13"/>
        <v>-9.9999999999999645E-2</v>
      </c>
      <c r="L203" s="6">
        <v>0.82142857142857162</v>
      </c>
    </row>
    <row r="204" spans="1:12" s="6" customFormat="1" x14ac:dyDescent="0.2">
      <c r="A204" s="6" t="s">
        <v>16</v>
      </c>
      <c r="B204" s="6" t="s">
        <v>15</v>
      </c>
      <c r="C204" s="6">
        <v>25</v>
      </c>
      <c r="D204" s="6">
        <v>4132</v>
      </c>
      <c r="E204" s="6">
        <v>11.5</v>
      </c>
      <c r="F204" s="6">
        <v>2</v>
      </c>
      <c r="G204" s="6">
        <v>2</v>
      </c>
      <c r="H204" s="6" t="s">
        <v>12</v>
      </c>
      <c r="I204" s="6">
        <v>5.36</v>
      </c>
      <c r="J204" s="6">
        <f t="shared" si="12"/>
        <v>-9.9999999999997868E-3</v>
      </c>
      <c r="K204" s="6">
        <f t="shared" si="13"/>
        <v>-0.10999999999999943</v>
      </c>
      <c r="L204" s="6">
        <v>0.85714285714285665</v>
      </c>
    </row>
    <row r="205" spans="1:12" s="6" customFormat="1" x14ac:dyDescent="0.2">
      <c r="A205" s="6" t="s">
        <v>16</v>
      </c>
      <c r="B205" s="6" t="s">
        <v>15</v>
      </c>
      <c r="C205" s="6">
        <v>25</v>
      </c>
      <c r="D205" s="6">
        <v>4162</v>
      </c>
      <c r="E205" s="6">
        <v>12</v>
      </c>
      <c r="F205" s="6">
        <v>2</v>
      </c>
      <c r="G205" s="6">
        <v>2</v>
      </c>
      <c r="H205" s="6" t="s">
        <v>12</v>
      </c>
      <c r="I205" s="6">
        <v>5.37</v>
      </c>
      <c r="J205" s="6">
        <f t="shared" si="12"/>
        <v>9.9999999999997868E-3</v>
      </c>
      <c r="K205" s="6">
        <f t="shared" si="13"/>
        <v>-9.9999999999999645E-2</v>
      </c>
      <c r="L205" s="6">
        <v>0.82142857142857162</v>
      </c>
    </row>
    <row r="206" spans="1:12" s="6" customFormat="1" x14ac:dyDescent="0.2">
      <c r="A206" s="6" t="s">
        <v>16</v>
      </c>
      <c r="B206" s="6" t="s">
        <v>15</v>
      </c>
      <c r="C206" s="6">
        <v>25</v>
      </c>
      <c r="D206" s="6">
        <v>4192</v>
      </c>
      <c r="E206" s="6">
        <v>12.5</v>
      </c>
      <c r="F206" s="6">
        <v>2</v>
      </c>
      <c r="G206" s="6">
        <v>2</v>
      </c>
      <c r="H206" s="6" t="s">
        <v>12</v>
      </c>
      <c r="I206" s="6">
        <v>5.37</v>
      </c>
      <c r="J206" s="6">
        <f t="shared" si="12"/>
        <v>0</v>
      </c>
      <c r="K206" s="6">
        <f t="shared" si="13"/>
        <v>-9.9999999999999645E-2</v>
      </c>
      <c r="L206" s="6">
        <v>0.82142857142857162</v>
      </c>
    </row>
    <row r="207" spans="1:12" s="6" customFormat="1" x14ac:dyDescent="0.2">
      <c r="A207" s="6" t="s">
        <v>16</v>
      </c>
      <c r="B207" s="6" t="s">
        <v>15</v>
      </c>
      <c r="C207" s="6">
        <v>25</v>
      </c>
      <c r="D207" s="6">
        <v>4222</v>
      </c>
      <c r="E207" s="6">
        <v>13</v>
      </c>
      <c r="F207" s="6">
        <v>2</v>
      </c>
      <c r="G207" s="6">
        <v>2</v>
      </c>
      <c r="H207" s="6" t="s">
        <v>12</v>
      </c>
      <c r="I207" s="6">
        <v>5.37</v>
      </c>
      <c r="J207" s="6">
        <f t="shared" si="12"/>
        <v>0</v>
      </c>
      <c r="K207" s="6">
        <f t="shared" si="13"/>
        <v>-9.9999999999999645E-2</v>
      </c>
      <c r="L207" s="6">
        <v>0.82142857142857162</v>
      </c>
    </row>
    <row r="208" spans="1:12" s="6" customFormat="1" x14ac:dyDescent="0.2">
      <c r="A208" s="6" t="s">
        <v>16</v>
      </c>
      <c r="B208" s="6" t="s">
        <v>15</v>
      </c>
      <c r="C208" s="6">
        <v>25</v>
      </c>
      <c r="D208" s="6">
        <v>4252</v>
      </c>
      <c r="E208" s="6">
        <v>13.5</v>
      </c>
      <c r="F208" s="6">
        <v>2</v>
      </c>
      <c r="G208" s="6">
        <v>2</v>
      </c>
      <c r="H208" s="6" t="s">
        <v>12</v>
      </c>
      <c r="I208" s="6">
        <v>5.37</v>
      </c>
      <c r="J208" s="6">
        <f t="shared" si="12"/>
        <v>0</v>
      </c>
      <c r="K208" s="6">
        <f t="shared" si="13"/>
        <v>-9.9999999999999645E-2</v>
      </c>
      <c r="L208" s="6">
        <v>0.82142857142857162</v>
      </c>
    </row>
    <row r="209" spans="1:12" s="6" customFormat="1" x14ac:dyDescent="0.2">
      <c r="A209" s="6" t="s">
        <v>16</v>
      </c>
      <c r="B209" s="6" t="s">
        <v>15</v>
      </c>
      <c r="C209" s="6">
        <v>25</v>
      </c>
      <c r="D209" s="6">
        <v>4282</v>
      </c>
      <c r="E209" s="6">
        <v>14</v>
      </c>
      <c r="F209" s="6">
        <v>2</v>
      </c>
      <c r="G209" s="6">
        <v>2</v>
      </c>
      <c r="H209" s="6" t="s">
        <v>12</v>
      </c>
      <c r="I209" s="6">
        <v>5.34</v>
      </c>
      <c r="J209" s="6">
        <f t="shared" si="12"/>
        <v>-3.0000000000000249E-2</v>
      </c>
      <c r="K209" s="6">
        <f t="shared" si="13"/>
        <v>-0.12999999999999989</v>
      </c>
      <c r="L209" s="6">
        <v>0.92857142857142994</v>
      </c>
    </row>
    <row r="210" spans="1:12" s="6" customFormat="1" x14ac:dyDescent="0.2">
      <c r="A210" s="6" t="s">
        <v>16</v>
      </c>
      <c r="B210" s="6" t="s">
        <v>15</v>
      </c>
      <c r="C210" s="6">
        <v>25</v>
      </c>
      <c r="D210" s="6">
        <v>4312</v>
      </c>
      <c r="E210" s="6">
        <v>14.5</v>
      </c>
      <c r="F210" s="6">
        <v>2</v>
      </c>
      <c r="G210" s="6">
        <v>2</v>
      </c>
      <c r="H210" s="6" t="s">
        <v>12</v>
      </c>
      <c r="I210" s="6">
        <v>5.33</v>
      </c>
      <c r="J210" s="6">
        <f t="shared" si="12"/>
        <v>-9.9999999999997868E-3</v>
      </c>
      <c r="K210" s="6">
        <f t="shared" si="13"/>
        <v>-0.13999999999999968</v>
      </c>
      <c r="L210" s="6">
        <v>0.96428571428571497</v>
      </c>
    </row>
    <row r="211" spans="1:12" s="6" customFormat="1" x14ac:dyDescent="0.2">
      <c r="A211" s="6" t="s">
        <v>16</v>
      </c>
      <c r="B211" s="6" t="s">
        <v>15</v>
      </c>
      <c r="C211" s="6">
        <v>25</v>
      </c>
      <c r="D211" s="6">
        <v>4342</v>
      </c>
      <c r="E211" s="6">
        <v>15</v>
      </c>
      <c r="F211" s="6">
        <v>2</v>
      </c>
      <c r="G211" s="6">
        <v>2</v>
      </c>
      <c r="H211" s="6" t="s">
        <v>12</v>
      </c>
      <c r="I211" s="6">
        <v>5.32</v>
      </c>
      <c r="J211" s="6">
        <f t="shared" si="12"/>
        <v>-9.9999999999997868E-3</v>
      </c>
      <c r="K211" s="6">
        <f t="shared" si="13"/>
        <v>-0.14999999999999947</v>
      </c>
      <c r="L211" s="6">
        <v>1</v>
      </c>
    </row>
    <row r="212" spans="1:12" s="6" customFormat="1" x14ac:dyDescent="0.2">
      <c r="A212" s="6" t="s">
        <v>16</v>
      </c>
      <c r="B212" s="6" t="s">
        <v>15</v>
      </c>
      <c r="C212" s="6">
        <v>26</v>
      </c>
      <c r="D212" s="6">
        <v>2002</v>
      </c>
      <c r="E212" s="6">
        <v>0.5</v>
      </c>
      <c r="F212" s="6">
        <v>1</v>
      </c>
      <c r="G212" s="6">
        <v>2</v>
      </c>
      <c r="H212" s="6" t="s">
        <v>12</v>
      </c>
      <c r="I212" s="6">
        <v>5</v>
      </c>
      <c r="J212" s="1"/>
      <c r="K212" s="1"/>
    </row>
    <row r="213" spans="1:12" s="6" customFormat="1" x14ac:dyDescent="0.2">
      <c r="A213" s="6" t="s">
        <v>16</v>
      </c>
      <c r="B213" s="6" t="s">
        <v>15</v>
      </c>
      <c r="C213" s="6">
        <v>26</v>
      </c>
      <c r="D213" s="6">
        <v>2032</v>
      </c>
      <c r="E213" s="6">
        <v>1</v>
      </c>
      <c r="F213" s="6">
        <v>1</v>
      </c>
      <c r="G213" s="6">
        <v>2</v>
      </c>
      <c r="H213" s="6" t="s">
        <v>12</v>
      </c>
      <c r="I213" s="6">
        <v>5.01</v>
      </c>
      <c r="J213" s="6">
        <f t="shared" ref="J213:J241" si="14">I213-I212</f>
        <v>9.9999999999997868E-3</v>
      </c>
      <c r="K213" s="6">
        <f t="shared" ref="K213:K241" si="15">I213-I$152</f>
        <v>-1.38</v>
      </c>
      <c r="L213" s="6">
        <v>-7.1428571428570065E-2</v>
      </c>
    </row>
    <row r="214" spans="1:12" s="6" customFormat="1" x14ac:dyDescent="0.2">
      <c r="A214" s="6" t="s">
        <v>16</v>
      </c>
      <c r="B214" s="6" t="s">
        <v>15</v>
      </c>
      <c r="C214" s="6">
        <v>26</v>
      </c>
      <c r="D214" s="6">
        <v>2062</v>
      </c>
      <c r="E214" s="6">
        <v>1.5</v>
      </c>
      <c r="F214" s="6">
        <v>1</v>
      </c>
      <c r="G214" s="6">
        <v>2</v>
      </c>
      <c r="H214" s="6" t="s">
        <v>12</v>
      </c>
      <c r="I214" s="6">
        <v>5</v>
      </c>
      <c r="J214" s="6">
        <f t="shared" si="14"/>
        <v>-9.9999999999997868E-3</v>
      </c>
      <c r="K214" s="6">
        <f t="shared" si="15"/>
        <v>-1.3899999999999997</v>
      </c>
      <c r="L214" s="6">
        <v>0</v>
      </c>
    </row>
    <row r="215" spans="1:12" s="6" customFormat="1" x14ac:dyDescent="0.2">
      <c r="A215" s="6" t="s">
        <v>16</v>
      </c>
      <c r="B215" s="6" t="s">
        <v>15</v>
      </c>
      <c r="C215" s="6">
        <v>26</v>
      </c>
      <c r="D215" s="6">
        <v>2092</v>
      </c>
      <c r="E215" s="6">
        <v>2</v>
      </c>
      <c r="F215" s="6">
        <v>1</v>
      </c>
      <c r="G215" s="6">
        <v>2</v>
      </c>
      <c r="H215" s="6" t="s">
        <v>12</v>
      </c>
      <c r="I215" s="6">
        <v>4.99</v>
      </c>
      <c r="J215" s="6">
        <f t="shared" si="14"/>
        <v>-9.9999999999997868E-3</v>
      </c>
      <c r="K215" s="6">
        <f t="shared" si="15"/>
        <v>-1.3999999999999995</v>
      </c>
      <c r="L215" s="6">
        <v>7.1428571428570065E-2</v>
      </c>
    </row>
    <row r="216" spans="1:12" s="6" customFormat="1" x14ac:dyDescent="0.2">
      <c r="A216" s="6" t="s">
        <v>16</v>
      </c>
      <c r="B216" s="6" t="s">
        <v>15</v>
      </c>
      <c r="C216" s="6">
        <v>26</v>
      </c>
      <c r="D216" s="6">
        <v>2122</v>
      </c>
      <c r="E216" s="6">
        <v>2.5</v>
      </c>
      <c r="F216" s="6">
        <v>1</v>
      </c>
      <c r="G216" s="6">
        <v>2</v>
      </c>
      <c r="H216" s="6" t="s">
        <v>12</v>
      </c>
      <c r="I216" s="6">
        <v>4.99</v>
      </c>
      <c r="J216" s="6">
        <f t="shared" si="14"/>
        <v>0</v>
      </c>
      <c r="K216" s="6">
        <f t="shared" si="15"/>
        <v>-1.3999999999999995</v>
      </c>
      <c r="L216" s="6">
        <v>7.1428571428570065E-2</v>
      </c>
    </row>
    <row r="217" spans="1:12" s="6" customFormat="1" x14ac:dyDescent="0.2">
      <c r="A217" s="6" t="s">
        <v>16</v>
      </c>
      <c r="B217" s="6" t="s">
        <v>15</v>
      </c>
      <c r="C217" s="6">
        <v>26</v>
      </c>
      <c r="D217" s="6">
        <v>2152</v>
      </c>
      <c r="E217" s="6">
        <v>3</v>
      </c>
      <c r="F217" s="6">
        <v>1</v>
      </c>
      <c r="G217" s="6">
        <v>2</v>
      </c>
      <c r="H217" s="6" t="s">
        <v>12</v>
      </c>
      <c r="I217" s="6">
        <v>4.99</v>
      </c>
      <c r="J217" s="6">
        <f t="shared" si="14"/>
        <v>0</v>
      </c>
      <c r="K217" s="6">
        <f t="shared" si="15"/>
        <v>-1.3999999999999995</v>
      </c>
      <c r="L217" s="6">
        <v>7.1428571428570065E-2</v>
      </c>
    </row>
    <row r="218" spans="1:12" s="6" customFormat="1" x14ac:dyDescent="0.2">
      <c r="A218" s="6" t="s">
        <v>16</v>
      </c>
      <c r="B218" s="6" t="s">
        <v>15</v>
      </c>
      <c r="C218" s="6">
        <v>26</v>
      </c>
      <c r="D218" s="6">
        <v>2182</v>
      </c>
      <c r="E218" s="6">
        <v>3.5</v>
      </c>
      <c r="F218" s="6">
        <v>1</v>
      </c>
      <c r="G218" s="6">
        <v>2</v>
      </c>
      <c r="H218" s="6" t="s">
        <v>12</v>
      </c>
      <c r="I218" s="6">
        <v>4.9800000000000004</v>
      </c>
      <c r="J218" s="6">
        <f t="shared" si="14"/>
        <v>-9.9999999999997868E-3</v>
      </c>
      <c r="K218" s="6">
        <f t="shared" si="15"/>
        <v>-1.4099999999999993</v>
      </c>
      <c r="L218" s="6">
        <v>0.14285714285714013</v>
      </c>
    </row>
    <row r="219" spans="1:12" s="6" customFormat="1" x14ac:dyDescent="0.2">
      <c r="A219" s="6" t="s">
        <v>16</v>
      </c>
      <c r="B219" s="6" t="s">
        <v>15</v>
      </c>
      <c r="C219" s="6">
        <v>26</v>
      </c>
      <c r="D219" s="6">
        <v>2212</v>
      </c>
      <c r="E219" s="6">
        <v>4</v>
      </c>
      <c r="F219" s="6">
        <v>1</v>
      </c>
      <c r="G219" s="6">
        <v>2</v>
      </c>
      <c r="H219" s="6" t="s">
        <v>12</v>
      </c>
      <c r="I219" s="6">
        <v>4.97</v>
      </c>
      <c r="J219" s="6">
        <f t="shared" si="14"/>
        <v>-1.0000000000000675E-2</v>
      </c>
      <c r="K219" s="6">
        <f t="shared" si="15"/>
        <v>-1.42</v>
      </c>
      <c r="L219" s="6">
        <v>0.21428571428571655</v>
      </c>
    </row>
    <row r="220" spans="1:12" s="6" customFormat="1" x14ac:dyDescent="0.2">
      <c r="A220" s="6" t="s">
        <v>16</v>
      </c>
      <c r="B220" s="6" t="s">
        <v>15</v>
      </c>
      <c r="C220" s="6">
        <v>26</v>
      </c>
      <c r="D220" s="6">
        <v>2242</v>
      </c>
      <c r="E220" s="6">
        <v>4.5</v>
      </c>
      <c r="F220" s="6">
        <v>1</v>
      </c>
      <c r="G220" s="6">
        <v>2</v>
      </c>
      <c r="H220" s="6" t="s">
        <v>12</v>
      </c>
      <c r="I220" s="6">
        <v>4.97</v>
      </c>
      <c r="J220" s="6">
        <f t="shared" si="14"/>
        <v>0</v>
      </c>
      <c r="K220" s="6">
        <f t="shared" si="15"/>
        <v>-1.42</v>
      </c>
      <c r="L220" s="6">
        <v>0.21428571428571655</v>
      </c>
    </row>
    <row r="221" spans="1:12" s="6" customFormat="1" x14ac:dyDescent="0.2">
      <c r="A221" s="6" t="s">
        <v>16</v>
      </c>
      <c r="B221" s="6" t="s">
        <v>15</v>
      </c>
      <c r="C221" s="6">
        <v>26</v>
      </c>
      <c r="D221" s="6">
        <v>2272</v>
      </c>
      <c r="E221" s="6">
        <v>5</v>
      </c>
      <c r="F221" s="6">
        <v>1</v>
      </c>
      <c r="G221" s="6">
        <v>2</v>
      </c>
      <c r="H221" s="6" t="s">
        <v>12</v>
      </c>
      <c r="I221" s="6">
        <v>4.96</v>
      </c>
      <c r="J221" s="6">
        <f t="shared" si="14"/>
        <v>-9.9999999999997868E-3</v>
      </c>
      <c r="K221" s="6">
        <f t="shared" si="15"/>
        <v>-1.4299999999999997</v>
      </c>
      <c r="L221" s="6">
        <v>0.28571428571428664</v>
      </c>
    </row>
    <row r="222" spans="1:12" s="6" customFormat="1" x14ac:dyDescent="0.2">
      <c r="A222" s="6" t="s">
        <v>16</v>
      </c>
      <c r="B222" s="6" t="s">
        <v>15</v>
      </c>
      <c r="C222" s="6">
        <v>26</v>
      </c>
      <c r="D222" s="6">
        <v>2302</v>
      </c>
      <c r="E222" s="6">
        <v>5.5</v>
      </c>
      <c r="F222" s="6">
        <v>1</v>
      </c>
      <c r="G222" s="6">
        <v>2</v>
      </c>
      <c r="H222" s="6" t="s">
        <v>12</v>
      </c>
      <c r="I222" s="6">
        <v>4.96</v>
      </c>
      <c r="J222" s="6">
        <f t="shared" si="14"/>
        <v>0</v>
      </c>
      <c r="K222" s="6">
        <f t="shared" si="15"/>
        <v>-1.4299999999999997</v>
      </c>
      <c r="L222" s="6">
        <v>0.28571428571428664</v>
      </c>
    </row>
    <row r="223" spans="1:12" s="6" customFormat="1" x14ac:dyDescent="0.2">
      <c r="A223" s="6" t="s">
        <v>16</v>
      </c>
      <c r="B223" s="6" t="s">
        <v>15</v>
      </c>
      <c r="C223" s="6">
        <v>26</v>
      </c>
      <c r="D223" s="6">
        <v>2332</v>
      </c>
      <c r="E223" s="6">
        <v>6</v>
      </c>
      <c r="F223" s="6">
        <v>1</v>
      </c>
      <c r="G223" s="6">
        <v>2</v>
      </c>
      <c r="H223" s="6" t="s">
        <v>12</v>
      </c>
      <c r="I223" s="6">
        <v>4.95</v>
      </c>
      <c r="J223" s="6">
        <f t="shared" si="14"/>
        <v>-9.9999999999997868E-3</v>
      </c>
      <c r="K223" s="6">
        <f t="shared" si="15"/>
        <v>-1.4399999999999995</v>
      </c>
      <c r="L223" s="6">
        <v>0.35714285714285671</v>
      </c>
    </row>
    <row r="224" spans="1:12" s="6" customFormat="1" x14ac:dyDescent="0.2">
      <c r="A224" s="6" t="s">
        <v>16</v>
      </c>
      <c r="B224" s="6" t="s">
        <v>15</v>
      </c>
      <c r="C224" s="6">
        <v>26</v>
      </c>
      <c r="D224" s="6">
        <v>2362</v>
      </c>
      <c r="E224" s="6">
        <v>6.5</v>
      </c>
      <c r="F224" s="6">
        <v>1</v>
      </c>
      <c r="G224" s="6">
        <v>2</v>
      </c>
      <c r="H224" s="6" t="s">
        <v>12</v>
      </c>
      <c r="I224" s="6">
        <v>4.95</v>
      </c>
      <c r="J224" s="6">
        <f t="shared" si="14"/>
        <v>0</v>
      </c>
      <c r="K224" s="6">
        <f t="shared" si="15"/>
        <v>-1.4399999999999995</v>
      </c>
      <c r="L224" s="6">
        <v>0.35714285714285671</v>
      </c>
    </row>
    <row r="225" spans="1:12" s="6" customFormat="1" x14ac:dyDescent="0.2">
      <c r="A225" s="6" t="s">
        <v>16</v>
      </c>
      <c r="B225" s="6" t="s">
        <v>15</v>
      </c>
      <c r="C225" s="6">
        <v>26</v>
      </c>
      <c r="D225" s="6">
        <v>2392</v>
      </c>
      <c r="E225" s="6">
        <v>7</v>
      </c>
      <c r="F225" s="6">
        <v>1</v>
      </c>
      <c r="G225" s="6">
        <v>2</v>
      </c>
      <c r="H225" s="6" t="s">
        <v>12</v>
      </c>
      <c r="I225" s="6">
        <v>4.9400000000000004</v>
      </c>
      <c r="J225" s="6">
        <f t="shared" si="14"/>
        <v>-9.9999999999997868E-3</v>
      </c>
      <c r="K225" s="6">
        <f t="shared" si="15"/>
        <v>-1.4499999999999993</v>
      </c>
      <c r="L225" s="6">
        <v>0.42857142857142677</v>
      </c>
    </row>
    <row r="226" spans="1:12" s="6" customFormat="1" x14ac:dyDescent="0.2">
      <c r="A226" s="6" t="s">
        <v>16</v>
      </c>
      <c r="B226" s="6" t="s">
        <v>15</v>
      </c>
      <c r="C226" s="6">
        <v>26</v>
      </c>
      <c r="D226" s="6">
        <v>2422</v>
      </c>
      <c r="E226" s="6">
        <v>7.5</v>
      </c>
      <c r="F226" s="6">
        <v>1</v>
      </c>
      <c r="G226" s="6">
        <v>2</v>
      </c>
      <c r="H226" s="6" t="s">
        <v>12</v>
      </c>
      <c r="I226" s="6">
        <v>4.9400000000000004</v>
      </c>
      <c r="J226" s="6">
        <f t="shared" si="14"/>
        <v>0</v>
      </c>
      <c r="K226" s="6">
        <f t="shared" si="15"/>
        <v>-1.4499999999999993</v>
      </c>
      <c r="L226" s="6">
        <v>0.42857142857142677</v>
      </c>
    </row>
    <row r="227" spans="1:12" s="6" customFormat="1" x14ac:dyDescent="0.2">
      <c r="A227" s="6" t="s">
        <v>16</v>
      </c>
      <c r="B227" s="6" t="s">
        <v>15</v>
      </c>
      <c r="C227" s="6">
        <v>26</v>
      </c>
      <c r="D227" s="6">
        <v>2452</v>
      </c>
      <c r="E227" s="6">
        <v>8</v>
      </c>
      <c r="F227" s="6">
        <v>1</v>
      </c>
      <c r="G227" s="6">
        <v>2</v>
      </c>
      <c r="H227" s="6" t="s">
        <v>12</v>
      </c>
      <c r="I227" s="6">
        <v>4.92</v>
      </c>
      <c r="J227" s="6">
        <f t="shared" si="14"/>
        <v>-2.0000000000000462E-2</v>
      </c>
      <c r="K227" s="6">
        <f t="shared" si="15"/>
        <v>-1.4699999999999998</v>
      </c>
      <c r="L227" s="6">
        <v>0.57142857142857328</v>
      </c>
    </row>
    <row r="228" spans="1:12" s="6" customFormat="1" x14ac:dyDescent="0.2">
      <c r="A228" s="6" t="s">
        <v>16</v>
      </c>
      <c r="B228" s="6" t="s">
        <v>15</v>
      </c>
      <c r="C228" s="6">
        <v>26</v>
      </c>
      <c r="D228" s="6">
        <v>2482</v>
      </c>
      <c r="E228" s="6">
        <v>8.5</v>
      </c>
      <c r="F228" s="6">
        <v>1</v>
      </c>
      <c r="G228" s="6">
        <v>2</v>
      </c>
      <c r="H228" s="6" t="s">
        <v>12</v>
      </c>
      <c r="I228" s="6">
        <v>4.93</v>
      </c>
      <c r="J228" s="6">
        <f t="shared" si="14"/>
        <v>9.9999999999997868E-3</v>
      </c>
      <c r="K228" s="6">
        <f t="shared" si="15"/>
        <v>-1.46</v>
      </c>
      <c r="L228" s="6">
        <v>0.50000000000000322</v>
      </c>
    </row>
    <row r="229" spans="1:12" s="6" customFormat="1" x14ac:dyDescent="0.2">
      <c r="A229" s="6" t="s">
        <v>16</v>
      </c>
      <c r="B229" s="6" t="s">
        <v>15</v>
      </c>
      <c r="C229" s="6">
        <v>26</v>
      </c>
      <c r="D229" s="6">
        <v>2512</v>
      </c>
      <c r="E229" s="6">
        <v>9</v>
      </c>
      <c r="F229" s="6">
        <v>1</v>
      </c>
      <c r="G229" s="6">
        <v>2</v>
      </c>
      <c r="H229" s="6" t="s">
        <v>12</v>
      </c>
      <c r="I229" s="6">
        <v>4.92</v>
      </c>
      <c r="J229" s="6">
        <f t="shared" si="14"/>
        <v>-9.9999999999997868E-3</v>
      </c>
      <c r="K229" s="6">
        <f t="shared" si="15"/>
        <v>-1.4699999999999998</v>
      </c>
      <c r="L229" s="6">
        <v>0.57142857142857328</v>
      </c>
    </row>
    <row r="230" spans="1:12" s="6" customFormat="1" x14ac:dyDescent="0.2">
      <c r="A230" s="6" t="s">
        <v>16</v>
      </c>
      <c r="B230" s="6" t="s">
        <v>15</v>
      </c>
      <c r="C230" s="6">
        <v>26</v>
      </c>
      <c r="D230" s="6">
        <v>2542</v>
      </c>
      <c r="E230" s="6">
        <v>9.5</v>
      </c>
      <c r="F230" s="6">
        <v>1</v>
      </c>
      <c r="G230" s="6">
        <v>2</v>
      </c>
      <c r="H230" s="6" t="s">
        <v>12</v>
      </c>
      <c r="I230" s="6">
        <v>4.92</v>
      </c>
      <c r="J230" s="6">
        <f t="shared" si="14"/>
        <v>0</v>
      </c>
      <c r="K230" s="6">
        <f t="shared" si="15"/>
        <v>-1.4699999999999998</v>
      </c>
      <c r="L230" s="6">
        <v>0.57142857142857328</v>
      </c>
    </row>
    <row r="231" spans="1:12" s="6" customFormat="1" x14ac:dyDescent="0.2">
      <c r="A231" s="6" t="s">
        <v>16</v>
      </c>
      <c r="B231" s="6" t="s">
        <v>15</v>
      </c>
      <c r="C231" s="6">
        <v>26</v>
      </c>
      <c r="D231" s="6">
        <v>2577</v>
      </c>
      <c r="E231" s="6">
        <v>10</v>
      </c>
      <c r="F231" s="6">
        <v>1</v>
      </c>
      <c r="G231" s="6">
        <v>2</v>
      </c>
      <c r="H231" s="6" t="s">
        <v>12</v>
      </c>
      <c r="I231" s="6">
        <v>5.84</v>
      </c>
      <c r="J231" s="6">
        <f t="shared" si="14"/>
        <v>0.91999999999999993</v>
      </c>
      <c r="K231" s="6">
        <f t="shared" si="15"/>
        <v>-0.54999999999999982</v>
      </c>
      <c r="L231" s="6">
        <v>0</v>
      </c>
    </row>
    <row r="232" spans="1:12" s="6" customFormat="1" x14ac:dyDescent="0.2">
      <c r="A232" s="6" t="s">
        <v>16</v>
      </c>
      <c r="B232" s="6" t="s">
        <v>15</v>
      </c>
      <c r="C232" s="6">
        <v>26</v>
      </c>
      <c r="D232" s="6">
        <v>2607</v>
      </c>
      <c r="E232" s="6">
        <v>10.5</v>
      </c>
      <c r="F232" s="6">
        <v>1</v>
      </c>
      <c r="G232" s="6">
        <v>2</v>
      </c>
      <c r="H232" s="6" t="s">
        <v>12</v>
      </c>
      <c r="I232" s="6">
        <v>4.91</v>
      </c>
      <c r="J232" s="6">
        <f t="shared" si="14"/>
        <v>-0.92999999999999972</v>
      </c>
      <c r="K232" s="6">
        <f t="shared" si="15"/>
        <v>-1.4799999999999995</v>
      </c>
      <c r="L232" s="6">
        <v>0.64285714285714335</v>
      </c>
    </row>
    <row r="233" spans="1:12" s="6" customFormat="1" x14ac:dyDescent="0.2">
      <c r="A233" s="6" t="s">
        <v>16</v>
      </c>
      <c r="B233" s="6" t="s">
        <v>15</v>
      </c>
      <c r="C233" s="6">
        <v>26</v>
      </c>
      <c r="D233" s="6">
        <v>2637</v>
      </c>
      <c r="E233" s="6">
        <v>11</v>
      </c>
      <c r="F233" s="6">
        <v>1</v>
      </c>
      <c r="G233" s="6">
        <v>2</v>
      </c>
      <c r="H233" s="6" t="s">
        <v>12</v>
      </c>
      <c r="I233" s="6">
        <v>4.8899999999999997</v>
      </c>
      <c r="J233" s="6">
        <f t="shared" si="14"/>
        <v>-2.0000000000000462E-2</v>
      </c>
      <c r="K233" s="6">
        <f t="shared" si="15"/>
        <v>-1.5</v>
      </c>
      <c r="L233" s="6">
        <v>0.78571428571428981</v>
      </c>
    </row>
    <row r="234" spans="1:12" s="6" customFormat="1" x14ac:dyDescent="0.2">
      <c r="A234" s="6" t="s">
        <v>16</v>
      </c>
      <c r="B234" s="6" t="s">
        <v>15</v>
      </c>
      <c r="C234" s="6">
        <v>26</v>
      </c>
      <c r="D234" s="6">
        <v>2667</v>
      </c>
      <c r="E234" s="6">
        <v>11.5</v>
      </c>
      <c r="F234" s="6">
        <v>1</v>
      </c>
      <c r="G234" s="6">
        <v>2</v>
      </c>
      <c r="H234" s="6" t="s">
        <v>12</v>
      </c>
      <c r="I234" s="6">
        <v>4.8899999999999997</v>
      </c>
      <c r="J234" s="6">
        <f t="shared" si="14"/>
        <v>0</v>
      </c>
      <c r="K234" s="6">
        <f t="shared" si="15"/>
        <v>-1.5</v>
      </c>
      <c r="L234" s="6">
        <v>0.78571428571428981</v>
      </c>
    </row>
    <row r="235" spans="1:12" s="6" customFormat="1" x14ac:dyDescent="0.2">
      <c r="A235" s="6" t="s">
        <v>16</v>
      </c>
      <c r="B235" s="6" t="s">
        <v>15</v>
      </c>
      <c r="C235" s="6">
        <v>26</v>
      </c>
      <c r="D235" s="6">
        <v>2697</v>
      </c>
      <c r="E235" s="6">
        <v>12</v>
      </c>
      <c r="F235" s="6">
        <v>1</v>
      </c>
      <c r="G235" s="6">
        <v>2</v>
      </c>
      <c r="H235" s="6" t="s">
        <v>12</v>
      </c>
      <c r="I235" s="6">
        <v>4.8899999999999997</v>
      </c>
      <c r="J235" s="6">
        <f t="shared" si="14"/>
        <v>0</v>
      </c>
      <c r="K235" s="6">
        <f t="shared" si="15"/>
        <v>-1.5</v>
      </c>
      <c r="L235" s="6">
        <v>0.78571428571428981</v>
      </c>
    </row>
    <row r="236" spans="1:12" s="6" customFormat="1" x14ac:dyDescent="0.2">
      <c r="A236" s="6" t="s">
        <v>16</v>
      </c>
      <c r="B236" s="6" t="s">
        <v>15</v>
      </c>
      <c r="C236" s="6">
        <v>26</v>
      </c>
      <c r="D236" s="6">
        <v>2727</v>
      </c>
      <c r="E236" s="6">
        <v>12.5</v>
      </c>
      <c r="F236" s="6">
        <v>1</v>
      </c>
      <c r="G236" s="6">
        <v>2</v>
      </c>
      <c r="H236" s="6" t="s">
        <v>12</v>
      </c>
      <c r="I236" s="6">
        <v>4.88</v>
      </c>
      <c r="J236" s="6">
        <f t="shared" si="14"/>
        <v>-9.9999999999997868E-3</v>
      </c>
      <c r="K236" s="6">
        <f t="shared" si="15"/>
        <v>-1.5099999999999998</v>
      </c>
      <c r="L236" s="6">
        <v>0.85714285714285987</v>
      </c>
    </row>
    <row r="237" spans="1:12" s="6" customFormat="1" x14ac:dyDescent="0.2">
      <c r="A237" s="6" t="s">
        <v>16</v>
      </c>
      <c r="B237" s="6" t="s">
        <v>15</v>
      </c>
      <c r="C237" s="6">
        <v>26</v>
      </c>
      <c r="D237" s="6">
        <v>2757</v>
      </c>
      <c r="E237" s="6">
        <v>13</v>
      </c>
      <c r="F237" s="6">
        <v>1</v>
      </c>
      <c r="G237" s="6">
        <v>2</v>
      </c>
      <c r="H237" s="6" t="s">
        <v>12</v>
      </c>
      <c r="I237" s="6">
        <v>4.88</v>
      </c>
      <c r="J237" s="6">
        <f t="shared" si="14"/>
        <v>0</v>
      </c>
      <c r="K237" s="6">
        <f t="shared" si="15"/>
        <v>-1.5099999999999998</v>
      </c>
      <c r="L237" s="6">
        <v>0.85714285714285987</v>
      </c>
    </row>
    <row r="238" spans="1:12" s="6" customFormat="1" x14ac:dyDescent="0.2">
      <c r="A238" s="6" t="s">
        <v>16</v>
      </c>
      <c r="B238" s="6" t="s">
        <v>15</v>
      </c>
      <c r="C238" s="6">
        <v>26</v>
      </c>
      <c r="D238" s="6">
        <v>2787</v>
      </c>
      <c r="E238" s="6">
        <v>13.5</v>
      </c>
      <c r="F238" s="6">
        <v>1</v>
      </c>
      <c r="G238" s="6">
        <v>2</v>
      </c>
      <c r="H238" s="6" t="s">
        <v>12</v>
      </c>
      <c r="I238" s="6">
        <v>4.88</v>
      </c>
      <c r="J238" s="6">
        <f t="shared" si="14"/>
        <v>0</v>
      </c>
      <c r="K238" s="6">
        <f t="shared" si="15"/>
        <v>-1.5099999999999998</v>
      </c>
      <c r="L238" s="6">
        <v>0.85714285714285987</v>
      </c>
    </row>
    <row r="239" spans="1:12" s="6" customFormat="1" x14ac:dyDescent="0.2">
      <c r="A239" s="6" t="s">
        <v>16</v>
      </c>
      <c r="B239" s="6" t="s">
        <v>15</v>
      </c>
      <c r="C239" s="6">
        <v>26</v>
      </c>
      <c r="D239" s="6">
        <v>2817</v>
      </c>
      <c r="E239" s="6">
        <v>14</v>
      </c>
      <c r="F239" s="6">
        <v>1</v>
      </c>
      <c r="G239" s="6">
        <v>2</v>
      </c>
      <c r="H239" s="6" t="s">
        <v>12</v>
      </c>
      <c r="I239" s="6">
        <v>4.87</v>
      </c>
      <c r="J239" s="6">
        <f t="shared" si="14"/>
        <v>-9.9999999999997868E-3</v>
      </c>
      <c r="K239" s="6">
        <f t="shared" si="15"/>
        <v>-1.5199999999999996</v>
      </c>
      <c r="L239" s="6">
        <v>0.92857142857142994</v>
      </c>
    </row>
    <row r="240" spans="1:12" s="6" customFormat="1" x14ac:dyDescent="0.2">
      <c r="A240" s="6" t="s">
        <v>16</v>
      </c>
      <c r="B240" s="6" t="s">
        <v>15</v>
      </c>
      <c r="C240" s="6">
        <v>26</v>
      </c>
      <c r="D240" s="6">
        <v>2847</v>
      </c>
      <c r="E240" s="6">
        <v>14.5</v>
      </c>
      <c r="F240" s="6">
        <v>1</v>
      </c>
      <c r="G240" s="6">
        <v>2</v>
      </c>
      <c r="H240" s="6" t="s">
        <v>12</v>
      </c>
      <c r="I240" s="6">
        <v>4.87</v>
      </c>
      <c r="J240" s="6">
        <f t="shared" si="14"/>
        <v>0</v>
      </c>
      <c r="K240" s="6">
        <f t="shared" si="15"/>
        <v>-1.5199999999999996</v>
      </c>
      <c r="L240" s="6">
        <v>0.92857142857142994</v>
      </c>
    </row>
    <row r="241" spans="1:12" s="6" customFormat="1" x14ac:dyDescent="0.2">
      <c r="A241" s="6" t="s">
        <v>16</v>
      </c>
      <c r="B241" s="6" t="s">
        <v>15</v>
      </c>
      <c r="C241" s="6">
        <v>26</v>
      </c>
      <c r="D241" s="6">
        <v>2877</v>
      </c>
      <c r="E241" s="6">
        <v>15</v>
      </c>
      <c r="F241" s="6">
        <v>1</v>
      </c>
      <c r="G241" s="6">
        <v>2</v>
      </c>
      <c r="H241" s="6" t="s">
        <v>12</v>
      </c>
      <c r="I241" s="6">
        <v>4.8600000000000003</v>
      </c>
      <c r="J241" s="6">
        <f t="shared" si="14"/>
        <v>-9.9999999999997868E-3</v>
      </c>
      <c r="K241" s="6">
        <f t="shared" si="15"/>
        <v>-1.5299999999999994</v>
      </c>
      <c r="L241" s="6">
        <v>1</v>
      </c>
    </row>
    <row r="242" spans="1:12" s="6" customFormat="1" x14ac:dyDescent="0.2">
      <c r="A242" s="6" t="s">
        <v>16</v>
      </c>
      <c r="B242" s="6" t="s">
        <v>15</v>
      </c>
      <c r="C242" s="6">
        <v>27</v>
      </c>
      <c r="D242" s="6">
        <v>2002</v>
      </c>
      <c r="E242" s="6">
        <v>0.5</v>
      </c>
      <c r="F242" s="6">
        <v>2</v>
      </c>
      <c r="G242" s="6">
        <v>2</v>
      </c>
      <c r="H242" s="6" t="s">
        <v>12</v>
      </c>
      <c r="I242" s="6">
        <v>5.23</v>
      </c>
      <c r="J242" s="1"/>
      <c r="K242" s="1"/>
    </row>
    <row r="243" spans="1:12" s="6" customFormat="1" x14ac:dyDescent="0.2">
      <c r="A243" s="6" t="s">
        <v>16</v>
      </c>
      <c r="B243" s="6" t="s">
        <v>15</v>
      </c>
      <c r="C243" s="6">
        <v>27</v>
      </c>
      <c r="D243" s="6">
        <v>2032</v>
      </c>
      <c r="E243" s="6">
        <v>1</v>
      </c>
      <c r="F243" s="6">
        <v>2</v>
      </c>
      <c r="G243" s="6">
        <v>2</v>
      </c>
      <c r="H243" s="6" t="s">
        <v>12</v>
      </c>
      <c r="I243" s="6">
        <v>5.18</v>
      </c>
      <c r="J243" s="6">
        <f t="shared" ref="J243:J271" si="16">I243-I242</f>
        <v>-5.0000000000000711E-2</v>
      </c>
      <c r="K243" s="6">
        <f t="shared" ref="K243:K271" si="17">I243-I$212</f>
        <v>0.17999999999999972</v>
      </c>
      <c r="L243" s="6">
        <v>0.20833333333333612</v>
      </c>
    </row>
    <row r="244" spans="1:12" s="6" customFormat="1" x14ac:dyDescent="0.2">
      <c r="A244" s="6" t="s">
        <v>16</v>
      </c>
      <c r="B244" s="6" t="s">
        <v>15</v>
      </c>
      <c r="C244" s="6">
        <v>27</v>
      </c>
      <c r="D244" s="6">
        <v>2062</v>
      </c>
      <c r="E244" s="6">
        <v>1.5</v>
      </c>
      <c r="F244" s="6">
        <v>2</v>
      </c>
      <c r="G244" s="6">
        <v>2</v>
      </c>
      <c r="H244" s="6" t="s">
        <v>12</v>
      </c>
      <c r="I244" s="6">
        <v>5.17</v>
      </c>
      <c r="J244" s="6">
        <f t="shared" si="16"/>
        <v>-9.9999999999997868E-3</v>
      </c>
      <c r="K244" s="6">
        <f t="shared" si="17"/>
        <v>0.16999999999999993</v>
      </c>
      <c r="L244" s="6">
        <v>0.25000000000000183</v>
      </c>
    </row>
    <row r="245" spans="1:12" s="6" customFormat="1" x14ac:dyDescent="0.2">
      <c r="A245" s="6" t="s">
        <v>16</v>
      </c>
      <c r="B245" s="6" t="s">
        <v>15</v>
      </c>
      <c r="C245" s="6">
        <v>27</v>
      </c>
      <c r="D245" s="6">
        <v>2092</v>
      </c>
      <c r="E245" s="6">
        <v>2</v>
      </c>
      <c r="F245" s="6">
        <v>2</v>
      </c>
      <c r="G245" s="6">
        <v>2</v>
      </c>
      <c r="H245" s="6" t="s">
        <v>12</v>
      </c>
      <c r="I245" s="6">
        <v>5.18</v>
      </c>
      <c r="J245" s="6">
        <f t="shared" si="16"/>
        <v>9.9999999999997868E-3</v>
      </c>
      <c r="K245" s="6">
        <f t="shared" si="17"/>
        <v>0.17999999999999972</v>
      </c>
      <c r="L245" s="6">
        <v>0.20833333333333612</v>
      </c>
    </row>
    <row r="246" spans="1:12" s="6" customFormat="1" x14ac:dyDescent="0.2">
      <c r="A246" s="6" t="s">
        <v>16</v>
      </c>
      <c r="B246" s="6" t="s">
        <v>15</v>
      </c>
      <c r="C246" s="6">
        <v>27</v>
      </c>
      <c r="D246" s="6">
        <v>2122</v>
      </c>
      <c r="E246" s="6">
        <v>2.5</v>
      </c>
      <c r="F246" s="6">
        <v>2</v>
      </c>
      <c r="G246" s="6">
        <v>2</v>
      </c>
      <c r="H246" s="6" t="s">
        <v>12</v>
      </c>
      <c r="I246" s="6">
        <v>5.18</v>
      </c>
      <c r="J246" s="6">
        <f t="shared" si="16"/>
        <v>0</v>
      </c>
      <c r="K246" s="6">
        <f t="shared" si="17"/>
        <v>0.17999999999999972</v>
      </c>
      <c r="L246" s="6">
        <v>0.20833333333333612</v>
      </c>
    </row>
    <row r="247" spans="1:12" s="6" customFormat="1" x14ac:dyDescent="0.2">
      <c r="A247" s="6" t="s">
        <v>16</v>
      </c>
      <c r="B247" s="6" t="s">
        <v>15</v>
      </c>
      <c r="C247" s="6">
        <v>27</v>
      </c>
      <c r="D247" s="6">
        <v>2152</v>
      </c>
      <c r="E247" s="6">
        <v>3</v>
      </c>
      <c r="F247" s="6">
        <v>2</v>
      </c>
      <c r="G247" s="6">
        <v>2</v>
      </c>
      <c r="H247" s="6" t="s">
        <v>12</v>
      </c>
      <c r="I247" s="6">
        <v>5.18</v>
      </c>
      <c r="J247" s="6">
        <f t="shared" si="16"/>
        <v>0</v>
      </c>
      <c r="K247" s="6">
        <f t="shared" si="17"/>
        <v>0.17999999999999972</v>
      </c>
      <c r="L247" s="6">
        <v>0.20833333333333612</v>
      </c>
    </row>
    <row r="248" spans="1:12" s="6" customFormat="1" x14ac:dyDescent="0.2">
      <c r="A248" s="6" t="s">
        <v>16</v>
      </c>
      <c r="B248" s="6" t="s">
        <v>15</v>
      </c>
      <c r="C248" s="6">
        <v>27</v>
      </c>
      <c r="D248" s="6">
        <v>2182</v>
      </c>
      <c r="E248" s="6">
        <v>3.5</v>
      </c>
      <c r="F248" s="6">
        <v>2</v>
      </c>
      <c r="G248" s="6">
        <v>2</v>
      </c>
      <c r="H248" s="6" t="s">
        <v>12</v>
      </c>
      <c r="I248" s="6">
        <v>5.22</v>
      </c>
      <c r="J248" s="6">
        <f t="shared" si="16"/>
        <v>4.0000000000000036E-2</v>
      </c>
      <c r="K248" s="6">
        <f t="shared" si="17"/>
        <v>0.21999999999999975</v>
      </c>
      <c r="L248" s="6">
        <v>4.166666666666944E-2</v>
      </c>
    </row>
    <row r="249" spans="1:12" s="6" customFormat="1" x14ac:dyDescent="0.2">
      <c r="A249" s="6" t="s">
        <v>16</v>
      </c>
      <c r="B249" s="6" t="s">
        <v>15</v>
      </c>
      <c r="C249" s="6">
        <v>27</v>
      </c>
      <c r="D249" s="6">
        <v>2212</v>
      </c>
      <c r="E249" s="6">
        <v>4</v>
      </c>
      <c r="F249" s="6">
        <v>2</v>
      </c>
      <c r="G249" s="6">
        <v>2</v>
      </c>
      <c r="H249" s="6" t="s">
        <v>12</v>
      </c>
      <c r="I249" s="6">
        <v>5.19</v>
      </c>
      <c r="J249" s="6">
        <f t="shared" si="16"/>
        <v>-2.9999999999999361E-2</v>
      </c>
      <c r="K249" s="6">
        <f t="shared" si="17"/>
        <v>0.19000000000000039</v>
      </c>
      <c r="L249" s="6">
        <v>0.16666666666666666</v>
      </c>
    </row>
    <row r="250" spans="1:12" s="6" customFormat="1" x14ac:dyDescent="0.2">
      <c r="A250" s="6" t="s">
        <v>16</v>
      </c>
      <c r="B250" s="6" t="s">
        <v>15</v>
      </c>
      <c r="C250" s="6">
        <v>27</v>
      </c>
      <c r="D250" s="6">
        <v>2242</v>
      </c>
      <c r="E250" s="6">
        <v>4.5</v>
      </c>
      <c r="F250" s="6">
        <v>2</v>
      </c>
      <c r="G250" s="6">
        <v>2</v>
      </c>
      <c r="H250" s="6" t="s">
        <v>12</v>
      </c>
      <c r="I250" s="6">
        <v>5.21</v>
      </c>
      <c r="J250" s="6">
        <f t="shared" si="16"/>
        <v>1.9999999999999574E-2</v>
      </c>
      <c r="K250" s="6">
        <f t="shared" si="17"/>
        <v>0.20999999999999996</v>
      </c>
      <c r="L250" s="6">
        <v>8.3333333333335188E-2</v>
      </c>
    </row>
    <row r="251" spans="1:12" s="6" customFormat="1" x14ac:dyDescent="0.2">
      <c r="A251" s="6" t="s">
        <v>16</v>
      </c>
      <c r="B251" s="6" t="s">
        <v>15</v>
      </c>
      <c r="C251" s="6">
        <v>27</v>
      </c>
      <c r="D251" s="6">
        <v>2272</v>
      </c>
      <c r="E251" s="6">
        <v>5</v>
      </c>
      <c r="F251" s="6">
        <v>2</v>
      </c>
      <c r="G251" s="6">
        <v>2</v>
      </c>
      <c r="H251" s="6" t="s">
        <v>12</v>
      </c>
      <c r="I251" s="6">
        <v>5.18</v>
      </c>
      <c r="J251" s="6">
        <f t="shared" si="16"/>
        <v>-3.0000000000000249E-2</v>
      </c>
      <c r="K251" s="6">
        <f t="shared" si="17"/>
        <v>0.17999999999999972</v>
      </c>
      <c r="L251" s="6">
        <v>0.20833333333333612</v>
      </c>
    </row>
    <row r="252" spans="1:12" s="6" customFormat="1" x14ac:dyDescent="0.2">
      <c r="A252" s="6" t="s">
        <v>16</v>
      </c>
      <c r="B252" s="6" t="s">
        <v>15</v>
      </c>
      <c r="C252" s="6">
        <v>27</v>
      </c>
      <c r="D252" s="6">
        <v>2302</v>
      </c>
      <c r="E252" s="6">
        <v>5.5</v>
      </c>
      <c r="F252" s="6">
        <v>2</v>
      </c>
      <c r="G252" s="6">
        <v>2</v>
      </c>
      <c r="H252" s="6" t="s">
        <v>12</v>
      </c>
      <c r="I252" s="6">
        <v>5.2</v>
      </c>
      <c r="J252" s="6">
        <f t="shared" si="16"/>
        <v>2.0000000000000462E-2</v>
      </c>
      <c r="K252" s="6">
        <f t="shared" si="17"/>
        <v>0.20000000000000018</v>
      </c>
      <c r="L252" s="6">
        <v>0.12500000000000092</v>
      </c>
    </row>
    <row r="253" spans="1:12" s="6" customFormat="1" x14ac:dyDescent="0.2">
      <c r="A253" s="6" t="s">
        <v>16</v>
      </c>
      <c r="B253" s="6" t="s">
        <v>15</v>
      </c>
      <c r="C253" s="6">
        <v>27</v>
      </c>
      <c r="D253" s="6">
        <v>2332</v>
      </c>
      <c r="E253" s="6">
        <v>6</v>
      </c>
      <c r="F253" s="6">
        <v>2</v>
      </c>
      <c r="G253" s="6">
        <v>2</v>
      </c>
      <c r="H253" s="6" t="s">
        <v>12</v>
      </c>
      <c r="I253" s="6">
        <v>5.14</v>
      </c>
      <c r="J253" s="6">
        <f t="shared" si="16"/>
        <v>-6.0000000000000497E-2</v>
      </c>
      <c r="K253" s="6">
        <f t="shared" si="17"/>
        <v>0.13999999999999968</v>
      </c>
      <c r="L253" s="6">
        <v>0.37500000000000278</v>
      </c>
    </row>
    <row r="254" spans="1:12" s="6" customFormat="1" x14ac:dyDescent="0.2">
      <c r="A254" s="6" t="s">
        <v>16</v>
      </c>
      <c r="B254" s="6" t="s">
        <v>15</v>
      </c>
      <c r="C254" s="6">
        <v>27</v>
      </c>
      <c r="D254" s="6">
        <v>2362</v>
      </c>
      <c r="E254" s="6">
        <v>6.5</v>
      </c>
      <c r="F254" s="6">
        <v>2</v>
      </c>
      <c r="G254" s="6">
        <v>2</v>
      </c>
      <c r="H254" s="6" t="s">
        <v>12</v>
      </c>
      <c r="I254" s="6">
        <v>5.08</v>
      </c>
      <c r="J254" s="6">
        <f t="shared" si="16"/>
        <v>-5.9999999999999609E-2</v>
      </c>
      <c r="K254" s="6">
        <f t="shared" si="17"/>
        <v>8.0000000000000071E-2</v>
      </c>
      <c r="L254" s="6">
        <v>0.62500000000000089</v>
      </c>
    </row>
    <row r="255" spans="1:12" s="6" customFormat="1" x14ac:dyDescent="0.2">
      <c r="A255" s="6" t="s">
        <v>16</v>
      </c>
      <c r="B255" s="6" t="s">
        <v>15</v>
      </c>
      <c r="C255" s="6">
        <v>27</v>
      </c>
      <c r="D255" s="6">
        <v>2392</v>
      </c>
      <c r="E255" s="6">
        <v>7</v>
      </c>
      <c r="F255" s="6">
        <v>2</v>
      </c>
      <c r="G255" s="6">
        <v>2</v>
      </c>
      <c r="H255" s="6" t="s">
        <v>12</v>
      </c>
      <c r="I255" s="6">
        <v>5.08</v>
      </c>
      <c r="J255" s="6">
        <f t="shared" si="16"/>
        <v>0</v>
      </c>
      <c r="K255" s="6">
        <f t="shared" si="17"/>
        <v>8.0000000000000071E-2</v>
      </c>
      <c r="L255" s="6">
        <v>0.62500000000000089</v>
      </c>
    </row>
    <row r="256" spans="1:12" s="6" customFormat="1" x14ac:dyDescent="0.2">
      <c r="A256" s="6" t="s">
        <v>16</v>
      </c>
      <c r="B256" s="6" t="s">
        <v>15</v>
      </c>
      <c r="C256" s="6">
        <v>27</v>
      </c>
      <c r="D256" s="6">
        <v>2422</v>
      </c>
      <c r="E256" s="6">
        <v>7.5</v>
      </c>
      <c r="F256" s="6">
        <v>2</v>
      </c>
      <c r="G256" s="6">
        <v>2</v>
      </c>
      <c r="H256" s="6" t="s">
        <v>12</v>
      </c>
      <c r="I256" s="6">
        <v>5.0599999999999996</v>
      </c>
      <c r="J256" s="6">
        <f t="shared" si="16"/>
        <v>-2.0000000000000462E-2</v>
      </c>
      <c r="K256" s="6">
        <f t="shared" si="17"/>
        <v>5.9999999999999609E-2</v>
      </c>
      <c r="L256" s="6">
        <v>0.70833333333333615</v>
      </c>
    </row>
    <row r="257" spans="1:12" s="6" customFormat="1" x14ac:dyDescent="0.2">
      <c r="A257" s="6" t="s">
        <v>16</v>
      </c>
      <c r="B257" s="6" t="s">
        <v>15</v>
      </c>
      <c r="C257" s="6">
        <v>27</v>
      </c>
      <c r="D257" s="6">
        <v>2452</v>
      </c>
      <c r="E257" s="6">
        <v>8</v>
      </c>
      <c r="F257" s="6">
        <v>2</v>
      </c>
      <c r="G257" s="6">
        <v>2</v>
      </c>
      <c r="H257" s="6" t="s">
        <v>12</v>
      </c>
      <c r="I257" s="6">
        <v>5.08</v>
      </c>
      <c r="J257" s="6">
        <f t="shared" si="16"/>
        <v>2.0000000000000462E-2</v>
      </c>
      <c r="K257" s="6">
        <f t="shared" si="17"/>
        <v>8.0000000000000071E-2</v>
      </c>
      <c r="L257" s="6">
        <v>0.62500000000000089</v>
      </c>
    </row>
    <row r="258" spans="1:12" s="6" customFormat="1" x14ac:dyDescent="0.2">
      <c r="A258" s="6" t="s">
        <v>16</v>
      </c>
      <c r="B258" s="6" t="s">
        <v>15</v>
      </c>
      <c r="C258" s="6">
        <v>27</v>
      </c>
      <c r="D258" s="6">
        <v>2482</v>
      </c>
      <c r="E258" s="6">
        <v>8.5</v>
      </c>
      <c r="F258" s="6">
        <v>2</v>
      </c>
      <c r="G258" s="6">
        <v>2</v>
      </c>
      <c r="H258" s="6" t="s">
        <v>12</v>
      </c>
      <c r="I258" s="6">
        <v>5.05</v>
      </c>
      <c r="J258" s="6">
        <f t="shared" si="16"/>
        <v>-3.0000000000000249E-2</v>
      </c>
      <c r="K258" s="6">
        <f t="shared" si="17"/>
        <v>4.9999999999999822E-2</v>
      </c>
      <c r="L258" s="6">
        <v>0.75000000000000189</v>
      </c>
    </row>
    <row r="259" spans="1:12" s="6" customFormat="1" x14ac:dyDescent="0.2">
      <c r="A259" s="6" t="s">
        <v>16</v>
      </c>
      <c r="B259" s="6" t="s">
        <v>15</v>
      </c>
      <c r="C259" s="6">
        <v>27</v>
      </c>
      <c r="D259" s="6">
        <v>2512</v>
      </c>
      <c r="E259" s="6">
        <v>9</v>
      </c>
      <c r="F259" s="6">
        <v>2</v>
      </c>
      <c r="G259" s="6">
        <v>2</v>
      </c>
      <c r="H259" s="6" t="s">
        <v>12</v>
      </c>
      <c r="I259" s="6">
        <v>5.04</v>
      </c>
      <c r="J259" s="6">
        <f t="shared" si="16"/>
        <v>-9.9999999999997868E-3</v>
      </c>
      <c r="K259" s="6">
        <f t="shared" si="17"/>
        <v>4.0000000000000036E-2</v>
      </c>
      <c r="L259" s="6">
        <v>0.79166666666666763</v>
      </c>
    </row>
    <row r="260" spans="1:12" s="6" customFormat="1" x14ac:dyDescent="0.2">
      <c r="A260" s="6" t="s">
        <v>16</v>
      </c>
      <c r="B260" s="6" t="s">
        <v>15</v>
      </c>
      <c r="C260" s="6">
        <v>27</v>
      </c>
      <c r="D260" s="6">
        <v>2542</v>
      </c>
      <c r="E260" s="6">
        <v>9.5</v>
      </c>
      <c r="F260" s="6">
        <v>2</v>
      </c>
      <c r="G260" s="6">
        <v>2</v>
      </c>
      <c r="H260" s="6" t="s">
        <v>12</v>
      </c>
      <c r="I260" s="6">
        <v>5.03</v>
      </c>
      <c r="J260" s="6">
        <f t="shared" si="16"/>
        <v>-9.9999999999997868E-3</v>
      </c>
      <c r="K260" s="6">
        <f t="shared" si="17"/>
        <v>3.0000000000000249E-2</v>
      </c>
      <c r="L260" s="6">
        <v>0.83333333333333337</v>
      </c>
    </row>
    <row r="261" spans="1:12" s="6" customFormat="1" x14ac:dyDescent="0.2">
      <c r="A261" s="6" t="s">
        <v>16</v>
      </c>
      <c r="B261" s="6" t="s">
        <v>15</v>
      </c>
      <c r="C261" s="6">
        <v>27</v>
      </c>
      <c r="D261" s="6">
        <v>2577</v>
      </c>
      <c r="E261" s="6">
        <v>10</v>
      </c>
      <c r="F261" s="6">
        <v>2</v>
      </c>
      <c r="G261" s="6">
        <v>2</v>
      </c>
      <c r="H261" s="6" t="s">
        <v>12</v>
      </c>
      <c r="I261" s="6">
        <v>5.55</v>
      </c>
      <c r="J261" s="6">
        <f t="shared" si="16"/>
        <v>0.51999999999999957</v>
      </c>
      <c r="K261" s="6">
        <f t="shared" si="17"/>
        <v>0.54999999999999982</v>
      </c>
      <c r="L261" s="6">
        <v>0</v>
      </c>
    </row>
    <row r="262" spans="1:12" s="6" customFormat="1" x14ac:dyDescent="0.2">
      <c r="A262" s="6" t="s">
        <v>16</v>
      </c>
      <c r="B262" s="6" t="s">
        <v>15</v>
      </c>
      <c r="C262" s="6">
        <v>27</v>
      </c>
      <c r="D262" s="6">
        <v>2607</v>
      </c>
      <c r="E262" s="6">
        <v>10.5</v>
      </c>
      <c r="F262" s="6">
        <v>2</v>
      </c>
      <c r="G262" s="6">
        <v>2</v>
      </c>
      <c r="H262" s="6" t="s">
        <v>12</v>
      </c>
      <c r="I262" s="6">
        <v>5</v>
      </c>
      <c r="J262" s="6">
        <f t="shared" si="16"/>
        <v>-0.54999999999999982</v>
      </c>
      <c r="K262" s="6">
        <f t="shared" si="17"/>
        <v>0</v>
      </c>
      <c r="L262" s="6">
        <v>0.95833333333333426</v>
      </c>
    </row>
    <row r="263" spans="1:12" s="6" customFormat="1" x14ac:dyDescent="0.2">
      <c r="A263" s="6" t="s">
        <v>16</v>
      </c>
      <c r="B263" s="6" t="s">
        <v>15</v>
      </c>
      <c r="C263" s="6">
        <v>27</v>
      </c>
      <c r="D263" s="6">
        <v>2637</v>
      </c>
      <c r="E263" s="6">
        <v>11</v>
      </c>
      <c r="F263" s="6">
        <v>2</v>
      </c>
      <c r="G263" s="6">
        <v>2</v>
      </c>
      <c r="H263" s="6" t="s">
        <v>12</v>
      </c>
      <c r="I263" s="6">
        <v>4.99</v>
      </c>
      <c r="J263" s="6">
        <f t="shared" si="16"/>
        <v>-9.9999999999997868E-3</v>
      </c>
      <c r="K263" s="6">
        <f t="shared" si="17"/>
        <v>-9.9999999999997868E-3</v>
      </c>
      <c r="L263" s="6">
        <v>1</v>
      </c>
    </row>
    <row r="264" spans="1:12" s="6" customFormat="1" x14ac:dyDescent="0.2">
      <c r="A264" s="6" t="s">
        <v>16</v>
      </c>
      <c r="B264" s="6" t="s">
        <v>15</v>
      </c>
      <c r="C264" s="6">
        <v>27</v>
      </c>
      <c r="D264" s="6">
        <v>2667</v>
      </c>
      <c r="E264" s="6">
        <v>11.5</v>
      </c>
      <c r="F264" s="6">
        <v>2</v>
      </c>
      <c r="G264" s="6">
        <v>2</v>
      </c>
      <c r="H264" s="6" t="s">
        <v>12</v>
      </c>
      <c r="I264" s="6">
        <v>4.99</v>
      </c>
      <c r="J264" s="6">
        <f t="shared" si="16"/>
        <v>0</v>
      </c>
      <c r="K264" s="6">
        <f t="shared" si="17"/>
        <v>-9.9999999999997868E-3</v>
      </c>
      <c r="L264" s="6">
        <v>1</v>
      </c>
    </row>
    <row r="265" spans="1:12" s="6" customFormat="1" x14ac:dyDescent="0.2">
      <c r="A265" s="6" t="s">
        <v>16</v>
      </c>
      <c r="B265" s="6" t="s">
        <v>15</v>
      </c>
      <c r="C265" s="6">
        <v>27</v>
      </c>
      <c r="D265" s="6">
        <v>2697</v>
      </c>
      <c r="E265" s="6">
        <v>12</v>
      </c>
      <c r="F265" s="6">
        <v>2</v>
      </c>
      <c r="G265" s="6">
        <v>2</v>
      </c>
      <c r="H265" s="6" t="s">
        <v>12</v>
      </c>
      <c r="I265" s="6">
        <v>4.99</v>
      </c>
      <c r="J265" s="6">
        <f t="shared" si="16"/>
        <v>0</v>
      </c>
      <c r="K265" s="6">
        <f t="shared" si="17"/>
        <v>-9.9999999999997868E-3</v>
      </c>
      <c r="L265" s="6">
        <v>1</v>
      </c>
    </row>
    <row r="266" spans="1:12" s="6" customFormat="1" x14ac:dyDescent="0.2">
      <c r="A266" s="6" t="s">
        <v>16</v>
      </c>
      <c r="B266" s="6" t="s">
        <v>15</v>
      </c>
      <c r="C266" s="6">
        <v>27</v>
      </c>
      <c r="D266" s="6">
        <v>2727</v>
      </c>
      <c r="E266" s="6">
        <v>12.5</v>
      </c>
      <c r="F266" s="6">
        <v>2</v>
      </c>
      <c r="G266" s="6">
        <v>2</v>
      </c>
      <c r="H266" s="6" t="s">
        <v>12</v>
      </c>
      <c r="I266" s="6">
        <v>4.9800000000000004</v>
      </c>
      <c r="J266" s="6">
        <f t="shared" si="16"/>
        <v>-9.9999999999997868E-3</v>
      </c>
      <c r="K266" s="6">
        <f t="shared" si="17"/>
        <v>-1.9999999999999574E-2</v>
      </c>
      <c r="L266" s="6">
        <v>1.0416666666666659</v>
      </c>
    </row>
    <row r="267" spans="1:12" s="6" customFormat="1" x14ac:dyDescent="0.2">
      <c r="A267" s="6" t="s">
        <v>16</v>
      </c>
      <c r="B267" s="6" t="s">
        <v>15</v>
      </c>
      <c r="C267" s="6">
        <v>27</v>
      </c>
      <c r="D267" s="6">
        <v>2757</v>
      </c>
      <c r="E267" s="6">
        <v>13</v>
      </c>
      <c r="F267" s="6">
        <v>2</v>
      </c>
      <c r="G267" s="6">
        <v>2</v>
      </c>
      <c r="H267" s="6" t="s">
        <v>12</v>
      </c>
      <c r="I267" s="6">
        <v>5.03</v>
      </c>
      <c r="J267" s="6">
        <f t="shared" si="16"/>
        <v>4.9999999999999822E-2</v>
      </c>
      <c r="K267" s="6">
        <f t="shared" si="17"/>
        <v>3.0000000000000249E-2</v>
      </c>
      <c r="L267" s="6">
        <v>0.83333333333333337</v>
      </c>
    </row>
    <row r="268" spans="1:12" s="6" customFormat="1" x14ac:dyDescent="0.2">
      <c r="A268" s="6" t="s">
        <v>16</v>
      </c>
      <c r="B268" s="6" t="s">
        <v>15</v>
      </c>
      <c r="C268" s="6">
        <v>27</v>
      </c>
      <c r="D268" s="6">
        <v>2787</v>
      </c>
      <c r="E268" s="6">
        <v>13.5</v>
      </c>
      <c r="F268" s="6">
        <v>2</v>
      </c>
      <c r="G268" s="6">
        <v>2</v>
      </c>
      <c r="H268" s="6" t="s">
        <v>12</v>
      </c>
      <c r="I268" s="6">
        <v>5.01</v>
      </c>
      <c r="J268" s="6">
        <f t="shared" si="16"/>
        <v>-2.0000000000000462E-2</v>
      </c>
      <c r="K268" s="6">
        <f t="shared" si="17"/>
        <v>9.9999999999997868E-3</v>
      </c>
      <c r="L268" s="6">
        <v>0.91666666666666852</v>
      </c>
    </row>
    <row r="269" spans="1:12" s="6" customFormat="1" x14ac:dyDescent="0.2">
      <c r="A269" s="6" t="s">
        <v>16</v>
      </c>
      <c r="B269" s="6" t="s">
        <v>15</v>
      </c>
      <c r="C269" s="6">
        <v>27</v>
      </c>
      <c r="D269" s="6">
        <v>2817</v>
      </c>
      <c r="E269" s="6">
        <v>14</v>
      </c>
      <c r="F269" s="6">
        <v>2</v>
      </c>
      <c r="G269" s="6">
        <v>2</v>
      </c>
      <c r="H269" s="6" t="s">
        <v>12</v>
      </c>
      <c r="I269" s="6">
        <v>4.96</v>
      </c>
      <c r="J269" s="6">
        <f t="shared" si="16"/>
        <v>-4.9999999999999822E-2</v>
      </c>
      <c r="K269" s="6">
        <f t="shared" si="17"/>
        <v>-4.0000000000000036E-2</v>
      </c>
      <c r="L269" s="6">
        <v>1.1250000000000009</v>
      </c>
    </row>
    <row r="270" spans="1:12" s="6" customFormat="1" x14ac:dyDescent="0.2">
      <c r="A270" s="6" t="s">
        <v>16</v>
      </c>
      <c r="B270" s="6" t="s">
        <v>15</v>
      </c>
      <c r="C270" s="6">
        <v>27</v>
      </c>
      <c r="D270" s="6">
        <v>2847</v>
      </c>
      <c r="E270" s="6">
        <v>14.5</v>
      </c>
      <c r="F270" s="6">
        <v>2</v>
      </c>
      <c r="G270" s="6">
        <v>2</v>
      </c>
      <c r="H270" s="6" t="s">
        <v>12</v>
      </c>
      <c r="I270" s="6">
        <v>4.99</v>
      </c>
      <c r="J270" s="6">
        <f t="shared" si="16"/>
        <v>3.0000000000000249E-2</v>
      </c>
      <c r="K270" s="6">
        <f t="shared" si="17"/>
        <v>-9.9999999999997868E-3</v>
      </c>
      <c r="L270" s="6">
        <v>1</v>
      </c>
    </row>
    <row r="271" spans="1:12" s="6" customFormat="1" x14ac:dyDescent="0.2">
      <c r="A271" s="6" t="s">
        <v>16</v>
      </c>
      <c r="B271" s="6" t="s">
        <v>15</v>
      </c>
      <c r="C271" s="6">
        <v>27</v>
      </c>
      <c r="D271" s="6">
        <v>2877</v>
      </c>
      <c r="E271" s="6">
        <v>15</v>
      </c>
      <c r="F271" s="6">
        <v>2</v>
      </c>
      <c r="G271" s="6">
        <v>2</v>
      </c>
      <c r="H271" s="6" t="s">
        <v>12</v>
      </c>
      <c r="I271" s="6">
        <v>4.99</v>
      </c>
      <c r="J271" s="6">
        <f t="shared" si="16"/>
        <v>0</v>
      </c>
      <c r="K271" s="6">
        <f t="shared" si="17"/>
        <v>-9.9999999999997868E-3</v>
      </c>
      <c r="L271" s="6">
        <v>1</v>
      </c>
    </row>
    <row r="272" spans="1:12" s="6" customFormat="1" x14ac:dyDescent="0.2">
      <c r="A272" s="6" t="s">
        <v>16</v>
      </c>
      <c r="B272" s="6" t="s">
        <v>15</v>
      </c>
      <c r="C272" s="6">
        <v>28</v>
      </c>
      <c r="D272" s="6">
        <v>2143</v>
      </c>
      <c r="E272" s="6">
        <v>0.5</v>
      </c>
      <c r="F272" s="6">
        <v>1</v>
      </c>
      <c r="G272" s="6">
        <v>2</v>
      </c>
      <c r="H272" s="6" t="s">
        <v>12</v>
      </c>
      <c r="I272" s="6">
        <v>3.85</v>
      </c>
      <c r="J272" s="1"/>
      <c r="K272" s="1"/>
    </row>
    <row r="273" spans="1:12" s="6" customFormat="1" x14ac:dyDescent="0.2">
      <c r="A273" s="6" t="s">
        <v>16</v>
      </c>
      <c r="B273" s="6" t="s">
        <v>15</v>
      </c>
      <c r="C273" s="6">
        <v>28</v>
      </c>
      <c r="D273" s="6">
        <v>2173</v>
      </c>
      <c r="E273" s="6">
        <v>1</v>
      </c>
      <c r="F273" s="6">
        <v>1</v>
      </c>
      <c r="G273" s="6">
        <v>2</v>
      </c>
      <c r="H273" s="6" t="s">
        <v>12</v>
      </c>
      <c r="I273" s="6">
        <v>3.84</v>
      </c>
      <c r="J273" s="6">
        <f t="shared" ref="J273:J301" si="18">I273-I272</f>
        <v>-1.0000000000000231E-2</v>
      </c>
      <c r="K273" s="6">
        <f t="shared" ref="K273:K301" si="19">I273-I$272</f>
        <v>-1.0000000000000231E-2</v>
      </c>
      <c r="L273" s="6">
        <v>4.5454545454546462E-2</v>
      </c>
    </row>
    <row r="274" spans="1:12" s="6" customFormat="1" x14ac:dyDescent="0.2">
      <c r="A274" s="6" t="s">
        <v>16</v>
      </c>
      <c r="B274" s="6" t="s">
        <v>15</v>
      </c>
      <c r="C274" s="6">
        <v>28</v>
      </c>
      <c r="D274" s="6">
        <v>2203</v>
      </c>
      <c r="E274" s="6">
        <v>1.5</v>
      </c>
      <c r="F274" s="6">
        <v>1</v>
      </c>
      <c r="G274" s="6">
        <v>2</v>
      </c>
      <c r="H274" s="6" t="s">
        <v>12</v>
      </c>
      <c r="I274" s="6">
        <v>3.84</v>
      </c>
      <c r="J274" s="6">
        <f t="shared" si="18"/>
        <v>0</v>
      </c>
      <c r="K274" s="6">
        <f t="shared" si="19"/>
        <v>-1.0000000000000231E-2</v>
      </c>
      <c r="L274" s="6">
        <v>4.5454545454546462E-2</v>
      </c>
    </row>
    <row r="275" spans="1:12" s="6" customFormat="1" x14ac:dyDescent="0.2">
      <c r="A275" s="6" t="s">
        <v>16</v>
      </c>
      <c r="B275" s="6" t="s">
        <v>15</v>
      </c>
      <c r="C275" s="6">
        <v>28</v>
      </c>
      <c r="D275" s="6">
        <v>2233</v>
      </c>
      <c r="E275" s="6">
        <v>2</v>
      </c>
      <c r="F275" s="6">
        <v>1</v>
      </c>
      <c r="G275" s="6">
        <v>2</v>
      </c>
      <c r="H275" s="6" t="s">
        <v>12</v>
      </c>
      <c r="I275" s="6">
        <v>3.82</v>
      </c>
      <c r="J275" s="6">
        <f t="shared" si="18"/>
        <v>-2.0000000000000018E-2</v>
      </c>
      <c r="K275" s="6">
        <f t="shared" si="19"/>
        <v>-3.0000000000000249E-2</v>
      </c>
      <c r="L275" s="6">
        <v>0.13636363636363738</v>
      </c>
    </row>
    <row r="276" spans="1:12" s="6" customFormat="1" x14ac:dyDescent="0.2">
      <c r="A276" s="6" t="s">
        <v>16</v>
      </c>
      <c r="B276" s="6" t="s">
        <v>15</v>
      </c>
      <c r="C276" s="6">
        <v>28</v>
      </c>
      <c r="D276" s="6">
        <v>2263</v>
      </c>
      <c r="E276" s="6">
        <v>2.5</v>
      </c>
      <c r="F276" s="6">
        <v>1</v>
      </c>
      <c r="G276" s="6">
        <v>2</v>
      </c>
      <c r="H276" s="6" t="s">
        <v>12</v>
      </c>
      <c r="I276" s="6">
        <v>3.82</v>
      </c>
      <c r="J276" s="6">
        <f t="shared" si="18"/>
        <v>0</v>
      </c>
      <c r="K276" s="6">
        <f t="shared" si="19"/>
        <v>-3.0000000000000249E-2</v>
      </c>
      <c r="L276" s="6">
        <v>0.13636363636363738</v>
      </c>
    </row>
    <row r="277" spans="1:12" s="6" customFormat="1" x14ac:dyDescent="0.2">
      <c r="A277" s="6" t="s">
        <v>16</v>
      </c>
      <c r="B277" s="6" t="s">
        <v>15</v>
      </c>
      <c r="C277" s="6">
        <v>28</v>
      </c>
      <c r="D277" s="6">
        <v>2293</v>
      </c>
      <c r="E277" s="6">
        <v>3</v>
      </c>
      <c r="F277" s="6">
        <v>1</v>
      </c>
      <c r="G277" s="6">
        <v>2</v>
      </c>
      <c r="H277" s="6" t="s">
        <v>12</v>
      </c>
      <c r="I277" s="6">
        <v>3.81</v>
      </c>
      <c r="J277" s="6">
        <f t="shared" si="18"/>
        <v>-9.9999999999997868E-3</v>
      </c>
      <c r="K277" s="6">
        <f t="shared" si="19"/>
        <v>-4.0000000000000036E-2</v>
      </c>
      <c r="L277" s="6">
        <v>0.18181818181818182</v>
      </c>
    </row>
    <row r="278" spans="1:12" s="6" customFormat="1" x14ac:dyDescent="0.2">
      <c r="A278" s="6" t="s">
        <v>16</v>
      </c>
      <c r="B278" s="6" t="s">
        <v>15</v>
      </c>
      <c r="C278" s="6">
        <v>28</v>
      </c>
      <c r="D278" s="6">
        <v>2323</v>
      </c>
      <c r="E278" s="6">
        <v>3.5</v>
      </c>
      <c r="F278" s="6">
        <v>1</v>
      </c>
      <c r="G278" s="6">
        <v>2</v>
      </c>
      <c r="H278" s="6" t="s">
        <v>12</v>
      </c>
      <c r="I278" s="6">
        <v>3.8</v>
      </c>
      <c r="J278" s="6">
        <f t="shared" si="18"/>
        <v>-1.0000000000000231E-2</v>
      </c>
      <c r="K278" s="6">
        <f t="shared" si="19"/>
        <v>-5.0000000000000266E-2</v>
      </c>
      <c r="L278" s="6">
        <v>0.22727272727272829</v>
      </c>
    </row>
    <row r="279" spans="1:12" s="6" customFormat="1" x14ac:dyDescent="0.2">
      <c r="A279" s="6" t="s">
        <v>16</v>
      </c>
      <c r="B279" s="6" t="s">
        <v>15</v>
      </c>
      <c r="C279" s="6">
        <v>28</v>
      </c>
      <c r="D279" s="6">
        <v>2353</v>
      </c>
      <c r="E279" s="6">
        <v>4</v>
      </c>
      <c r="F279" s="6">
        <v>1</v>
      </c>
      <c r="G279" s="6">
        <v>2</v>
      </c>
      <c r="H279" s="6" t="s">
        <v>12</v>
      </c>
      <c r="I279" s="6">
        <v>3.8</v>
      </c>
      <c r="J279" s="6">
        <f t="shared" si="18"/>
        <v>0</v>
      </c>
      <c r="K279" s="6">
        <f t="shared" si="19"/>
        <v>-5.0000000000000266E-2</v>
      </c>
      <c r="L279" s="6">
        <v>0.22727272727272829</v>
      </c>
    </row>
    <row r="280" spans="1:12" s="6" customFormat="1" x14ac:dyDescent="0.2">
      <c r="A280" s="6" t="s">
        <v>16</v>
      </c>
      <c r="B280" s="6" t="s">
        <v>15</v>
      </c>
      <c r="C280" s="6">
        <v>28</v>
      </c>
      <c r="D280" s="6">
        <v>2383</v>
      </c>
      <c r="E280" s="6">
        <v>4.5</v>
      </c>
      <c r="F280" s="6">
        <v>1</v>
      </c>
      <c r="G280" s="6">
        <v>2</v>
      </c>
      <c r="H280" s="6" t="s">
        <v>12</v>
      </c>
      <c r="I280" s="6">
        <v>3.78</v>
      </c>
      <c r="J280" s="6">
        <f t="shared" si="18"/>
        <v>-2.0000000000000018E-2</v>
      </c>
      <c r="K280" s="6">
        <f t="shared" si="19"/>
        <v>-7.0000000000000284E-2</v>
      </c>
      <c r="L280" s="6">
        <v>0.31818181818181918</v>
      </c>
    </row>
    <row r="281" spans="1:12" s="6" customFormat="1" x14ac:dyDescent="0.2">
      <c r="A281" s="6" t="s">
        <v>16</v>
      </c>
      <c r="B281" s="6" t="s">
        <v>15</v>
      </c>
      <c r="C281" s="6">
        <v>28</v>
      </c>
      <c r="D281" s="6">
        <v>2413</v>
      </c>
      <c r="E281" s="6">
        <v>5</v>
      </c>
      <c r="F281" s="6">
        <v>1</v>
      </c>
      <c r="G281" s="6">
        <v>2</v>
      </c>
      <c r="H281" s="6" t="s">
        <v>12</v>
      </c>
      <c r="I281" s="6">
        <v>3.78</v>
      </c>
      <c r="J281" s="6">
        <f t="shared" si="18"/>
        <v>0</v>
      </c>
      <c r="K281" s="6">
        <f t="shared" si="19"/>
        <v>-7.0000000000000284E-2</v>
      </c>
      <c r="L281" s="6">
        <v>0.31818181818181918</v>
      </c>
    </row>
    <row r="282" spans="1:12" s="6" customFormat="1" x14ac:dyDescent="0.2">
      <c r="A282" s="6" t="s">
        <v>16</v>
      </c>
      <c r="B282" s="6" t="s">
        <v>15</v>
      </c>
      <c r="C282" s="6">
        <v>28</v>
      </c>
      <c r="D282" s="6">
        <v>2443</v>
      </c>
      <c r="E282" s="6">
        <v>5.5</v>
      </c>
      <c r="F282" s="6">
        <v>1</v>
      </c>
      <c r="G282" s="6">
        <v>2</v>
      </c>
      <c r="H282" s="6" t="s">
        <v>12</v>
      </c>
      <c r="I282" s="6">
        <v>3.78</v>
      </c>
      <c r="J282" s="6">
        <f t="shared" si="18"/>
        <v>0</v>
      </c>
      <c r="K282" s="6">
        <f t="shared" si="19"/>
        <v>-7.0000000000000284E-2</v>
      </c>
      <c r="L282" s="6">
        <v>0.31818181818181918</v>
      </c>
    </row>
    <row r="283" spans="1:12" s="6" customFormat="1" x14ac:dyDescent="0.2">
      <c r="A283" s="6" t="s">
        <v>16</v>
      </c>
      <c r="B283" s="6" t="s">
        <v>15</v>
      </c>
      <c r="C283" s="6">
        <v>28</v>
      </c>
      <c r="D283" s="6">
        <v>2473</v>
      </c>
      <c r="E283" s="6">
        <v>6</v>
      </c>
      <c r="F283" s="6">
        <v>1</v>
      </c>
      <c r="G283" s="6">
        <v>2</v>
      </c>
      <c r="H283" s="6" t="s">
        <v>12</v>
      </c>
      <c r="I283" s="6">
        <v>3.76</v>
      </c>
      <c r="J283" s="6">
        <f t="shared" si="18"/>
        <v>-2.0000000000000018E-2</v>
      </c>
      <c r="K283" s="6">
        <f t="shared" si="19"/>
        <v>-9.0000000000000302E-2</v>
      </c>
      <c r="L283" s="6">
        <v>0.40909090909091012</v>
      </c>
    </row>
    <row r="284" spans="1:12" s="6" customFormat="1" x14ac:dyDescent="0.2">
      <c r="A284" s="6" t="s">
        <v>16</v>
      </c>
      <c r="B284" s="6" t="s">
        <v>15</v>
      </c>
      <c r="C284" s="6">
        <v>28</v>
      </c>
      <c r="D284" s="6">
        <v>2503</v>
      </c>
      <c r="E284" s="6">
        <v>6.5</v>
      </c>
      <c r="F284" s="6">
        <v>1</v>
      </c>
      <c r="G284" s="6">
        <v>2</v>
      </c>
      <c r="H284" s="6" t="s">
        <v>12</v>
      </c>
      <c r="I284" s="6">
        <v>3.76</v>
      </c>
      <c r="J284" s="6">
        <f t="shared" si="18"/>
        <v>0</v>
      </c>
      <c r="K284" s="6">
        <f t="shared" si="19"/>
        <v>-9.0000000000000302E-2</v>
      </c>
      <c r="L284" s="6">
        <v>0.40909090909091012</v>
      </c>
    </row>
    <row r="285" spans="1:12" s="6" customFormat="1" x14ac:dyDescent="0.2">
      <c r="A285" s="6" t="s">
        <v>16</v>
      </c>
      <c r="B285" s="6" t="s">
        <v>15</v>
      </c>
      <c r="C285" s="6">
        <v>28</v>
      </c>
      <c r="D285" s="6">
        <v>2533</v>
      </c>
      <c r="E285" s="6">
        <v>7</v>
      </c>
      <c r="F285" s="6">
        <v>1</v>
      </c>
      <c r="G285" s="6">
        <v>2</v>
      </c>
      <c r="H285" s="6" t="s">
        <v>12</v>
      </c>
      <c r="I285" s="6">
        <v>3.75</v>
      </c>
      <c r="J285" s="6">
        <f t="shared" si="18"/>
        <v>-9.9999999999997868E-3</v>
      </c>
      <c r="K285" s="6">
        <f t="shared" si="19"/>
        <v>-0.10000000000000009</v>
      </c>
      <c r="L285" s="6">
        <v>0.45454545454545453</v>
      </c>
    </row>
    <row r="286" spans="1:12" s="6" customFormat="1" x14ac:dyDescent="0.2">
      <c r="A286" s="6" t="s">
        <v>16</v>
      </c>
      <c r="B286" s="6" t="s">
        <v>15</v>
      </c>
      <c r="C286" s="6">
        <v>28</v>
      </c>
      <c r="D286" s="6">
        <v>2563</v>
      </c>
      <c r="E286" s="6">
        <v>7.5</v>
      </c>
      <c r="F286" s="6">
        <v>1</v>
      </c>
      <c r="G286" s="6">
        <v>2</v>
      </c>
      <c r="H286" s="6" t="s">
        <v>12</v>
      </c>
      <c r="I286" s="6">
        <v>3.74</v>
      </c>
      <c r="J286" s="6">
        <f t="shared" si="18"/>
        <v>-9.9999999999997868E-3</v>
      </c>
      <c r="K286" s="6">
        <f t="shared" si="19"/>
        <v>-0.10999999999999988</v>
      </c>
      <c r="L286" s="6">
        <v>0.499999999999999</v>
      </c>
    </row>
    <row r="287" spans="1:12" s="6" customFormat="1" x14ac:dyDescent="0.2">
      <c r="A287" s="6" t="s">
        <v>16</v>
      </c>
      <c r="B287" s="6" t="s">
        <v>15</v>
      </c>
      <c r="C287" s="6">
        <v>28</v>
      </c>
      <c r="D287" s="6">
        <v>2593</v>
      </c>
      <c r="E287" s="6">
        <v>8</v>
      </c>
      <c r="F287" s="6">
        <v>1</v>
      </c>
      <c r="G287" s="6">
        <v>2</v>
      </c>
      <c r="H287" s="6" t="s">
        <v>12</v>
      </c>
      <c r="I287" s="6">
        <v>3.74</v>
      </c>
      <c r="J287" s="6">
        <f t="shared" si="18"/>
        <v>0</v>
      </c>
      <c r="K287" s="6">
        <f t="shared" si="19"/>
        <v>-0.10999999999999988</v>
      </c>
      <c r="L287" s="6">
        <v>0.499999999999999</v>
      </c>
    </row>
    <row r="288" spans="1:12" s="6" customFormat="1" x14ac:dyDescent="0.2">
      <c r="A288" s="6" t="s">
        <v>16</v>
      </c>
      <c r="B288" s="6" t="s">
        <v>15</v>
      </c>
      <c r="C288" s="6">
        <v>28</v>
      </c>
      <c r="D288" s="6">
        <v>2623</v>
      </c>
      <c r="E288" s="6">
        <v>8.5</v>
      </c>
      <c r="F288" s="6">
        <v>1</v>
      </c>
      <c r="G288" s="6">
        <v>2</v>
      </c>
      <c r="H288" s="6" t="s">
        <v>12</v>
      </c>
      <c r="I288" s="6">
        <v>3.72</v>
      </c>
      <c r="J288" s="6">
        <f t="shared" si="18"/>
        <v>-2.0000000000000018E-2</v>
      </c>
      <c r="K288" s="6">
        <f t="shared" si="19"/>
        <v>-0.12999999999999989</v>
      </c>
      <c r="L288" s="6">
        <v>0.59090909090908994</v>
      </c>
    </row>
    <row r="289" spans="1:12" s="6" customFormat="1" x14ac:dyDescent="0.2">
      <c r="A289" s="6" t="s">
        <v>16</v>
      </c>
      <c r="B289" s="6" t="s">
        <v>15</v>
      </c>
      <c r="C289" s="6">
        <v>28</v>
      </c>
      <c r="D289" s="6">
        <v>2653</v>
      </c>
      <c r="E289" s="6">
        <v>9</v>
      </c>
      <c r="F289" s="6">
        <v>1</v>
      </c>
      <c r="G289" s="6">
        <v>2</v>
      </c>
      <c r="H289" s="6" t="s">
        <v>12</v>
      </c>
      <c r="I289" s="6">
        <v>3.72</v>
      </c>
      <c r="J289" s="6">
        <f t="shared" si="18"/>
        <v>0</v>
      </c>
      <c r="K289" s="6">
        <f t="shared" si="19"/>
        <v>-0.12999999999999989</v>
      </c>
      <c r="L289" s="6">
        <v>0.59090909090908994</v>
      </c>
    </row>
    <row r="290" spans="1:12" s="6" customFormat="1" x14ac:dyDescent="0.2">
      <c r="A290" s="6" t="s">
        <v>16</v>
      </c>
      <c r="B290" s="6" t="s">
        <v>15</v>
      </c>
      <c r="C290" s="6">
        <v>28</v>
      </c>
      <c r="D290" s="6">
        <v>2683</v>
      </c>
      <c r="E290" s="6">
        <v>9.5</v>
      </c>
      <c r="F290" s="6">
        <v>1</v>
      </c>
      <c r="G290" s="6">
        <v>2</v>
      </c>
      <c r="H290" s="6" t="s">
        <v>12</v>
      </c>
      <c r="I290" s="6">
        <v>3.71</v>
      </c>
      <c r="J290" s="6">
        <f t="shared" si="18"/>
        <v>-1.0000000000000231E-2</v>
      </c>
      <c r="K290" s="6">
        <f t="shared" si="19"/>
        <v>-0.14000000000000012</v>
      </c>
      <c r="L290" s="6">
        <v>0.63636363636363635</v>
      </c>
    </row>
    <row r="291" spans="1:12" s="6" customFormat="1" x14ac:dyDescent="0.2">
      <c r="A291" s="6" t="s">
        <v>16</v>
      </c>
      <c r="B291" s="6" t="s">
        <v>15</v>
      </c>
      <c r="C291" s="6">
        <v>28</v>
      </c>
      <c r="D291" s="6">
        <v>2713</v>
      </c>
      <c r="E291" s="6">
        <v>10</v>
      </c>
      <c r="F291" s="6">
        <v>1</v>
      </c>
      <c r="G291" s="6">
        <v>2</v>
      </c>
      <c r="H291" s="6" t="s">
        <v>12</v>
      </c>
      <c r="I291" s="6">
        <v>3.7</v>
      </c>
      <c r="J291" s="6">
        <f t="shared" si="18"/>
        <v>-9.9999999999997868E-3</v>
      </c>
      <c r="K291" s="6">
        <f t="shared" si="19"/>
        <v>-0.14999999999999991</v>
      </c>
      <c r="L291" s="6">
        <v>0.68181818181818077</v>
      </c>
    </row>
    <row r="292" spans="1:12" s="6" customFormat="1" x14ac:dyDescent="0.2">
      <c r="A292" s="6" t="s">
        <v>16</v>
      </c>
      <c r="B292" s="6" t="s">
        <v>15</v>
      </c>
      <c r="C292" s="6">
        <v>28</v>
      </c>
      <c r="D292" s="6">
        <v>2743</v>
      </c>
      <c r="E292" s="6">
        <v>10.5</v>
      </c>
      <c r="F292" s="6">
        <v>1</v>
      </c>
      <c r="G292" s="6">
        <v>2</v>
      </c>
      <c r="H292" s="6" t="s">
        <v>12</v>
      </c>
      <c r="I292" s="6">
        <v>3.7</v>
      </c>
      <c r="J292" s="6">
        <f t="shared" si="18"/>
        <v>0</v>
      </c>
      <c r="K292" s="6">
        <f t="shared" si="19"/>
        <v>-0.14999999999999991</v>
      </c>
      <c r="L292" s="6">
        <v>0.68181818181818077</v>
      </c>
    </row>
    <row r="293" spans="1:12" s="6" customFormat="1" x14ac:dyDescent="0.2">
      <c r="A293" s="6" t="s">
        <v>16</v>
      </c>
      <c r="B293" s="6" t="s">
        <v>15</v>
      </c>
      <c r="C293" s="6">
        <v>28</v>
      </c>
      <c r="D293" s="6">
        <v>2773</v>
      </c>
      <c r="E293" s="6">
        <v>11</v>
      </c>
      <c r="F293" s="6">
        <v>1</v>
      </c>
      <c r="G293" s="6">
        <v>2</v>
      </c>
      <c r="H293" s="6" t="s">
        <v>12</v>
      </c>
      <c r="I293" s="6">
        <v>3.68</v>
      </c>
      <c r="J293" s="6">
        <f t="shared" si="18"/>
        <v>-2.0000000000000018E-2</v>
      </c>
      <c r="K293" s="6">
        <f t="shared" si="19"/>
        <v>-0.16999999999999993</v>
      </c>
      <c r="L293" s="6">
        <v>0.77272727272727171</v>
      </c>
    </row>
    <row r="294" spans="1:12" s="6" customFormat="1" x14ac:dyDescent="0.2">
      <c r="A294" s="6" t="s">
        <v>16</v>
      </c>
      <c r="B294" s="6" t="s">
        <v>15</v>
      </c>
      <c r="C294" s="6">
        <v>28</v>
      </c>
      <c r="D294" s="6">
        <v>2803</v>
      </c>
      <c r="E294" s="6">
        <v>11.5</v>
      </c>
      <c r="F294" s="6">
        <v>1</v>
      </c>
      <c r="G294" s="6">
        <v>2</v>
      </c>
      <c r="H294" s="6" t="s">
        <v>12</v>
      </c>
      <c r="I294" s="6">
        <v>3.68</v>
      </c>
      <c r="J294" s="6">
        <f t="shared" si="18"/>
        <v>0</v>
      </c>
      <c r="K294" s="6">
        <f t="shared" si="19"/>
        <v>-0.16999999999999993</v>
      </c>
      <c r="L294" s="6">
        <v>0.77272727272727171</v>
      </c>
    </row>
    <row r="295" spans="1:12" s="6" customFormat="1" x14ac:dyDescent="0.2">
      <c r="A295" s="6" t="s">
        <v>16</v>
      </c>
      <c r="B295" s="6" t="s">
        <v>15</v>
      </c>
      <c r="C295" s="6">
        <v>28</v>
      </c>
      <c r="D295" s="6">
        <v>2833</v>
      </c>
      <c r="E295" s="6">
        <v>12</v>
      </c>
      <c r="F295" s="6">
        <v>1</v>
      </c>
      <c r="G295" s="6">
        <v>2</v>
      </c>
      <c r="H295" s="6" t="s">
        <v>12</v>
      </c>
      <c r="I295" s="6">
        <v>3.67</v>
      </c>
      <c r="J295" s="6">
        <f t="shared" si="18"/>
        <v>-1.0000000000000231E-2</v>
      </c>
      <c r="K295" s="6">
        <f t="shared" si="19"/>
        <v>-0.18000000000000016</v>
      </c>
      <c r="L295" s="6">
        <v>0.81818181818181823</v>
      </c>
    </row>
    <row r="296" spans="1:12" s="6" customFormat="1" x14ac:dyDescent="0.2">
      <c r="A296" s="6" t="s">
        <v>16</v>
      </c>
      <c r="B296" s="6" t="s">
        <v>15</v>
      </c>
      <c r="C296" s="6">
        <v>28</v>
      </c>
      <c r="D296" s="6">
        <v>2863</v>
      </c>
      <c r="E296" s="6">
        <v>12.5</v>
      </c>
      <c r="F296" s="6">
        <v>1</v>
      </c>
      <c r="G296" s="6">
        <v>2</v>
      </c>
      <c r="H296" s="6" t="s">
        <v>12</v>
      </c>
      <c r="I296" s="6">
        <v>3.67</v>
      </c>
      <c r="J296" s="6">
        <f t="shared" si="18"/>
        <v>0</v>
      </c>
      <c r="K296" s="6">
        <f t="shared" si="19"/>
        <v>-0.18000000000000016</v>
      </c>
      <c r="L296" s="6">
        <v>0.81818181818181823</v>
      </c>
    </row>
    <row r="297" spans="1:12" s="6" customFormat="1" x14ac:dyDescent="0.2">
      <c r="A297" s="6" t="s">
        <v>16</v>
      </c>
      <c r="B297" s="6" t="s">
        <v>15</v>
      </c>
      <c r="C297" s="6">
        <v>28</v>
      </c>
      <c r="D297" s="6">
        <v>2893</v>
      </c>
      <c r="E297" s="6">
        <v>13</v>
      </c>
      <c r="F297" s="6">
        <v>1</v>
      </c>
      <c r="G297" s="6">
        <v>2</v>
      </c>
      <c r="H297" s="6" t="s">
        <v>12</v>
      </c>
      <c r="I297" s="6">
        <v>3.66</v>
      </c>
      <c r="J297" s="6">
        <f t="shared" si="18"/>
        <v>-9.9999999999997868E-3</v>
      </c>
      <c r="K297" s="6">
        <f t="shared" si="19"/>
        <v>-0.18999999999999995</v>
      </c>
      <c r="L297" s="6">
        <v>0.86363636363636265</v>
      </c>
    </row>
    <row r="298" spans="1:12" s="6" customFormat="1" x14ac:dyDescent="0.2">
      <c r="A298" s="6" t="s">
        <v>16</v>
      </c>
      <c r="B298" s="6" t="s">
        <v>15</v>
      </c>
      <c r="C298" s="6">
        <v>28</v>
      </c>
      <c r="D298" s="6">
        <v>2923</v>
      </c>
      <c r="E298" s="6">
        <v>13.5</v>
      </c>
      <c r="F298" s="6">
        <v>1</v>
      </c>
      <c r="G298" s="6">
        <v>2</v>
      </c>
      <c r="H298" s="6" t="s">
        <v>12</v>
      </c>
      <c r="I298" s="6">
        <v>3.65</v>
      </c>
      <c r="J298" s="6">
        <f t="shared" si="18"/>
        <v>-1.0000000000000231E-2</v>
      </c>
      <c r="K298" s="6">
        <f t="shared" si="19"/>
        <v>-0.20000000000000018</v>
      </c>
      <c r="L298" s="6">
        <v>0.90909090909090906</v>
      </c>
    </row>
    <row r="299" spans="1:12" s="6" customFormat="1" x14ac:dyDescent="0.2">
      <c r="A299" s="6" t="s">
        <v>16</v>
      </c>
      <c r="B299" s="6" t="s">
        <v>15</v>
      </c>
      <c r="C299" s="6">
        <v>28</v>
      </c>
      <c r="D299" s="6">
        <v>2953</v>
      </c>
      <c r="E299" s="6">
        <v>14</v>
      </c>
      <c r="F299" s="6">
        <v>1</v>
      </c>
      <c r="G299" s="6">
        <v>2</v>
      </c>
      <c r="H299" s="6" t="s">
        <v>12</v>
      </c>
      <c r="I299" s="6">
        <v>3.64</v>
      </c>
      <c r="J299" s="6">
        <f t="shared" si="18"/>
        <v>-9.9999999999997868E-3</v>
      </c>
      <c r="K299" s="6">
        <f t="shared" si="19"/>
        <v>-0.20999999999999996</v>
      </c>
      <c r="L299" s="6">
        <v>0.95454545454545359</v>
      </c>
    </row>
    <row r="300" spans="1:12" s="6" customFormat="1" x14ac:dyDescent="0.2">
      <c r="A300" s="6" t="s">
        <v>16</v>
      </c>
      <c r="B300" s="6" t="s">
        <v>15</v>
      </c>
      <c r="C300" s="6">
        <v>28</v>
      </c>
      <c r="D300" s="6">
        <v>2983</v>
      </c>
      <c r="E300" s="6">
        <v>14.5</v>
      </c>
      <c r="F300" s="6">
        <v>1</v>
      </c>
      <c r="G300" s="6">
        <v>2</v>
      </c>
      <c r="H300" s="6" t="s">
        <v>12</v>
      </c>
      <c r="I300" s="6">
        <v>3.64</v>
      </c>
      <c r="J300" s="6">
        <f t="shared" si="18"/>
        <v>0</v>
      </c>
      <c r="K300" s="6">
        <f t="shared" si="19"/>
        <v>-0.20999999999999996</v>
      </c>
      <c r="L300" s="6">
        <v>0.95454545454545359</v>
      </c>
    </row>
    <row r="301" spans="1:12" s="6" customFormat="1" x14ac:dyDescent="0.2">
      <c r="A301" s="6" t="s">
        <v>16</v>
      </c>
      <c r="B301" s="6" t="s">
        <v>15</v>
      </c>
      <c r="C301" s="6">
        <v>28</v>
      </c>
      <c r="D301" s="6">
        <v>3013</v>
      </c>
      <c r="E301" s="6">
        <v>15</v>
      </c>
      <c r="F301" s="6">
        <v>1</v>
      </c>
      <c r="G301" s="6">
        <v>2</v>
      </c>
      <c r="H301" s="6" t="s">
        <v>12</v>
      </c>
      <c r="I301" s="6">
        <v>3.63</v>
      </c>
      <c r="J301" s="6">
        <f t="shared" si="18"/>
        <v>-1.0000000000000231E-2</v>
      </c>
      <c r="K301" s="6">
        <f t="shared" si="19"/>
        <v>-0.2200000000000002</v>
      </c>
      <c r="L301" s="6">
        <v>1</v>
      </c>
    </row>
  </sheetData>
  <sortState ref="A2:L301">
    <sortCondition ref="H2:H301"/>
    <sortCondition ref="C2:C301"/>
    <sortCondition ref="E2:E301"/>
  </sortState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20"/>
  <dimension ref="A1:M325"/>
  <sheetViews>
    <sheetView tabSelected="1" topLeftCell="C1" workbookViewId="0">
      <pane ySplit="1" topLeftCell="A143" activePane="bottomLeft" state="frozen"/>
      <selection pane="bottomLeft" activeCell="N150" sqref="N150"/>
    </sheetView>
  </sheetViews>
  <sheetFormatPr baseColWidth="10" defaultColWidth="8.83203125" defaultRowHeight="15" x14ac:dyDescent="0.2"/>
  <cols>
    <col min="1" max="2" width="8.83203125" style="1"/>
    <col min="3" max="3" width="11.1640625" style="1" customWidth="1"/>
    <col min="4" max="7" width="8.83203125" style="1"/>
    <col min="8" max="8" width="10.33203125" style="1" customWidth="1"/>
    <col min="9" max="9" width="8.83203125" style="1"/>
    <col min="10" max="10" width="14" style="1" customWidth="1"/>
    <col min="11" max="11" width="10.1640625" style="1" customWidth="1"/>
    <col min="12" max="12" width="17.1640625" style="1" customWidth="1"/>
    <col min="13" max="16384" width="8.83203125" style="1"/>
  </cols>
  <sheetData>
    <row r="1" spans="1:12" s="5" customFormat="1" ht="31" thickBot="1" x14ac:dyDescent="0.25">
      <c r="A1" s="4" t="s">
        <v>8</v>
      </c>
      <c r="B1" s="4" t="s">
        <v>14</v>
      </c>
      <c r="C1" s="4" t="s">
        <v>9</v>
      </c>
      <c r="D1" s="4" t="s">
        <v>3</v>
      </c>
      <c r="E1" s="4" t="s">
        <v>0</v>
      </c>
      <c r="F1" s="4" t="s">
        <v>2</v>
      </c>
      <c r="G1" s="4" t="s">
        <v>1</v>
      </c>
      <c r="H1" s="4" t="s">
        <v>6</v>
      </c>
      <c r="I1" s="4" t="s">
        <v>4</v>
      </c>
      <c r="J1" s="4" t="s">
        <v>24</v>
      </c>
      <c r="K1" s="4" t="s">
        <v>25</v>
      </c>
      <c r="L1" s="4" t="s">
        <v>27</v>
      </c>
    </row>
    <row r="2" spans="1:12" s="6" customFormat="1" ht="30" x14ac:dyDescent="0.2">
      <c r="A2" s="6" t="s">
        <v>20</v>
      </c>
      <c r="B2" s="6" t="s">
        <v>33</v>
      </c>
      <c r="C2" s="6">
        <v>4</v>
      </c>
      <c r="D2" s="1">
        <v>3810</v>
      </c>
      <c r="E2" s="6">
        <v>0.5</v>
      </c>
      <c r="F2" s="1">
        <v>1</v>
      </c>
      <c r="G2" s="1">
        <v>2</v>
      </c>
      <c r="H2" s="6" t="s">
        <v>13</v>
      </c>
      <c r="I2" s="1">
        <v>6.48</v>
      </c>
    </row>
    <row r="3" spans="1:12" s="6" customFormat="1" ht="30" x14ac:dyDescent="0.2">
      <c r="A3" s="6" t="s">
        <v>20</v>
      </c>
      <c r="B3" s="6" t="s">
        <v>33</v>
      </c>
      <c r="C3" s="6">
        <v>4</v>
      </c>
      <c r="D3" s="1">
        <v>3840</v>
      </c>
      <c r="E3" s="6">
        <v>1</v>
      </c>
      <c r="F3" s="1">
        <v>1</v>
      </c>
      <c r="G3" s="1">
        <v>2</v>
      </c>
      <c r="H3" s="6" t="s">
        <v>13</v>
      </c>
      <c r="I3" s="1">
        <v>6.48</v>
      </c>
      <c r="J3" s="6">
        <f t="shared" ref="J3:J31" si="0">I3-I2</f>
        <v>0</v>
      </c>
      <c r="K3" s="6">
        <f t="shared" ref="K3:K31" si="1">I3-I$2</f>
        <v>0</v>
      </c>
      <c r="L3" s="6">
        <v>0</v>
      </c>
    </row>
    <row r="4" spans="1:12" s="6" customFormat="1" ht="30" x14ac:dyDescent="0.2">
      <c r="A4" s="6" t="s">
        <v>20</v>
      </c>
      <c r="B4" s="6" t="s">
        <v>33</v>
      </c>
      <c r="C4" s="6">
        <v>4</v>
      </c>
      <c r="D4" s="1">
        <v>3870</v>
      </c>
      <c r="E4" s="6">
        <v>1.5</v>
      </c>
      <c r="F4" s="1">
        <v>1</v>
      </c>
      <c r="G4" s="1">
        <v>2</v>
      </c>
      <c r="H4" s="6" t="s">
        <v>13</v>
      </c>
      <c r="I4" s="1">
        <v>6.5</v>
      </c>
      <c r="J4" s="6">
        <f t="shared" si="0"/>
        <v>1.9999999999999574E-2</v>
      </c>
      <c r="K4" s="6">
        <f t="shared" si="1"/>
        <v>1.9999999999999574E-2</v>
      </c>
      <c r="L4" s="6">
        <v>-0.18181818181817888</v>
      </c>
    </row>
    <row r="5" spans="1:12" s="6" customFormat="1" ht="30" x14ac:dyDescent="0.2">
      <c r="A5" s="6" t="s">
        <v>20</v>
      </c>
      <c r="B5" s="6" t="s">
        <v>33</v>
      </c>
      <c r="C5" s="6">
        <v>4</v>
      </c>
      <c r="D5" s="1">
        <v>3900</v>
      </c>
      <c r="E5" s="6">
        <v>2</v>
      </c>
      <c r="F5" s="1">
        <v>1</v>
      </c>
      <c r="G5" s="1">
        <v>2</v>
      </c>
      <c r="H5" s="6" t="s">
        <v>13</v>
      </c>
      <c r="I5" s="1">
        <v>6.49</v>
      </c>
      <c r="J5" s="6">
        <f t="shared" si="0"/>
        <v>-9.9999999999997868E-3</v>
      </c>
      <c r="K5" s="6">
        <f t="shared" si="1"/>
        <v>9.9999999999997868E-3</v>
      </c>
      <c r="L5" s="6">
        <v>-9.0909090909089441E-2</v>
      </c>
    </row>
    <row r="6" spans="1:12" s="6" customFormat="1" ht="30" x14ac:dyDescent="0.2">
      <c r="A6" s="6" t="s">
        <v>20</v>
      </c>
      <c r="B6" s="6" t="s">
        <v>33</v>
      </c>
      <c r="C6" s="6">
        <v>4</v>
      </c>
      <c r="D6" s="1">
        <v>3930</v>
      </c>
      <c r="E6" s="6">
        <v>2.5</v>
      </c>
      <c r="F6" s="1">
        <v>1</v>
      </c>
      <c r="G6" s="1">
        <v>2</v>
      </c>
      <c r="H6" s="6" t="s">
        <v>13</v>
      </c>
      <c r="I6" s="1">
        <v>6.5</v>
      </c>
      <c r="J6" s="6">
        <f t="shared" si="0"/>
        <v>9.9999999999997868E-3</v>
      </c>
      <c r="K6" s="6">
        <f t="shared" si="1"/>
        <v>1.9999999999999574E-2</v>
      </c>
      <c r="L6" s="6">
        <v>-0.18181818181817888</v>
      </c>
    </row>
    <row r="7" spans="1:12" s="6" customFormat="1" ht="30" x14ac:dyDescent="0.2">
      <c r="A7" s="6" t="s">
        <v>20</v>
      </c>
      <c r="B7" s="6" t="s">
        <v>33</v>
      </c>
      <c r="C7" s="6">
        <v>4</v>
      </c>
      <c r="D7" s="1">
        <v>3960</v>
      </c>
      <c r="E7" s="6">
        <v>3</v>
      </c>
      <c r="F7" s="1">
        <v>1</v>
      </c>
      <c r="G7" s="1">
        <v>2</v>
      </c>
      <c r="H7" s="6" t="s">
        <v>13</v>
      </c>
      <c r="I7" s="1">
        <v>6.47</v>
      </c>
      <c r="J7" s="6">
        <f t="shared" si="0"/>
        <v>-3.0000000000000249E-2</v>
      </c>
      <c r="K7" s="6">
        <f t="shared" si="1"/>
        <v>-1.0000000000000675E-2</v>
      </c>
      <c r="L7" s="6">
        <v>9.0909090909097517E-2</v>
      </c>
    </row>
    <row r="8" spans="1:12" s="6" customFormat="1" ht="30" x14ac:dyDescent="0.2">
      <c r="A8" s="6" t="s">
        <v>20</v>
      </c>
      <c r="B8" s="6" t="s">
        <v>33</v>
      </c>
      <c r="C8" s="6">
        <v>4</v>
      </c>
      <c r="D8" s="1">
        <v>3990</v>
      </c>
      <c r="E8" s="6">
        <v>3.5</v>
      </c>
      <c r="F8" s="1">
        <v>1</v>
      </c>
      <c r="G8" s="1">
        <v>2</v>
      </c>
      <c r="H8" s="6" t="s">
        <v>13</v>
      </c>
      <c r="I8" s="1">
        <v>6.48</v>
      </c>
      <c r="J8" s="6">
        <f t="shared" si="0"/>
        <v>1.0000000000000675E-2</v>
      </c>
      <c r="K8" s="6">
        <f t="shared" si="1"/>
        <v>0</v>
      </c>
      <c r="L8" s="6">
        <v>0</v>
      </c>
    </row>
    <row r="9" spans="1:12" s="6" customFormat="1" ht="30" x14ac:dyDescent="0.2">
      <c r="A9" s="6" t="s">
        <v>20</v>
      </c>
      <c r="B9" s="6" t="s">
        <v>33</v>
      </c>
      <c r="C9" s="6">
        <v>4</v>
      </c>
      <c r="D9" s="1">
        <v>4020</v>
      </c>
      <c r="E9" s="6">
        <v>4</v>
      </c>
      <c r="F9" s="1">
        <v>1</v>
      </c>
      <c r="G9" s="1">
        <v>2</v>
      </c>
      <c r="H9" s="6" t="s">
        <v>13</v>
      </c>
      <c r="I9" s="1">
        <v>6.48</v>
      </c>
      <c r="J9" s="6">
        <f t="shared" si="0"/>
        <v>0</v>
      </c>
      <c r="K9" s="6">
        <f t="shared" si="1"/>
        <v>0</v>
      </c>
      <c r="L9" s="6">
        <v>0</v>
      </c>
    </row>
    <row r="10" spans="1:12" s="6" customFormat="1" ht="30" x14ac:dyDescent="0.2">
      <c r="A10" s="6" t="s">
        <v>20</v>
      </c>
      <c r="B10" s="6" t="s">
        <v>33</v>
      </c>
      <c r="C10" s="6">
        <v>4</v>
      </c>
      <c r="D10" s="1">
        <v>4050</v>
      </c>
      <c r="E10" s="6">
        <v>4.5</v>
      </c>
      <c r="F10" s="1">
        <v>1</v>
      </c>
      <c r="G10" s="1">
        <v>2</v>
      </c>
      <c r="H10" s="6" t="s">
        <v>13</v>
      </c>
      <c r="I10" s="1">
        <v>6.47</v>
      </c>
      <c r="J10" s="6">
        <f t="shared" si="0"/>
        <v>-1.0000000000000675E-2</v>
      </c>
      <c r="K10" s="6">
        <f t="shared" si="1"/>
        <v>-1.0000000000000675E-2</v>
      </c>
      <c r="L10" s="6">
        <v>9.0909090909097517E-2</v>
      </c>
    </row>
    <row r="11" spans="1:12" s="6" customFormat="1" ht="30" x14ac:dyDescent="0.2">
      <c r="A11" s="6" t="s">
        <v>20</v>
      </c>
      <c r="B11" s="6" t="s">
        <v>33</v>
      </c>
      <c r="C11" s="6">
        <v>4</v>
      </c>
      <c r="D11" s="1">
        <v>4080</v>
      </c>
      <c r="E11" s="6">
        <v>5</v>
      </c>
      <c r="F11" s="1">
        <v>1</v>
      </c>
      <c r="G11" s="1">
        <v>2</v>
      </c>
      <c r="H11" s="6" t="s">
        <v>13</v>
      </c>
      <c r="I11" s="1">
        <v>6.48</v>
      </c>
      <c r="J11" s="6">
        <f t="shared" si="0"/>
        <v>1.0000000000000675E-2</v>
      </c>
      <c r="K11" s="6">
        <f t="shared" si="1"/>
        <v>0</v>
      </c>
      <c r="L11" s="6">
        <v>0</v>
      </c>
    </row>
    <row r="12" spans="1:12" s="6" customFormat="1" ht="30" x14ac:dyDescent="0.2">
      <c r="A12" s="6" t="s">
        <v>20</v>
      </c>
      <c r="B12" s="6" t="s">
        <v>33</v>
      </c>
      <c r="C12" s="6">
        <v>4</v>
      </c>
      <c r="D12" s="1">
        <v>4110</v>
      </c>
      <c r="E12" s="6">
        <v>5.5</v>
      </c>
      <c r="F12" s="1">
        <v>1</v>
      </c>
      <c r="G12" s="1">
        <v>2</v>
      </c>
      <c r="H12" s="6" t="s">
        <v>13</v>
      </c>
      <c r="I12" s="1">
        <v>6.48</v>
      </c>
      <c r="J12" s="6">
        <f t="shared" si="0"/>
        <v>0</v>
      </c>
      <c r="K12" s="6">
        <f t="shared" si="1"/>
        <v>0</v>
      </c>
      <c r="L12" s="6">
        <v>0</v>
      </c>
    </row>
    <row r="13" spans="1:12" s="6" customFormat="1" ht="30" x14ac:dyDescent="0.2">
      <c r="A13" s="6" t="s">
        <v>20</v>
      </c>
      <c r="B13" s="6" t="s">
        <v>33</v>
      </c>
      <c r="C13" s="6">
        <v>4</v>
      </c>
      <c r="D13" s="1">
        <v>4140</v>
      </c>
      <c r="E13" s="6">
        <v>6</v>
      </c>
      <c r="F13" s="1">
        <v>1</v>
      </c>
      <c r="G13" s="1">
        <v>2</v>
      </c>
      <c r="H13" s="6" t="s">
        <v>13</v>
      </c>
      <c r="I13" s="1">
        <v>6.45</v>
      </c>
      <c r="J13" s="6">
        <f t="shared" si="0"/>
        <v>-3.0000000000000249E-2</v>
      </c>
      <c r="K13" s="6">
        <f t="shared" si="1"/>
        <v>-3.0000000000000249E-2</v>
      </c>
      <c r="L13" s="6">
        <v>0.27272727272727637</v>
      </c>
    </row>
    <row r="14" spans="1:12" s="6" customFormat="1" ht="30" x14ac:dyDescent="0.2">
      <c r="A14" s="6" t="s">
        <v>20</v>
      </c>
      <c r="B14" s="6" t="s">
        <v>33</v>
      </c>
      <c r="C14" s="6">
        <v>4</v>
      </c>
      <c r="D14" s="1">
        <v>4170</v>
      </c>
      <c r="E14" s="6">
        <v>6.5</v>
      </c>
      <c r="F14" s="1">
        <v>1</v>
      </c>
      <c r="G14" s="1">
        <v>2</v>
      </c>
      <c r="H14" s="6" t="s">
        <v>13</v>
      </c>
      <c r="I14" s="1">
        <v>6.45</v>
      </c>
      <c r="J14" s="6">
        <f t="shared" si="0"/>
        <v>0</v>
      </c>
      <c r="K14" s="6">
        <f t="shared" si="1"/>
        <v>-3.0000000000000249E-2</v>
      </c>
      <c r="L14" s="6">
        <v>0.27272727272727637</v>
      </c>
    </row>
    <row r="15" spans="1:12" s="6" customFormat="1" ht="30" x14ac:dyDescent="0.2">
      <c r="A15" s="6" t="s">
        <v>20</v>
      </c>
      <c r="B15" s="6" t="s">
        <v>33</v>
      </c>
      <c r="C15" s="6">
        <v>4</v>
      </c>
      <c r="D15" s="1">
        <v>4200</v>
      </c>
      <c r="E15" s="6">
        <v>7</v>
      </c>
      <c r="F15" s="1">
        <v>1</v>
      </c>
      <c r="G15" s="1">
        <v>2</v>
      </c>
      <c r="H15" s="6" t="s">
        <v>13</v>
      </c>
      <c r="I15" s="1">
        <v>6.46</v>
      </c>
      <c r="J15" s="6">
        <f t="shared" si="0"/>
        <v>9.9999999999997868E-3</v>
      </c>
      <c r="K15" s="6">
        <f t="shared" si="1"/>
        <v>-2.0000000000000462E-2</v>
      </c>
      <c r="L15" s="6">
        <v>0.18181818181818696</v>
      </c>
    </row>
    <row r="16" spans="1:12" s="6" customFormat="1" ht="30" x14ac:dyDescent="0.2">
      <c r="A16" s="6" t="s">
        <v>20</v>
      </c>
      <c r="B16" s="6" t="s">
        <v>33</v>
      </c>
      <c r="C16" s="6">
        <v>4</v>
      </c>
      <c r="D16" s="1">
        <v>4230</v>
      </c>
      <c r="E16" s="6">
        <v>7.5</v>
      </c>
      <c r="F16" s="1">
        <v>1</v>
      </c>
      <c r="G16" s="1">
        <v>2</v>
      </c>
      <c r="H16" s="6" t="s">
        <v>13</v>
      </c>
      <c r="I16" s="1">
        <v>6.48</v>
      </c>
      <c r="J16" s="6">
        <f t="shared" si="0"/>
        <v>2.0000000000000462E-2</v>
      </c>
      <c r="K16" s="6">
        <f t="shared" si="1"/>
        <v>0</v>
      </c>
      <c r="L16" s="6">
        <v>0</v>
      </c>
    </row>
    <row r="17" spans="1:12" s="6" customFormat="1" ht="30" x14ac:dyDescent="0.2">
      <c r="A17" s="6" t="s">
        <v>20</v>
      </c>
      <c r="B17" s="6" t="s">
        <v>33</v>
      </c>
      <c r="C17" s="6">
        <v>4</v>
      </c>
      <c r="D17" s="1">
        <v>4260</v>
      </c>
      <c r="E17" s="6">
        <v>8</v>
      </c>
      <c r="F17" s="1">
        <v>1</v>
      </c>
      <c r="G17" s="1">
        <v>2</v>
      </c>
      <c r="H17" s="6" t="s">
        <v>13</v>
      </c>
      <c r="I17" s="1">
        <v>6.44</v>
      </c>
      <c r="J17" s="6">
        <f t="shared" si="0"/>
        <v>-4.0000000000000036E-2</v>
      </c>
      <c r="K17" s="6">
        <f t="shared" si="1"/>
        <v>-4.0000000000000036E-2</v>
      </c>
      <c r="L17" s="6">
        <v>0.36363636363636581</v>
      </c>
    </row>
    <row r="18" spans="1:12" s="6" customFormat="1" ht="30" x14ac:dyDescent="0.2">
      <c r="A18" s="6" t="s">
        <v>20</v>
      </c>
      <c r="B18" s="6" t="s">
        <v>33</v>
      </c>
      <c r="C18" s="6">
        <v>4</v>
      </c>
      <c r="D18" s="1">
        <v>4290</v>
      </c>
      <c r="E18" s="6">
        <v>8.5</v>
      </c>
      <c r="F18" s="1">
        <v>1</v>
      </c>
      <c r="G18" s="1">
        <v>2</v>
      </c>
      <c r="H18" s="6" t="s">
        <v>13</v>
      </c>
      <c r="I18" s="1">
        <v>6.43</v>
      </c>
      <c r="J18" s="6">
        <f t="shared" si="0"/>
        <v>-1.0000000000000675E-2</v>
      </c>
      <c r="K18" s="6">
        <f t="shared" si="1"/>
        <v>-5.0000000000000711E-2</v>
      </c>
      <c r="L18" s="6">
        <v>0.45454545454546336</v>
      </c>
    </row>
    <row r="19" spans="1:12" s="6" customFormat="1" ht="30" x14ac:dyDescent="0.2">
      <c r="A19" s="6" t="s">
        <v>20</v>
      </c>
      <c r="B19" s="6" t="s">
        <v>33</v>
      </c>
      <c r="C19" s="6">
        <v>4</v>
      </c>
      <c r="D19" s="1">
        <v>4320</v>
      </c>
      <c r="E19" s="6">
        <v>9</v>
      </c>
      <c r="F19" s="1">
        <v>1</v>
      </c>
      <c r="G19" s="1">
        <v>2</v>
      </c>
      <c r="H19" s="6" t="s">
        <v>13</v>
      </c>
      <c r="I19" s="1">
        <v>6.44</v>
      </c>
      <c r="J19" s="6">
        <f t="shared" si="0"/>
        <v>1.0000000000000675E-2</v>
      </c>
      <c r="K19" s="6">
        <f t="shared" si="1"/>
        <v>-4.0000000000000036E-2</v>
      </c>
      <c r="L19" s="6">
        <v>0.36363636363636581</v>
      </c>
    </row>
    <row r="20" spans="1:12" s="6" customFormat="1" ht="30" x14ac:dyDescent="0.2">
      <c r="A20" s="6" t="s">
        <v>20</v>
      </c>
      <c r="B20" s="6" t="s">
        <v>33</v>
      </c>
      <c r="C20" s="6">
        <v>4</v>
      </c>
      <c r="D20" s="1">
        <v>4350</v>
      </c>
      <c r="E20" s="6">
        <v>9.5</v>
      </c>
      <c r="F20" s="1">
        <v>1</v>
      </c>
      <c r="G20" s="1">
        <v>2</v>
      </c>
      <c r="H20" s="6" t="s">
        <v>13</v>
      </c>
      <c r="I20" s="1">
        <v>6.45</v>
      </c>
      <c r="J20" s="6">
        <f t="shared" si="0"/>
        <v>9.9999999999997868E-3</v>
      </c>
      <c r="K20" s="6">
        <f t="shared" si="1"/>
        <v>-3.0000000000000249E-2</v>
      </c>
      <c r="L20" s="6">
        <v>0.27272727272727637</v>
      </c>
    </row>
    <row r="21" spans="1:12" s="6" customFormat="1" ht="30" x14ac:dyDescent="0.2">
      <c r="A21" s="6" t="s">
        <v>20</v>
      </c>
      <c r="B21" s="6" t="s">
        <v>33</v>
      </c>
      <c r="C21" s="6">
        <v>4</v>
      </c>
      <c r="D21" s="1">
        <v>4380</v>
      </c>
      <c r="E21" s="6">
        <v>10</v>
      </c>
      <c r="F21" s="1">
        <v>1</v>
      </c>
      <c r="G21" s="1">
        <v>2</v>
      </c>
      <c r="H21" s="6" t="s">
        <v>13</v>
      </c>
      <c r="I21" s="1">
        <v>6.47</v>
      </c>
      <c r="J21" s="6">
        <f t="shared" si="0"/>
        <v>1.9999999999999574E-2</v>
      </c>
      <c r="K21" s="6">
        <f t="shared" si="1"/>
        <v>-1.0000000000000675E-2</v>
      </c>
      <c r="L21" s="6">
        <v>9.0909090909097517E-2</v>
      </c>
    </row>
    <row r="22" spans="1:12" s="6" customFormat="1" ht="30" x14ac:dyDescent="0.2">
      <c r="A22" s="6" t="s">
        <v>20</v>
      </c>
      <c r="B22" s="6" t="s">
        <v>33</v>
      </c>
      <c r="C22" s="6">
        <v>4</v>
      </c>
      <c r="D22" s="1">
        <v>4410</v>
      </c>
      <c r="E22" s="6">
        <v>10.5</v>
      </c>
      <c r="F22" s="1">
        <v>1</v>
      </c>
      <c r="G22" s="1">
        <v>2</v>
      </c>
      <c r="H22" s="6" t="s">
        <v>13</v>
      </c>
      <c r="I22" s="1">
        <v>6.46</v>
      </c>
      <c r="J22" s="6">
        <f t="shared" si="0"/>
        <v>-9.9999999999997868E-3</v>
      </c>
      <c r="K22" s="6">
        <f t="shared" si="1"/>
        <v>-2.0000000000000462E-2</v>
      </c>
      <c r="L22" s="6">
        <v>0.18181818181818696</v>
      </c>
    </row>
    <row r="23" spans="1:12" s="6" customFormat="1" ht="30" x14ac:dyDescent="0.2">
      <c r="A23" s="6" t="s">
        <v>20</v>
      </c>
      <c r="B23" s="6" t="s">
        <v>33</v>
      </c>
      <c r="C23" s="6">
        <v>4</v>
      </c>
      <c r="D23" s="1">
        <v>4440</v>
      </c>
      <c r="E23" s="6">
        <v>11</v>
      </c>
      <c r="F23" s="1">
        <v>1</v>
      </c>
      <c r="G23" s="1">
        <v>2</v>
      </c>
      <c r="H23" s="6" t="s">
        <v>13</v>
      </c>
      <c r="I23" s="1">
        <v>6.45</v>
      </c>
      <c r="J23" s="6">
        <f t="shared" si="0"/>
        <v>-9.9999999999997868E-3</v>
      </c>
      <c r="K23" s="6">
        <f t="shared" si="1"/>
        <v>-3.0000000000000249E-2</v>
      </c>
      <c r="L23" s="6">
        <v>0.27272727272727637</v>
      </c>
    </row>
    <row r="24" spans="1:12" s="6" customFormat="1" ht="30" x14ac:dyDescent="0.2">
      <c r="A24" s="6" t="s">
        <v>20</v>
      </c>
      <c r="B24" s="6" t="s">
        <v>33</v>
      </c>
      <c r="C24" s="6">
        <v>4</v>
      </c>
      <c r="D24" s="1">
        <v>4470</v>
      </c>
      <c r="E24" s="6">
        <v>11.5</v>
      </c>
      <c r="F24" s="1">
        <v>1</v>
      </c>
      <c r="G24" s="1">
        <v>2</v>
      </c>
      <c r="H24" s="6" t="s">
        <v>13</v>
      </c>
      <c r="I24" s="1">
        <v>6.44</v>
      </c>
      <c r="J24" s="6">
        <f t="shared" si="0"/>
        <v>-9.9999999999997868E-3</v>
      </c>
      <c r="K24" s="6">
        <f t="shared" si="1"/>
        <v>-4.0000000000000036E-2</v>
      </c>
      <c r="L24" s="6">
        <v>0.36363636363636581</v>
      </c>
    </row>
    <row r="25" spans="1:12" s="6" customFormat="1" ht="30" x14ac:dyDescent="0.2">
      <c r="A25" s="6" t="s">
        <v>20</v>
      </c>
      <c r="B25" s="6" t="s">
        <v>33</v>
      </c>
      <c r="C25" s="6">
        <v>4</v>
      </c>
      <c r="D25" s="10">
        <v>4500</v>
      </c>
      <c r="E25" s="6">
        <v>12</v>
      </c>
      <c r="F25" s="1">
        <v>1</v>
      </c>
      <c r="G25" s="1">
        <v>2</v>
      </c>
      <c r="H25" s="6" t="s">
        <v>13</v>
      </c>
      <c r="I25" s="10">
        <v>6.46</v>
      </c>
      <c r="J25" s="6">
        <f t="shared" si="0"/>
        <v>1.9999999999999574E-2</v>
      </c>
      <c r="K25" s="6">
        <f t="shared" si="1"/>
        <v>-2.0000000000000462E-2</v>
      </c>
      <c r="L25" s="6">
        <v>0.18181818181818696</v>
      </c>
    </row>
    <row r="26" spans="1:12" s="6" customFormat="1" ht="30" x14ac:dyDescent="0.2">
      <c r="A26" s="6" t="s">
        <v>20</v>
      </c>
      <c r="B26" s="6" t="s">
        <v>33</v>
      </c>
      <c r="C26" s="6">
        <v>4</v>
      </c>
      <c r="D26" s="10">
        <v>4530</v>
      </c>
      <c r="E26" s="6">
        <v>12.5</v>
      </c>
      <c r="F26" s="1">
        <v>1</v>
      </c>
      <c r="G26" s="1">
        <v>2</v>
      </c>
      <c r="H26" s="6" t="s">
        <v>13</v>
      </c>
      <c r="I26" s="10">
        <v>6.48</v>
      </c>
      <c r="J26" s="6">
        <f t="shared" si="0"/>
        <v>2.0000000000000462E-2</v>
      </c>
      <c r="K26" s="6">
        <f t="shared" si="1"/>
        <v>0</v>
      </c>
      <c r="L26" s="6">
        <v>0</v>
      </c>
    </row>
    <row r="27" spans="1:12" s="6" customFormat="1" ht="30" x14ac:dyDescent="0.2">
      <c r="A27" s="6" t="s">
        <v>20</v>
      </c>
      <c r="B27" s="6" t="s">
        <v>33</v>
      </c>
      <c r="C27" s="6">
        <v>4</v>
      </c>
      <c r="D27" s="10">
        <v>4560</v>
      </c>
      <c r="E27" s="6">
        <v>13</v>
      </c>
      <c r="F27" s="1">
        <v>1</v>
      </c>
      <c r="G27" s="1">
        <v>2</v>
      </c>
      <c r="H27" s="6" t="s">
        <v>13</v>
      </c>
      <c r="I27" s="10">
        <v>6.46</v>
      </c>
      <c r="J27" s="6">
        <f t="shared" si="0"/>
        <v>-2.0000000000000462E-2</v>
      </c>
      <c r="K27" s="6">
        <f t="shared" si="1"/>
        <v>-2.0000000000000462E-2</v>
      </c>
      <c r="L27" s="6">
        <v>0.18181818181818696</v>
      </c>
    </row>
    <row r="28" spans="1:12" s="6" customFormat="1" ht="30" x14ac:dyDescent="0.2">
      <c r="A28" s="6" t="s">
        <v>20</v>
      </c>
      <c r="B28" s="6" t="s">
        <v>33</v>
      </c>
      <c r="C28" s="6">
        <v>4</v>
      </c>
      <c r="D28" s="10">
        <v>4590</v>
      </c>
      <c r="E28" s="6">
        <v>13.5</v>
      </c>
      <c r="F28" s="1">
        <v>1</v>
      </c>
      <c r="G28" s="1">
        <v>2</v>
      </c>
      <c r="H28" s="6" t="s">
        <v>13</v>
      </c>
      <c r="I28" s="10">
        <v>6.43</v>
      </c>
      <c r="J28" s="6">
        <f t="shared" si="0"/>
        <v>-3.0000000000000249E-2</v>
      </c>
      <c r="K28" s="6">
        <f t="shared" si="1"/>
        <v>-5.0000000000000711E-2</v>
      </c>
      <c r="L28" s="6">
        <v>0.45454545454546336</v>
      </c>
    </row>
    <row r="29" spans="1:12" s="6" customFormat="1" ht="30" x14ac:dyDescent="0.2">
      <c r="A29" s="6" t="s">
        <v>20</v>
      </c>
      <c r="B29" s="6" t="s">
        <v>33</v>
      </c>
      <c r="C29" s="6">
        <v>4</v>
      </c>
      <c r="D29" s="10">
        <v>4620</v>
      </c>
      <c r="E29" s="6">
        <v>14</v>
      </c>
      <c r="F29" s="1">
        <v>1</v>
      </c>
      <c r="G29" s="1">
        <v>2</v>
      </c>
      <c r="H29" s="6" t="s">
        <v>13</v>
      </c>
      <c r="I29" s="10">
        <v>6.43</v>
      </c>
      <c r="J29" s="6">
        <f t="shared" si="0"/>
        <v>0</v>
      </c>
      <c r="K29" s="6">
        <f t="shared" si="1"/>
        <v>-5.0000000000000711E-2</v>
      </c>
      <c r="L29" s="6">
        <v>0.45454545454546336</v>
      </c>
    </row>
    <row r="30" spans="1:12" s="6" customFormat="1" ht="30" x14ac:dyDescent="0.2">
      <c r="A30" s="6" t="s">
        <v>20</v>
      </c>
      <c r="B30" s="6" t="s">
        <v>33</v>
      </c>
      <c r="C30" s="6">
        <v>4</v>
      </c>
      <c r="D30" s="10">
        <v>4650</v>
      </c>
      <c r="E30" s="6">
        <v>14.5</v>
      </c>
      <c r="F30" s="1">
        <v>1</v>
      </c>
      <c r="G30" s="1">
        <v>2</v>
      </c>
      <c r="H30" s="6" t="s">
        <v>13</v>
      </c>
      <c r="I30" s="10">
        <v>6.44</v>
      </c>
      <c r="J30" s="6">
        <f t="shared" si="0"/>
        <v>1.0000000000000675E-2</v>
      </c>
      <c r="K30" s="6">
        <f t="shared" si="1"/>
        <v>-4.0000000000000036E-2</v>
      </c>
      <c r="L30" s="6">
        <v>0.36363636363636581</v>
      </c>
    </row>
    <row r="31" spans="1:12" s="6" customFormat="1" ht="30" x14ac:dyDescent="0.2">
      <c r="A31" s="6" t="s">
        <v>20</v>
      </c>
      <c r="B31" s="6" t="s">
        <v>33</v>
      </c>
      <c r="C31" s="6">
        <v>4</v>
      </c>
      <c r="D31" s="10">
        <v>4680</v>
      </c>
      <c r="E31" s="6">
        <v>15</v>
      </c>
      <c r="F31" s="1">
        <v>1</v>
      </c>
      <c r="G31" s="1">
        <v>2</v>
      </c>
      <c r="H31" s="6" t="s">
        <v>13</v>
      </c>
      <c r="I31" s="10">
        <v>6.43</v>
      </c>
      <c r="J31" s="6">
        <f t="shared" si="0"/>
        <v>-1.0000000000000675E-2</v>
      </c>
      <c r="K31" s="6">
        <f t="shared" si="1"/>
        <v>-5.0000000000000711E-2</v>
      </c>
      <c r="L31" s="6">
        <v>0.45454545454546336</v>
      </c>
    </row>
    <row r="32" spans="1:12" s="6" customFormat="1" ht="30" x14ac:dyDescent="0.2">
      <c r="A32" s="6" t="s">
        <v>20</v>
      </c>
      <c r="B32" s="6" t="s">
        <v>33</v>
      </c>
      <c r="C32" s="6">
        <v>5</v>
      </c>
      <c r="D32" s="1">
        <v>2010</v>
      </c>
      <c r="E32" s="6">
        <v>0.5</v>
      </c>
      <c r="F32" s="1">
        <v>2</v>
      </c>
      <c r="G32" s="1">
        <v>1</v>
      </c>
      <c r="H32" s="9" t="s">
        <v>13</v>
      </c>
      <c r="I32" s="1">
        <v>6.6</v>
      </c>
    </row>
    <row r="33" spans="1:12" s="6" customFormat="1" ht="30" x14ac:dyDescent="0.2">
      <c r="A33" s="6" t="s">
        <v>20</v>
      </c>
      <c r="B33" s="6" t="s">
        <v>33</v>
      </c>
      <c r="C33" s="6">
        <v>5</v>
      </c>
      <c r="D33" s="1">
        <v>2040</v>
      </c>
      <c r="E33" s="6">
        <v>1</v>
      </c>
      <c r="F33" s="1">
        <v>2</v>
      </c>
      <c r="G33" s="1">
        <v>1</v>
      </c>
      <c r="H33" s="9" t="s">
        <v>13</v>
      </c>
      <c r="I33" s="1">
        <v>6.59</v>
      </c>
      <c r="J33" s="6">
        <f t="shared" ref="J33:J61" si="2">I33-I32</f>
        <v>-9.9999999999997868E-3</v>
      </c>
      <c r="K33" s="6">
        <f t="shared" ref="K33:K61" si="3">I33-I$62</f>
        <v>8.0000000000000071E-2</v>
      </c>
      <c r="L33" s="6">
        <v>2.8571428571427991E-2</v>
      </c>
    </row>
    <row r="34" spans="1:12" s="6" customFormat="1" ht="30" x14ac:dyDescent="0.2">
      <c r="A34" s="6" t="s">
        <v>20</v>
      </c>
      <c r="B34" s="6" t="s">
        <v>33</v>
      </c>
      <c r="C34" s="6">
        <v>5</v>
      </c>
      <c r="D34" s="1">
        <v>2070</v>
      </c>
      <c r="E34" s="6">
        <v>1.5</v>
      </c>
      <c r="F34" s="1">
        <v>2</v>
      </c>
      <c r="G34" s="1">
        <v>1</v>
      </c>
      <c r="H34" s="9" t="s">
        <v>13</v>
      </c>
      <c r="I34" s="1">
        <v>6.52</v>
      </c>
      <c r="J34" s="6">
        <f t="shared" si="2"/>
        <v>-7.0000000000000284E-2</v>
      </c>
      <c r="K34" s="6">
        <f t="shared" si="3"/>
        <v>9.9999999999997868E-3</v>
      </c>
      <c r="L34" s="6">
        <v>0.22857142857142901</v>
      </c>
    </row>
    <row r="35" spans="1:12" s="6" customFormat="1" ht="30" x14ac:dyDescent="0.2">
      <c r="A35" s="6" t="s">
        <v>20</v>
      </c>
      <c r="B35" s="6" t="s">
        <v>33</v>
      </c>
      <c r="C35" s="6">
        <v>5</v>
      </c>
      <c r="D35" s="1">
        <v>2100</v>
      </c>
      <c r="E35" s="6">
        <v>2</v>
      </c>
      <c r="F35" s="1">
        <v>2</v>
      </c>
      <c r="G35" s="1">
        <v>1</v>
      </c>
      <c r="H35" s="9" t="s">
        <v>13</v>
      </c>
      <c r="I35" s="1">
        <v>6.56</v>
      </c>
      <c r="J35" s="6">
        <f t="shared" si="2"/>
        <v>4.0000000000000036E-2</v>
      </c>
      <c r="K35" s="6">
        <f t="shared" si="3"/>
        <v>4.9999999999999822E-2</v>
      </c>
      <c r="L35" s="6">
        <v>0.1142857142857145</v>
      </c>
    </row>
    <row r="36" spans="1:12" s="6" customFormat="1" ht="30" x14ac:dyDescent="0.2">
      <c r="A36" s="6" t="s">
        <v>20</v>
      </c>
      <c r="B36" s="6" t="s">
        <v>33</v>
      </c>
      <c r="C36" s="6">
        <v>5</v>
      </c>
      <c r="D36" s="1">
        <v>2130</v>
      </c>
      <c r="E36" s="6">
        <v>2.5</v>
      </c>
      <c r="F36" s="1">
        <v>2</v>
      </c>
      <c r="G36" s="1">
        <v>1</v>
      </c>
      <c r="H36" s="9" t="s">
        <v>13</v>
      </c>
      <c r="I36" s="1">
        <v>6.54</v>
      </c>
      <c r="J36" s="6">
        <f t="shared" si="2"/>
        <v>-1.9999999999999574E-2</v>
      </c>
      <c r="K36" s="6">
        <f t="shared" si="3"/>
        <v>3.0000000000000249E-2</v>
      </c>
      <c r="L36" s="6">
        <v>0.17142857142857049</v>
      </c>
    </row>
    <row r="37" spans="1:12" s="6" customFormat="1" ht="30" x14ac:dyDescent="0.2">
      <c r="A37" s="6" t="s">
        <v>20</v>
      </c>
      <c r="B37" s="6" t="s">
        <v>33</v>
      </c>
      <c r="C37" s="6">
        <v>5</v>
      </c>
      <c r="D37" s="1">
        <v>2160</v>
      </c>
      <c r="E37" s="6">
        <v>3</v>
      </c>
      <c r="F37" s="1">
        <v>2</v>
      </c>
      <c r="G37" s="1">
        <v>1</v>
      </c>
      <c r="H37" s="9" t="s">
        <v>13</v>
      </c>
      <c r="I37" s="1">
        <v>6.55</v>
      </c>
      <c r="J37" s="6">
        <f t="shared" si="2"/>
        <v>9.9999999999997868E-3</v>
      </c>
      <c r="K37" s="6">
        <f t="shared" si="3"/>
        <v>4.0000000000000036E-2</v>
      </c>
      <c r="L37" s="6">
        <v>0.14285714285714249</v>
      </c>
    </row>
    <row r="38" spans="1:12" s="6" customFormat="1" ht="30" x14ac:dyDescent="0.2">
      <c r="A38" s="6" t="s">
        <v>20</v>
      </c>
      <c r="B38" s="6" t="s">
        <v>33</v>
      </c>
      <c r="C38" s="6">
        <v>5</v>
      </c>
      <c r="D38" s="1">
        <v>2190</v>
      </c>
      <c r="E38" s="6">
        <v>3.5</v>
      </c>
      <c r="F38" s="1">
        <v>2</v>
      </c>
      <c r="G38" s="1">
        <v>1</v>
      </c>
      <c r="H38" s="9" t="s">
        <v>13</v>
      </c>
      <c r="I38" s="1">
        <v>6.52</v>
      </c>
      <c r="J38" s="6">
        <f t="shared" si="2"/>
        <v>-3.0000000000000249E-2</v>
      </c>
      <c r="K38" s="6">
        <f t="shared" si="3"/>
        <v>9.9999999999997868E-3</v>
      </c>
      <c r="L38" s="6">
        <v>0.22857142857142901</v>
      </c>
    </row>
    <row r="39" spans="1:12" s="6" customFormat="1" ht="30" x14ac:dyDescent="0.2">
      <c r="A39" s="6" t="s">
        <v>20</v>
      </c>
      <c r="B39" s="6" t="s">
        <v>33</v>
      </c>
      <c r="C39" s="6">
        <v>5</v>
      </c>
      <c r="D39" s="1">
        <v>2220</v>
      </c>
      <c r="E39" s="6">
        <v>4</v>
      </c>
      <c r="F39" s="1">
        <v>2</v>
      </c>
      <c r="G39" s="1">
        <v>1</v>
      </c>
      <c r="H39" s="9" t="s">
        <v>13</v>
      </c>
      <c r="I39" s="1">
        <v>6.53</v>
      </c>
      <c r="J39" s="6">
        <f t="shared" si="2"/>
        <v>1.0000000000000675E-2</v>
      </c>
      <c r="K39" s="6">
        <f t="shared" si="3"/>
        <v>2.0000000000000462E-2</v>
      </c>
      <c r="L39" s="6">
        <v>0.19999999999999848</v>
      </c>
    </row>
    <row r="40" spans="1:12" s="6" customFormat="1" ht="30" x14ac:dyDescent="0.2">
      <c r="A40" s="6" t="s">
        <v>20</v>
      </c>
      <c r="B40" s="6" t="s">
        <v>33</v>
      </c>
      <c r="C40" s="6">
        <v>5</v>
      </c>
      <c r="D40" s="1">
        <v>2250</v>
      </c>
      <c r="E40" s="6">
        <v>4.5</v>
      </c>
      <c r="F40" s="1">
        <v>2</v>
      </c>
      <c r="G40" s="1">
        <v>1</v>
      </c>
      <c r="H40" s="9" t="s">
        <v>13</v>
      </c>
      <c r="I40" s="1">
        <v>6.5</v>
      </c>
      <c r="J40" s="6">
        <f t="shared" si="2"/>
        <v>-3.0000000000000249E-2</v>
      </c>
      <c r="K40" s="6">
        <f t="shared" si="3"/>
        <v>-9.9999999999997868E-3</v>
      </c>
      <c r="L40" s="6">
        <v>0.28571428571428498</v>
      </c>
    </row>
    <row r="41" spans="1:12" s="6" customFormat="1" ht="30" x14ac:dyDescent="0.2">
      <c r="A41" s="6" t="s">
        <v>20</v>
      </c>
      <c r="B41" s="6" t="s">
        <v>33</v>
      </c>
      <c r="C41" s="6">
        <v>5</v>
      </c>
      <c r="D41" s="1">
        <v>2280</v>
      </c>
      <c r="E41" s="6">
        <v>5</v>
      </c>
      <c r="F41" s="1">
        <v>2</v>
      </c>
      <c r="G41" s="1">
        <v>1</v>
      </c>
      <c r="H41" s="9" t="s">
        <v>13</v>
      </c>
      <c r="I41" s="1">
        <v>6.51</v>
      </c>
      <c r="J41" s="6">
        <f t="shared" si="2"/>
        <v>9.9999999999997868E-3</v>
      </c>
      <c r="K41" s="6">
        <f t="shared" si="3"/>
        <v>0</v>
      </c>
      <c r="L41" s="6">
        <v>0.25714285714285701</v>
      </c>
    </row>
    <row r="42" spans="1:12" s="6" customFormat="1" ht="30" x14ac:dyDescent="0.2">
      <c r="A42" s="6" t="s">
        <v>20</v>
      </c>
      <c r="B42" s="6" t="s">
        <v>33</v>
      </c>
      <c r="C42" s="6">
        <v>5</v>
      </c>
      <c r="D42" s="1">
        <v>2310</v>
      </c>
      <c r="E42" s="6">
        <v>5.5</v>
      </c>
      <c r="F42" s="1">
        <v>2</v>
      </c>
      <c r="G42" s="1">
        <v>1</v>
      </c>
      <c r="H42" s="9" t="s">
        <v>13</v>
      </c>
      <c r="I42" s="1">
        <v>6.49</v>
      </c>
      <c r="J42" s="6">
        <f t="shared" si="2"/>
        <v>-1.9999999999999574E-2</v>
      </c>
      <c r="K42" s="6">
        <f t="shared" si="3"/>
        <v>-1.9999999999999574E-2</v>
      </c>
      <c r="L42" s="6">
        <v>0.314285714285713</v>
      </c>
    </row>
    <row r="43" spans="1:12" s="6" customFormat="1" ht="30" x14ac:dyDescent="0.2">
      <c r="A43" s="6" t="s">
        <v>20</v>
      </c>
      <c r="B43" s="6" t="s">
        <v>33</v>
      </c>
      <c r="C43" s="6">
        <v>5</v>
      </c>
      <c r="D43" s="1">
        <v>2340</v>
      </c>
      <c r="E43" s="6">
        <v>6</v>
      </c>
      <c r="F43" s="1">
        <v>2</v>
      </c>
      <c r="G43" s="1">
        <v>1</v>
      </c>
      <c r="H43" s="9" t="s">
        <v>13</v>
      </c>
      <c r="I43" s="1">
        <v>6.46</v>
      </c>
      <c r="J43" s="6">
        <f t="shared" si="2"/>
        <v>-3.0000000000000249E-2</v>
      </c>
      <c r="K43" s="6">
        <f t="shared" si="3"/>
        <v>-4.9999999999999822E-2</v>
      </c>
      <c r="L43" s="6">
        <v>0.39999999999999947</v>
      </c>
    </row>
    <row r="44" spans="1:12" s="6" customFormat="1" ht="30" x14ac:dyDescent="0.2">
      <c r="A44" s="6" t="s">
        <v>20</v>
      </c>
      <c r="B44" s="6" t="s">
        <v>33</v>
      </c>
      <c r="C44" s="6">
        <v>5</v>
      </c>
      <c r="D44" s="1">
        <v>2370</v>
      </c>
      <c r="E44" s="6">
        <v>6.5</v>
      </c>
      <c r="F44" s="1">
        <v>2</v>
      </c>
      <c r="G44" s="1">
        <v>1</v>
      </c>
      <c r="H44" s="9" t="s">
        <v>13</v>
      </c>
      <c r="I44" s="1">
        <v>6.45</v>
      </c>
      <c r="J44" s="6">
        <f t="shared" si="2"/>
        <v>-9.9999999999997868E-3</v>
      </c>
      <c r="K44" s="6">
        <f t="shared" si="3"/>
        <v>-5.9999999999999609E-2</v>
      </c>
      <c r="L44" s="6">
        <v>0.42857142857142749</v>
      </c>
    </row>
    <row r="45" spans="1:12" s="6" customFormat="1" ht="30" x14ac:dyDescent="0.2">
      <c r="A45" s="6" t="s">
        <v>20</v>
      </c>
      <c r="B45" s="6" t="s">
        <v>33</v>
      </c>
      <c r="C45" s="6">
        <v>5</v>
      </c>
      <c r="D45" s="1">
        <v>2400</v>
      </c>
      <c r="E45" s="6">
        <v>7</v>
      </c>
      <c r="F45" s="1">
        <v>2</v>
      </c>
      <c r="G45" s="1">
        <v>1</v>
      </c>
      <c r="H45" s="9" t="s">
        <v>13</v>
      </c>
      <c r="I45" s="1">
        <v>6.38</v>
      </c>
      <c r="J45" s="6">
        <f t="shared" si="2"/>
        <v>-7.0000000000000284E-2</v>
      </c>
      <c r="K45" s="6">
        <f t="shared" si="3"/>
        <v>-0.12999999999999989</v>
      </c>
      <c r="L45" s="6">
        <v>0.62857142857142845</v>
      </c>
    </row>
    <row r="46" spans="1:12" s="6" customFormat="1" ht="30" x14ac:dyDescent="0.2">
      <c r="A46" s="6" t="s">
        <v>20</v>
      </c>
      <c r="B46" s="6" t="s">
        <v>33</v>
      </c>
      <c r="C46" s="6">
        <v>5</v>
      </c>
      <c r="D46" s="1">
        <v>2430</v>
      </c>
      <c r="E46" s="6">
        <v>7.5</v>
      </c>
      <c r="F46" s="1">
        <v>2</v>
      </c>
      <c r="G46" s="1">
        <v>1</v>
      </c>
      <c r="H46" s="9" t="s">
        <v>13</v>
      </c>
      <c r="I46" s="1">
        <v>6.42</v>
      </c>
      <c r="J46" s="6">
        <f t="shared" si="2"/>
        <v>4.0000000000000036E-2</v>
      </c>
      <c r="K46" s="6">
        <f t="shared" si="3"/>
        <v>-8.9999999999999858E-2</v>
      </c>
      <c r="L46" s="6">
        <v>0.51428571428571401</v>
      </c>
    </row>
    <row r="47" spans="1:12" s="6" customFormat="1" ht="30" x14ac:dyDescent="0.2">
      <c r="A47" s="6" t="s">
        <v>20</v>
      </c>
      <c r="B47" s="6" t="s">
        <v>33</v>
      </c>
      <c r="C47" s="6">
        <v>5</v>
      </c>
      <c r="D47" s="1">
        <v>2460</v>
      </c>
      <c r="E47" s="6">
        <v>8</v>
      </c>
      <c r="F47" s="1">
        <v>2</v>
      </c>
      <c r="G47" s="1">
        <v>1</v>
      </c>
      <c r="H47" s="9" t="s">
        <v>13</v>
      </c>
      <c r="I47" s="1">
        <v>6.41</v>
      </c>
      <c r="J47" s="6">
        <f t="shared" si="2"/>
        <v>-9.9999999999997868E-3</v>
      </c>
      <c r="K47" s="6">
        <f t="shared" si="3"/>
        <v>-9.9999999999999645E-2</v>
      </c>
      <c r="L47" s="6">
        <v>0.54285714285714204</v>
      </c>
    </row>
    <row r="48" spans="1:12" s="6" customFormat="1" ht="30" x14ac:dyDescent="0.2">
      <c r="A48" s="6" t="s">
        <v>20</v>
      </c>
      <c r="B48" s="6" t="s">
        <v>33</v>
      </c>
      <c r="C48" s="6">
        <v>5</v>
      </c>
      <c r="D48" s="1">
        <v>2490</v>
      </c>
      <c r="E48" s="6">
        <v>8.5</v>
      </c>
      <c r="F48" s="1">
        <v>2</v>
      </c>
      <c r="G48" s="1">
        <v>1</v>
      </c>
      <c r="H48" s="9" t="s">
        <v>13</v>
      </c>
      <c r="I48" s="1">
        <v>6.4</v>
      </c>
      <c r="J48" s="6">
        <f t="shared" si="2"/>
        <v>-9.9999999999997868E-3</v>
      </c>
      <c r="K48" s="6">
        <f t="shared" si="3"/>
        <v>-0.10999999999999943</v>
      </c>
      <c r="L48" s="6">
        <v>0.57142857142856995</v>
      </c>
    </row>
    <row r="49" spans="1:12" s="6" customFormat="1" ht="30" x14ac:dyDescent="0.2">
      <c r="A49" s="6" t="s">
        <v>20</v>
      </c>
      <c r="B49" s="6" t="s">
        <v>33</v>
      </c>
      <c r="C49" s="6">
        <v>5</v>
      </c>
      <c r="D49" s="1">
        <v>2520</v>
      </c>
      <c r="E49" s="6">
        <v>9</v>
      </c>
      <c r="F49" s="1">
        <v>2</v>
      </c>
      <c r="G49" s="1">
        <v>1</v>
      </c>
      <c r="H49" s="9" t="s">
        <v>13</v>
      </c>
      <c r="I49" s="1">
        <v>6.35</v>
      </c>
      <c r="J49" s="6">
        <f t="shared" si="2"/>
        <v>-5.0000000000000711E-2</v>
      </c>
      <c r="K49" s="6">
        <f t="shared" si="3"/>
        <v>-0.16000000000000014</v>
      </c>
      <c r="L49" s="6">
        <v>0.71428571428571497</v>
      </c>
    </row>
    <row r="50" spans="1:12" s="6" customFormat="1" ht="30" x14ac:dyDescent="0.2">
      <c r="A50" s="6" t="s">
        <v>20</v>
      </c>
      <c r="B50" s="6" t="s">
        <v>33</v>
      </c>
      <c r="C50" s="6">
        <v>5</v>
      </c>
      <c r="D50" s="1">
        <v>2550</v>
      </c>
      <c r="E50" s="6">
        <v>9.5</v>
      </c>
      <c r="F50" s="1">
        <v>2</v>
      </c>
      <c r="G50" s="1">
        <v>1</v>
      </c>
      <c r="H50" s="9" t="s">
        <v>13</v>
      </c>
      <c r="I50" s="1">
        <v>6.4</v>
      </c>
      <c r="J50" s="6">
        <f t="shared" si="2"/>
        <v>5.0000000000000711E-2</v>
      </c>
      <c r="K50" s="6">
        <f t="shared" si="3"/>
        <v>-0.10999999999999943</v>
      </c>
      <c r="L50" s="6">
        <v>0.57142857142856995</v>
      </c>
    </row>
    <row r="51" spans="1:12" s="6" customFormat="1" ht="30" x14ac:dyDescent="0.2">
      <c r="A51" s="6" t="s">
        <v>20</v>
      </c>
      <c r="B51" s="6" t="s">
        <v>33</v>
      </c>
      <c r="C51" s="6">
        <v>5</v>
      </c>
      <c r="D51" s="1">
        <v>2580</v>
      </c>
      <c r="E51" s="6">
        <v>10</v>
      </c>
      <c r="F51" s="1">
        <v>2</v>
      </c>
      <c r="G51" s="1">
        <v>1</v>
      </c>
      <c r="H51" s="9" t="s">
        <v>13</v>
      </c>
      <c r="I51" s="1">
        <v>6.35</v>
      </c>
      <c r="J51" s="6">
        <f t="shared" si="2"/>
        <v>-5.0000000000000711E-2</v>
      </c>
      <c r="K51" s="6">
        <f t="shared" si="3"/>
        <v>-0.16000000000000014</v>
      </c>
      <c r="L51" s="6">
        <v>0.71428571428571497</v>
      </c>
    </row>
    <row r="52" spans="1:12" s="6" customFormat="1" ht="30" x14ac:dyDescent="0.2">
      <c r="A52" s="6" t="s">
        <v>20</v>
      </c>
      <c r="B52" s="6" t="s">
        <v>33</v>
      </c>
      <c r="C52" s="6">
        <v>5</v>
      </c>
      <c r="D52" s="1">
        <v>2610</v>
      </c>
      <c r="E52" s="6">
        <v>10.5</v>
      </c>
      <c r="F52" s="1">
        <v>2</v>
      </c>
      <c r="G52" s="1">
        <v>1</v>
      </c>
      <c r="H52" s="9" t="s">
        <v>13</v>
      </c>
      <c r="I52" s="1">
        <v>6.38</v>
      </c>
      <c r="J52" s="6">
        <f t="shared" si="2"/>
        <v>3.0000000000000249E-2</v>
      </c>
      <c r="K52" s="6">
        <f t="shared" si="3"/>
        <v>-0.12999999999999989</v>
      </c>
      <c r="L52" s="6">
        <v>0.62857142857142845</v>
      </c>
    </row>
    <row r="53" spans="1:12" s="6" customFormat="1" ht="30" x14ac:dyDescent="0.2">
      <c r="A53" s="6" t="s">
        <v>20</v>
      </c>
      <c r="B53" s="6" t="s">
        <v>33</v>
      </c>
      <c r="C53" s="6">
        <v>5</v>
      </c>
      <c r="D53" s="1">
        <v>2640</v>
      </c>
      <c r="E53" s="6">
        <v>11</v>
      </c>
      <c r="F53" s="1">
        <v>2</v>
      </c>
      <c r="G53" s="1">
        <v>1</v>
      </c>
      <c r="H53" s="9" t="s">
        <v>13</v>
      </c>
      <c r="I53" s="1">
        <v>6.36</v>
      </c>
      <c r="J53" s="6">
        <f t="shared" si="2"/>
        <v>-1.9999999999999574E-2</v>
      </c>
      <c r="K53" s="6">
        <f t="shared" si="3"/>
        <v>-0.14999999999999947</v>
      </c>
      <c r="L53" s="6">
        <v>0.6857142857142845</v>
      </c>
    </row>
    <row r="54" spans="1:12" s="6" customFormat="1" ht="30" x14ac:dyDescent="0.2">
      <c r="A54" s="6" t="s">
        <v>20</v>
      </c>
      <c r="B54" s="6" t="s">
        <v>33</v>
      </c>
      <c r="C54" s="6">
        <v>5</v>
      </c>
      <c r="D54" s="1">
        <v>2670</v>
      </c>
      <c r="E54" s="6">
        <v>11.5</v>
      </c>
      <c r="F54" s="1">
        <v>2</v>
      </c>
      <c r="G54" s="1">
        <v>1</v>
      </c>
      <c r="H54" s="9" t="s">
        <v>13</v>
      </c>
      <c r="I54" s="1">
        <v>6.36</v>
      </c>
      <c r="J54" s="6">
        <f t="shared" si="2"/>
        <v>0</v>
      </c>
      <c r="K54" s="6">
        <f t="shared" si="3"/>
        <v>-0.14999999999999947</v>
      </c>
      <c r="L54" s="6">
        <v>0.6857142857142845</v>
      </c>
    </row>
    <row r="55" spans="1:12" s="6" customFormat="1" ht="30" x14ac:dyDescent="0.2">
      <c r="A55" s="6" t="s">
        <v>20</v>
      </c>
      <c r="B55" s="6" t="s">
        <v>33</v>
      </c>
      <c r="C55" s="6">
        <v>5</v>
      </c>
      <c r="D55" s="1">
        <v>2700</v>
      </c>
      <c r="E55" s="6">
        <v>12</v>
      </c>
      <c r="F55" s="1">
        <v>2</v>
      </c>
      <c r="G55" s="1">
        <v>1</v>
      </c>
      <c r="H55" s="9" t="s">
        <v>13</v>
      </c>
      <c r="I55" s="1">
        <v>6.35</v>
      </c>
      <c r="J55" s="6">
        <f t="shared" si="2"/>
        <v>-1.0000000000000675E-2</v>
      </c>
      <c r="K55" s="6">
        <f t="shared" si="3"/>
        <v>-0.16000000000000014</v>
      </c>
      <c r="L55" s="6">
        <v>0.71428571428571497</v>
      </c>
    </row>
    <row r="56" spans="1:12" s="6" customFormat="1" ht="30" x14ac:dyDescent="0.2">
      <c r="A56" s="6" t="s">
        <v>20</v>
      </c>
      <c r="B56" s="6" t="s">
        <v>33</v>
      </c>
      <c r="C56" s="6">
        <v>5</v>
      </c>
      <c r="D56" s="1">
        <v>2730</v>
      </c>
      <c r="E56" s="6">
        <v>12.5</v>
      </c>
      <c r="F56" s="1">
        <v>2</v>
      </c>
      <c r="G56" s="1">
        <v>1</v>
      </c>
      <c r="H56" s="9" t="s">
        <v>13</v>
      </c>
      <c r="I56" s="1">
        <v>6.35</v>
      </c>
      <c r="J56" s="6">
        <f t="shared" si="2"/>
        <v>0</v>
      </c>
      <c r="K56" s="6">
        <f t="shared" si="3"/>
        <v>-0.16000000000000014</v>
      </c>
      <c r="L56" s="6">
        <v>0.71428571428571497</v>
      </c>
    </row>
    <row r="57" spans="1:12" s="6" customFormat="1" ht="30" x14ac:dyDescent="0.2">
      <c r="A57" s="6" t="s">
        <v>20</v>
      </c>
      <c r="B57" s="6" t="s">
        <v>33</v>
      </c>
      <c r="C57" s="6">
        <v>5</v>
      </c>
      <c r="D57" s="1">
        <v>2760</v>
      </c>
      <c r="E57" s="6">
        <v>13</v>
      </c>
      <c r="F57" s="1">
        <v>2</v>
      </c>
      <c r="G57" s="1">
        <v>1</v>
      </c>
      <c r="H57" s="9" t="s">
        <v>13</v>
      </c>
      <c r="I57" s="1">
        <v>6.33</v>
      </c>
      <c r="J57" s="6">
        <f t="shared" si="2"/>
        <v>-1.9999999999999574E-2</v>
      </c>
      <c r="K57" s="6">
        <f t="shared" si="3"/>
        <v>-0.17999999999999972</v>
      </c>
      <c r="L57" s="6">
        <v>0.77142857142857102</v>
      </c>
    </row>
    <row r="58" spans="1:12" s="6" customFormat="1" ht="30" x14ac:dyDescent="0.2">
      <c r="A58" s="6" t="s">
        <v>20</v>
      </c>
      <c r="B58" s="6" t="s">
        <v>33</v>
      </c>
      <c r="C58" s="6">
        <v>5</v>
      </c>
      <c r="D58" s="1">
        <v>2790</v>
      </c>
      <c r="E58" s="6">
        <v>13.5</v>
      </c>
      <c r="F58" s="1">
        <v>2</v>
      </c>
      <c r="G58" s="1">
        <v>1</v>
      </c>
      <c r="H58" s="9" t="s">
        <v>13</v>
      </c>
      <c r="I58" s="1">
        <v>6.33</v>
      </c>
      <c r="J58" s="6">
        <f t="shared" si="2"/>
        <v>0</v>
      </c>
      <c r="K58" s="6">
        <f t="shared" si="3"/>
        <v>-0.17999999999999972</v>
      </c>
      <c r="L58" s="6">
        <v>0.77142857142857102</v>
      </c>
    </row>
    <row r="59" spans="1:12" s="6" customFormat="1" ht="30" x14ac:dyDescent="0.2">
      <c r="A59" s="6" t="s">
        <v>20</v>
      </c>
      <c r="B59" s="6" t="s">
        <v>33</v>
      </c>
      <c r="C59" s="6">
        <v>5</v>
      </c>
      <c r="D59" s="1">
        <v>2820</v>
      </c>
      <c r="E59" s="6">
        <v>14</v>
      </c>
      <c r="F59" s="1">
        <v>2</v>
      </c>
      <c r="G59" s="1">
        <v>1</v>
      </c>
      <c r="H59" s="9" t="s">
        <v>13</v>
      </c>
      <c r="I59" s="1">
        <v>6.31</v>
      </c>
      <c r="J59" s="6">
        <f t="shared" si="2"/>
        <v>-2.0000000000000462E-2</v>
      </c>
      <c r="K59" s="6">
        <f t="shared" si="3"/>
        <v>-0.20000000000000018</v>
      </c>
      <c r="L59" s="6">
        <v>0.82857142857142951</v>
      </c>
    </row>
    <row r="60" spans="1:12" s="6" customFormat="1" ht="30" x14ac:dyDescent="0.2">
      <c r="A60" s="6" t="s">
        <v>20</v>
      </c>
      <c r="B60" s="6" t="s">
        <v>33</v>
      </c>
      <c r="C60" s="6">
        <v>5</v>
      </c>
      <c r="D60" s="1">
        <v>2850</v>
      </c>
      <c r="E60" s="6">
        <v>14.5</v>
      </c>
      <c r="F60" s="1">
        <v>2</v>
      </c>
      <c r="G60" s="1">
        <v>1</v>
      </c>
      <c r="H60" s="9" t="s">
        <v>13</v>
      </c>
      <c r="I60" s="1">
        <v>6.31</v>
      </c>
      <c r="J60" s="6">
        <f t="shared" si="2"/>
        <v>0</v>
      </c>
      <c r="K60" s="6">
        <f t="shared" si="3"/>
        <v>-0.20000000000000018</v>
      </c>
      <c r="L60" s="6">
        <v>0.82857142857142951</v>
      </c>
    </row>
    <row r="61" spans="1:12" s="6" customFormat="1" ht="30" x14ac:dyDescent="0.2">
      <c r="A61" s="6" t="s">
        <v>20</v>
      </c>
      <c r="B61" s="6" t="s">
        <v>33</v>
      </c>
      <c r="C61" s="6">
        <v>5</v>
      </c>
      <c r="D61" s="1">
        <v>2880</v>
      </c>
      <c r="E61" s="6">
        <v>15</v>
      </c>
      <c r="F61" s="1">
        <v>2</v>
      </c>
      <c r="G61" s="1">
        <v>1</v>
      </c>
      <c r="H61" s="9" t="s">
        <v>13</v>
      </c>
      <c r="I61" s="1">
        <v>6.29</v>
      </c>
      <c r="J61" s="6">
        <f t="shared" si="2"/>
        <v>-1.9999999999999574E-2</v>
      </c>
      <c r="K61" s="6">
        <f t="shared" si="3"/>
        <v>-0.21999999999999975</v>
      </c>
      <c r="L61" s="6">
        <v>0.88571428571428545</v>
      </c>
    </row>
    <row r="62" spans="1:12" s="6" customFormat="1" x14ac:dyDescent="0.2">
      <c r="A62" s="6" t="s">
        <v>20</v>
      </c>
      <c r="B62" s="6" t="s">
        <v>15</v>
      </c>
      <c r="C62" s="6">
        <v>18</v>
      </c>
      <c r="D62" s="6">
        <v>2028</v>
      </c>
      <c r="E62" s="6">
        <v>0.5</v>
      </c>
      <c r="F62" s="6">
        <v>2</v>
      </c>
      <c r="G62" s="6">
        <v>2</v>
      </c>
      <c r="H62" s="6" t="s">
        <v>13</v>
      </c>
      <c r="I62" s="6">
        <v>6.51</v>
      </c>
      <c r="J62" s="1"/>
      <c r="K62" s="1"/>
    </row>
    <row r="63" spans="1:12" s="6" customFormat="1" x14ac:dyDescent="0.2">
      <c r="A63" s="6" t="s">
        <v>20</v>
      </c>
      <c r="B63" s="6" t="s">
        <v>15</v>
      </c>
      <c r="C63" s="6">
        <v>18</v>
      </c>
      <c r="D63" s="6">
        <v>2058</v>
      </c>
      <c r="E63" s="6">
        <v>1</v>
      </c>
      <c r="F63" s="6">
        <v>2</v>
      </c>
      <c r="G63" s="6">
        <v>2</v>
      </c>
      <c r="H63" s="6" t="s">
        <v>13</v>
      </c>
      <c r="I63" s="6">
        <v>6.51</v>
      </c>
      <c r="J63" s="6">
        <f t="shared" ref="J63:J91" si="4">I63-I62</f>
        <v>0</v>
      </c>
      <c r="K63" s="6">
        <f t="shared" ref="K63:K91" si="5">I63-I$122</f>
        <v>-7.0000000000000284E-2</v>
      </c>
      <c r="L63" s="6">
        <v>0</v>
      </c>
    </row>
    <row r="64" spans="1:12" s="6" customFormat="1" x14ac:dyDescent="0.2">
      <c r="A64" s="6" t="s">
        <v>20</v>
      </c>
      <c r="B64" s="6" t="s">
        <v>15</v>
      </c>
      <c r="C64" s="6">
        <v>18</v>
      </c>
      <c r="D64" s="6">
        <v>2088</v>
      </c>
      <c r="E64" s="6">
        <v>1.5</v>
      </c>
      <c r="F64" s="6">
        <v>2</v>
      </c>
      <c r="G64" s="6">
        <v>2</v>
      </c>
      <c r="H64" s="6" t="s">
        <v>13</v>
      </c>
      <c r="I64" s="6">
        <v>6.5</v>
      </c>
      <c r="J64" s="6">
        <f t="shared" si="4"/>
        <v>-9.9999999999997868E-3</v>
      </c>
      <c r="K64" s="6">
        <f t="shared" si="5"/>
        <v>-8.0000000000000071E-2</v>
      </c>
      <c r="L64" s="6">
        <v>6.2499999999998612E-2</v>
      </c>
    </row>
    <row r="65" spans="1:12" s="6" customFormat="1" x14ac:dyDescent="0.2">
      <c r="A65" s="6" t="s">
        <v>20</v>
      </c>
      <c r="B65" s="6" t="s">
        <v>15</v>
      </c>
      <c r="C65" s="6">
        <v>18</v>
      </c>
      <c r="D65" s="6">
        <v>2118</v>
      </c>
      <c r="E65" s="6">
        <v>2</v>
      </c>
      <c r="F65" s="6">
        <v>2</v>
      </c>
      <c r="G65" s="6">
        <v>2</v>
      </c>
      <c r="H65" s="6" t="s">
        <v>13</v>
      </c>
      <c r="I65" s="6">
        <v>6.51</v>
      </c>
      <c r="J65" s="6">
        <f t="shared" si="4"/>
        <v>9.9999999999997868E-3</v>
      </c>
      <c r="K65" s="6">
        <f t="shared" si="5"/>
        <v>-7.0000000000000284E-2</v>
      </c>
      <c r="L65" s="6">
        <v>0</v>
      </c>
    </row>
    <row r="66" spans="1:12" s="6" customFormat="1" x14ac:dyDescent="0.2">
      <c r="A66" s="6" t="s">
        <v>20</v>
      </c>
      <c r="B66" s="6" t="s">
        <v>15</v>
      </c>
      <c r="C66" s="6">
        <v>18</v>
      </c>
      <c r="D66" s="6">
        <v>2148</v>
      </c>
      <c r="E66" s="6">
        <v>2.5</v>
      </c>
      <c r="F66" s="6">
        <v>2</v>
      </c>
      <c r="G66" s="6">
        <v>2</v>
      </c>
      <c r="H66" s="6" t="s">
        <v>13</v>
      </c>
      <c r="I66" s="6">
        <v>6.49</v>
      </c>
      <c r="J66" s="6">
        <f t="shared" si="4"/>
        <v>-1.9999999999999574E-2</v>
      </c>
      <c r="K66" s="6">
        <f t="shared" si="5"/>
        <v>-8.9999999999999858E-2</v>
      </c>
      <c r="L66" s="6">
        <v>0.12499999999999722</v>
      </c>
    </row>
    <row r="67" spans="1:12" s="6" customFormat="1" x14ac:dyDescent="0.2">
      <c r="A67" s="6" t="s">
        <v>20</v>
      </c>
      <c r="B67" s="6" t="s">
        <v>15</v>
      </c>
      <c r="C67" s="6">
        <v>18</v>
      </c>
      <c r="D67" s="6">
        <v>2178</v>
      </c>
      <c r="E67" s="6">
        <v>3</v>
      </c>
      <c r="F67" s="6">
        <v>2</v>
      </c>
      <c r="G67" s="6">
        <v>2</v>
      </c>
      <c r="H67" s="6" t="s">
        <v>13</v>
      </c>
      <c r="I67" s="6">
        <v>6.48</v>
      </c>
      <c r="J67" s="6">
        <f t="shared" si="4"/>
        <v>-9.9999999999997868E-3</v>
      </c>
      <c r="K67" s="6">
        <f t="shared" si="5"/>
        <v>-9.9999999999999645E-2</v>
      </c>
      <c r="L67" s="6">
        <v>0.18749999999999584</v>
      </c>
    </row>
    <row r="68" spans="1:12" s="6" customFormat="1" x14ac:dyDescent="0.2">
      <c r="A68" s="6" t="s">
        <v>20</v>
      </c>
      <c r="B68" s="6" t="s">
        <v>15</v>
      </c>
      <c r="C68" s="6">
        <v>18</v>
      </c>
      <c r="D68" s="6">
        <v>2208</v>
      </c>
      <c r="E68" s="6">
        <v>3.5</v>
      </c>
      <c r="F68" s="6">
        <v>2</v>
      </c>
      <c r="G68" s="6">
        <v>2</v>
      </c>
      <c r="H68" s="6" t="s">
        <v>13</v>
      </c>
      <c r="I68" s="6">
        <v>6.48</v>
      </c>
      <c r="J68" s="6">
        <f t="shared" si="4"/>
        <v>0</v>
      </c>
      <c r="K68" s="6">
        <f t="shared" si="5"/>
        <v>-9.9999999999999645E-2</v>
      </c>
      <c r="L68" s="6">
        <v>0.18749999999999584</v>
      </c>
    </row>
    <row r="69" spans="1:12" s="6" customFormat="1" x14ac:dyDescent="0.2">
      <c r="A69" s="6" t="s">
        <v>20</v>
      </c>
      <c r="B69" s="6" t="s">
        <v>15</v>
      </c>
      <c r="C69" s="6">
        <v>18</v>
      </c>
      <c r="D69" s="6">
        <v>2238</v>
      </c>
      <c r="E69" s="6">
        <v>4</v>
      </c>
      <c r="F69" s="6">
        <v>2</v>
      </c>
      <c r="G69" s="6">
        <v>2</v>
      </c>
      <c r="H69" s="6" t="s">
        <v>13</v>
      </c>
      <c r="I69" s="6">
        <v>6.48</v>
      </c>
      <c r="J69" s="6">
        <f t="shared" si="4"/>
        <v>0</v>
      </c>
      <c r="K69" s="6">
        <f t="shared" si="5"/>
        <v>-9.9999999999999645E-2</v>
      </c>
      <c r="L69" s="6">
        <v>0.18749999999999584</v>
      </c>
    </row>
    <row r="70" spans="1:12" s="6" customFormat="1" x14ac:dyDescent="0.2">
      <c r="A70" s="6" t="s">
        <v>20</v>
      </c>
      <c r="B70" s="6" t="s">
        <v>15</v>
      </c>
      <c r="C70" s="6">
        <v>18</v>
      </c>
      <c r="D70" s="6">
        <v>2268</v>
      </c>
      <c r="E70" s="6">
        <v>4.5</v>
      </c>
      <c r="F70" s="6">
        <v>2</v>
      </c>
      <c r="G70" s="6">
        <v>2</v>
      </c>
      <c r="H70" s="6" t="s">
        <v>13</v>
      </c>
      <c r="I70" s="6">
        <v>6.47</v>
      </c>
      <c r="J70" s="6">
        <f t="shared" si="4"/>
        <v>-1.0000000000000675E-2</v>
      </c>
      <c r="K70" s="6">
        <f t="shared" si="5"/>
        <v>-0.11000000000000032</v>
      </c>
      <c r="L70" s="6">
        <v>0.25</v>
      </c>
    </row>
    <row r="71" spans="1:12" s="6" customFormat="1" x14ac:dyDescent="0.2">
      <c r="A71" s="6" t="s">
        <v>20</v>
      </c>
      <c r="B71" s="6" t="s">
        <v>15</v>
      </c>
      <c r="C71" s="6">
        <v>18</v>
      </c>
      <c r="D71" s="6">
        <v>2298</v>
      </c>
      <c r="E71" s="6">
        <v>5</v>
      </c>
      <c r="F71" s="6">
        <v>2</v>
      </c>
      <c r="G71" s="6">
        <v>2</v>
      </c>
      <c r="H71" s="6" t="s">
        <v>13</v>
      </c>
      <c r="I71" s="6">
        <v>6.47</v>
      </c>
      <c r="J71" s="6">
        <f t="shared" si="4"/>
        <v>0</v>
      </c>
      <c r="K71" s="6">
        <f t="shared" si="5"/>
        <v>-0.11000000000000032</v>
      </c>
      <c r="L71" s="6">
        <v>0.25</v>
      </c>
    </row>
    <row r="72" spans="1:12" s="6" customFormat="1" x14ac:dyDescent="0.2">
      <c r="A72" s="6" t="s">
        <v>20</v>
      </c>
      <c r="B72" s="6" t="s">
        <v>15</v>
      </c>
      <c r="C72" s="6">
        <v>18</v>
      </c>
      <c r="D72" s="6">
        <v>2328</v>
      </c>
      <c r="E72" s="6">
        <v>5.5</v>
      </c>
      <c r="F72" s="6">
        <v>2</v>
      </c>
      <c r="G72" s="6">
        <v>2</v>
      </c>
      <c r="H72" s="6" t="s">
        <v>13</v>
      </c>
      <c r="I72" s="6">
        <v>6.46</v>
      </c>
      <c r="J72" s="6">
        <f t="shared" si="4"/>
        <v>-9.9999999999997868E-3</v>
      </c>
      <c r="K72" s="6">
        <f t="shared" si="5"/>
        <v>-0.12000000000000011</v>
      </c>
      <c r="L72" s="6">
        <v>0.31249999999999861</v>
      </c>
    </row>
    <row r="73" spans="1:12" s="6" customFormat="1" x14ac:dyDescent="0.2">
      <c r="A73" s="6" t="s">
        <v>20</v>
      </c>
      <c r="B73" s="6" t="s">
        <v>15</v>
      </c>
      <c r="C73" s="6">
        <v>18</v>
      </c>
      <c r="D73" s="6">
        <v>2358</v>
      </c>
      <c r="E73" s="6">
        <v>6</v>
      </c>
      <c r="F73" s="6">
        <v>2</v>
      </c>
      <c r="G73" s="6">
        <v>2</v>
      </c>
      <c r="H73" s="6" t="s">
        <v>13</v>
      </c>
      <c r="I73" s="6">
        <v>6.45</v>
      </c>
      <c r="J73" s="6">
        <f t="shared" si="4"/>
        <v>-9.9999999999997868E-3</v>
      </c>
      <c r="K73" s="6">
        <f t="shared" si="5"/>
        <v>-0.12999999999999989</v>
      </c>
      <c r="L73" s="6">
        <v>0.37499999999999722</v>
      </c>
    </row>
    <row r="74" spans="1:12" s="6" customFormat="1" x14ac:dyDescent="0.2">
      <c r="A74" s="6" t="s">
        <v>20</v>
      </c>
      <c r="B74" s="6" t="s">
        <v>15</v>
      </c>
      <c r="C74" s="6">
        <v>18</v>
      </c>
      <c r="D74" s="6">
        <v>2388</v>
      </c>
      <c r="E74" s="6">
        <v>6.5</v>
      </c>
      <c r="F74" s="6">
        <v>2</v>
      </c>
      <c r="G74" s="6">
        <v>2</v>
      </c>
      <c r="H74" s="6" t="s">
        <v>13</v>
      </c>
      <c r="I74" s="6">
        <v>6.45</v>
      </c>
      <c r="J74" s="6">
        <f t="shared" si="4"/>
        <v>0</v>
      </c>
      <c r="K74" s="6">
        <f t="shared" si="5"/>
        <v>-0.12999999999999989</v>
      </c>
      <c r="L74" s="6">
        <v>0.37499999999999722</v>
      </c>
    </row>
    <row r="75" spans="1:12" s="6" customFormat="1" x14ac:dyDescent="0.2">
      <c r="A75" s="6" t="s">
        <v>20</v>
      </c>
      <c r="B75" s="6" t="s">
        <v>15</v>
      </c>
      <c r="C75" s="6">
        <v>18</v>
      </c>
      <c r="D75" s="6">
        <v>2418</v>
      </c>
      <c r="E75" s="6">
        <v>7</v>
      </c>
      <c r="F75" s="6">
        <v>2</v>
      </c>
      <c r="G75" s="6">
        <v>2</v>
      </c>
      <c r="H75" s="6" t="s">
        <v>13</v>
      </c>
      <c r="I75" s="6">
        <v>6.44</v>
      </c>
      <c r="J75" s="6">
        <f t="shared" si="4"/>
        <v>-9.9999999999997868E-3</v>
      </c>
      <c r="K75" s="6">
        <f t="shared" si="5"/>
        <v>-0.13999999999999968</v>
      </c>
      <c r="L75" s="6">
        <v>0.43749999999999584</v>
      </c>
    </row>
    <row r="76" spans="1:12" s="6" customFormat="1" x14ac:dyDescent="0.2">
      <c r="A76" s="6" t="s">
        <v>20</v>
      </c>
      <c r="B76" s="6" t="s">
        <v>15</v>
      </c>
      <c r="C76" s="6">
        <v>18</v>
      </c>
      <c r="D76" s="6">
        <v>2448</v>
      </c>
      <c r="E76" s="6">
        <v>7.5</v>
      </c>
      <c r="F76" s="6">
        <v>2</v>
      </c>
      <c r="G76" s="6">
        <v>2</v>
      </c>
      <c r="H76" s="6" t="s">
        <v>13</v>
      </c>
      <c r="I76" s="6">
        <v>6.44</v>
      </c>
      <c r="J76" s="6">
        <f t="shared" si="4"/>
        <v>0</v>
      </c>
      <c r="K76" s="6">
        <f t="shared" si="5"/>
        <v>-0.13999999999999968</v>
      </c>
      <c r="L76" s="6">
        <v>0.43749999999999584</v>
      </c>
    </row>
    <row r="77" spans="1:12" s="6" customFormat="1" x14ac:dyDescent="0.2">
      <c r="A77" s="6" t="s">
        <v>20</v>
      </c>
      <c r="B77" s="6" t="s">
        <v>15</v>
      </c>
      <c r="C77" s="6">
        <v>18</v>
      </c>
      <c r="D77" s="6">
        <v>2478</v>
      </c>
      <c r="E77" s="6">
        <v>8</v>
      </c>
      <c r="F77" s="6">
        <v>2</v>
      </c>
      <c r="G77" s="6">
        <v>2</v>
      </c>
      <c r="H77" s="6" t="s">
        <v>13</v>
      </c>
      <c r="I77" s="6">
        <v>6.42</v>
      </c>
      <c r="J77" s="6">
        <f t="shared" si="4"/>
        <v>-2.0000000000000462E-2</v>
      </c>
      <c r="K77" s="6">
        <f t="shared" si="5"/>
        <v>-0.16000000000000014</v>
      </c>
      <c r="L77" s="6">
        <v>0.56249999999999867</v>
      </c>
    </row>
    <row r="78" spans="1:12" s="6" customFormat="1" x14ac:dyDescent="0.2">
      <c r="A78" s="6" t="s">
        <v>20</v>
      </c>
      <c r="B78" s="6" t="s">
        <v>15</v>
      </c>
      <c r="C78" s="6">
        <v>18</v>
      </c>
      <c r="D78" s="6">
        <v>2508</v>
      </c>
      <c r="E78" s="6">
        <v>8.5</v>
      </c>
      <c r="F78" s="6">
        <v>2</v>
      </c>
      <c r="G78" s="6">
        <v>2</v>
      </c>
      <c r="H78" s="6" t="s">
        <v>13</v>
      </c>
      <c r="I78" s="6">
        <v>6.42</v>
      </c>
      <c r="J78" s="6">
        <f t="shared" si="4"/>
        <v>0</v>
      </c>
      <c r="K78" s="6">
        <f t="shared" si="5"/>
        <v>-0.16000000000000014</v>
      </c>
      <c r="L78" s="6">
        <v>0.56249999999999867</v>
      </c>
    </row>
    <row r="79" spans="1:12" s="6" customFormat="1" x14ac:dyDescent="0.2">
      <c r="A79" s="6" t="s">
        <v>20</v>
      </c>
      <c r="B79" s="6" t="s">
        <v>15</v>
      </c>
      <c r="C79" s="6">
        <v>18</v>
      </c>
      <c r="D79" s="6">
        <v>2538</v>
      </c>
      <c r="E79" s="6">
        <v>9</v>
      </c>
      <c r="F79" s="6">
        <v>2</v>
      </c>
      <c r="G79" s="6">
        <v>2</v>
      </c>
      <c r="H79" s="6" t="s">
        <v>13</v>
      </c>
      <c r="I79" s="6">
        <v>6.42</v>
      </c>
      <c r="J79" s="6">
        <f t="shared" si="4"/>
        <v>0</v>
      </c>
      <c r="K79" s="6">
        <f t="shared" si="5"/>
        <v>-0.16000000000000014</v>
      </c>
      <c r="L79" s="6">
        <v>0.56249999999999867</v>
      </c>
    </row>
    <row r="80" spans="1:12" s="6" customFormat="1" x14ac:dyDescent="0.2">
      <c r="A80" s="6" t="s">
        <v>20</v>
      </c>
      <c r="B80" s="6" t="s">
        <v>15</v>
      </c>
      <c r="C80" s="6">
        <v>18</v>
      </c>
      <c r="D80" s="6">
        <v>2568</v>
      </c>
      <c r="E80" s="6">
        <v>9.5</v>
      </c>
      <c r="F80" s="6">
        <v>2</v>
      </c>
      <c r="G80" s="6">
        <v>2</v>
      </c>
      <c r="H80" s="6" t="s">
        <v>13</v>
      </c>
      <c r="I80" s="6">
        <v>6.42</v>
      </c>
      <c r="J80" s="6">
        <f t="shared" si="4"/>
        <v>0</v>
      </c>
      <c r="K80" s="6">
        <f t="shared" si="5"/>
        <v>-0.16000000000000014</v>
      </c>
      <c r="L80" s="6">
        <v>0.56249999999999867</v>
      </c>
    </row>
    <row r="81" spans="1:12" s="6" customFormat="1" x14ac:dyDescent="0.2">
      <c r="A81" s="6" t="s">
        <v>20</v>
      </c>
      <c r="B81" s="6" t="s">
        <v>15</v>
      </c>
      <c r="C81" s="6">
        <v>18</v>
      </c>
      <c r="D81" s="6">
        <v>2598</v>
      </c>
      <c r="E81" s="6">
        <v>10</v>
      </c>
      <c r="F81" s="6">
        <v>2</v>
      </c>
      <c r="G81" s="6">
        <v>2</v>
      </c>
      <c r="H81" s="6" t="s">
        <v>13</v>
      </c>
      <c r="I81" s="6">
        <v>6.41</v>
      </c>
      <c r="J81" s="6">
        <f t="shared" si="4"/>
        <v>-9.9999999999997868E-3</v>
      </c>
      <c r="K81" s="6">
        <f t="shared" si="5"/>
        <v>-0.16999999999999993</v>
      </c>
      <c r="L81" s="6">
        <v>0.62499999999999722</v>
      </c>
    </row>
    <row r="82" spans="1:12" s="6" customFormat="1" x14ac:dyDescent="0.2">
      <c r="A82" s="6" t="s">
        <v>20</v>
      </c>
      <c r="B82" s="6" t="s">
        <v>15</v>
      </c>
      <c r="C82" s="6">
        <v>18</v>
      </c>
      <c r="D82" s="6">
        <v>2628</v>
      </c>
      <c r="E82" s="6">
        <v>10.5</v>
      </c>
      <c r="F82" s="6">
        <v>2</v>
      </c>
      <c r="G82" s="6">
        <v>2</v>
      </c>
      <c r="H82" s="6" t="s">
        <v>13</v>
      </c>
      <c r="I82" s="6">
        <v>6.4</v>
      </c>
      <c r="J82" s="6">
        <f t="shared" si="4"/>
        <v>-9.9999999999997868E-3</v>
      </c>
      <c r="K82" s="6">
        <f t="shared" si="5"/>
        <v>-0.17999999999999972</v>
      </c>
      <c r="L82" s="6">
        <v>0.68749999999999589</v>
      </c>
    </row>
    <row r="83" spans="1:12" s="6" customFormat="1" x14ac:dyDescent="0.2">
      <c r="A83" s="6" t="s">
        <v>20</v>
      </c>
      <c r="B83" s="6" t="s">
        <v>15</v>
      </c>
      <c r="C83" s="6">
        <v>18</v>
      </c>
      <c r="D83" s="6">
        <v>2658</v>
      </c>
      <c r="E83" s="6">
        <v>11</v>
      </c>
      <c r="F83" s="6">
        <v>2</v>
      </c>
      <c r="G83" s="6">
        <v>2</v>
      </c>
      <c r="H83" s="6" t="s">
        <v>13</v>
      </c>
      <c r="I83" s="6">
        <v>6.4</v>
      </c>
      <c r="J83" s="6">
        <f t="shared" si="4"/>
        <v>0</v>
      </c>
      <c r="K83" s="6">
        <f t="shared" si="5"/>
        <v>-0.17999999999999972</v>
      </c>
      <c r="L83" s="6">
        <v>0.68749999999999589</v>
      </c>
    </row>
    <row r="84" spans="1:12" s="6" customFormat="1" x14ac:dyDescent="0.2">
      <c r="A84" s="6" t="s">
        <v>20</v>
      </c>
      <c r="B84" s="6" t="s">
        <v>15</v>
      </c>
      <c r="C84" s="6">
        <v>18</v>
      </c>
      <c r="D84" s="6">
        <v>2688</v>
      </c>
      <c r="E84" s="6">
        <v>11.5</v>
      </c>
      <c r="F84" s="6">
        <v>2</v>
      </c>
      <c r="G84" s="6">
        <v>2</v>
      </c>
      <c r="H84" s="6" t="s">
        <v>13</v>
      </c>
      <c r="I84" s="6">
        <v>6.39</v>
      </c>
      <c r="J84" s="6">
        <f t="shared" si="4"/>
        <v>-1.0000000000000675E-2</v>
      </c>
      <c r="K84" s="6">
        <f t="shared" si="5"/>
        <v>-0.19000000000000039</v>
      </c>
      <c r="L84" s="6">
        <v>0.75</v>
      </c>
    </row>
    <row r="85" spans="1:12" s="6" customFormat="1" x14ac:dyDescent="0.2">
      <c r="A85" s="6" t="s">
        <v>20</v>
      </c>
      <c r="B85" s="6" t="s">
        <v>15</v>
      </c>
      <c r="C85" s="6">
        <v>18</v>
      </c>
      <c r="D85" s="6">
        <v>2718</v>
      </c>
      <c r="E85" s="6">
        <v>12</v>
      </c>
      <c r="F85" s="6">
        <v>2</v>
      </c>
      <c r="G85" s="6">
        <v>2</v>
      </c>
      <c r="H85" s="6" t="s">
        <v>13</v>
      </c>
      <c r="I85" s="6">
        <v>6.38</v>
      </c>
      <c r="J85" s="6">
        <f t="shared" si="4"/>
        <v>-9.9999999999997868E-3</v>
      </c>
      <c r="K85" s="6">
        <f t="shared" si="5"/>
        <v>-0.20000000000000018</v>
      </c>
      <c r="L85" s="6">
        <v>0.81249999999999867</v>
      </c>
    </row>
    <row r="86" spans="1:12" s="6" customFormat="1" x14ac:dyDescent="0.2">
      <c r="A86" s="6" t="s">
        <v>20</v>
      </c>
      <c r="B86" s="6" t="s">
        <v>15</v>
      </c>
      <c r="C86" s="6">
        <v>18</v>
      </c>
      <c r="D86" s="6">
        <v>2748</v>
      </c>
      <c r="E86" s="6">
        <v>12.5</v>
      </c>
      <c r="F86" s="6">
        <v>2</v>
      </c>
      <c r="G86" s="6">
        <v>2</v>
      </c>
      <c r="H86" s="6" t="s">
        <v>13</v>
      </c>
      <c r="I86" s="6">
        <v>6.38</v>
      </c>
      <c r="J86" s="6">
        <f t="shared" si="4"/>
        <v>0</v>
      </c>
      <c r="K86" s="6">
        <f t="shared" si="5"/>
        <v>-0.20000000000000018</v>
      </c>
      <c r="L86" s="6">
        <v>0.81249999999999867</v>
      </c>
    </row>
    <row r="87" spans="1:12" s="6" customFormat="1" x14ac:dyDescent="0.2">
      <c r="A87" s="6" t="s">
        <v>20</v>
      </c>
      <c r="B87" s="6" t="s">
        <v>15</v>
      </c>
      <c r="C87" s="6">
        <v>18</v>
      </c>
      <c r="D87" s="6">
        <v>2778</v>
      </c>
      <c r="E87" s="6">
        <v>13</v>
      </c>
      <c r="F87" s="6">
        <v>2</v>
      </c>
      <c r="G87" s="6">
        <v>2</v>
      </c>
      <c r="H87" s="6" t="s">
        <v>13</v>
      </c>
      <c r="I87" s="6">
        <v>6.37</v>
      </c>
      <c r="J87" s="6">
        <f t="shared" si="4"/>
        <v>-9.9999999999997868E-3</v>
      </c>
      <c r="K87" s="6">
        <f t="shared" si="5"/>
        <v>-0.20999999999999996</v>
      </c>
      <c r="L87" s="6">
        <v>0.87499999999999722</v>
      </c>
    </row>
    <row r="88" spans="1:12" s="6" customFormat="1" x14ac:dyDescent="0.2">
      <c r="A88" s="6" t="s">
        <v>20</v>
      </c>
      <c r="B88" s="6" t="s">
        <v>15</v>
      </c>
      <c r="C88" s="6">
        <v>18</v>
      </c>
      <c r="D88" s="6">
        <v>2808</v>
      </c>
      <c r="E88" s="6">
        <v>13.5</v>
      </c>
      <c r="F88" s="6">
        <v>2</v>
      </c>
      <c r="G88" s="6">
        <v>2</v>
      </c>
      <c r="H88" s="6" t="s">
        <v>13</v>
      </c>
      <c r="I88" s="6">
        <v>6.37</v>
      </c>
      <c r="J88" s="6">
        <f t="shared" si="4"/>
        <v>0</v>
      </c>
      <c r="K88" s="6">
        <f t="shared" si="5"/>
        <v>-0.20999999999999996</v>
      </c>
      <c r="L88" s="6">
        <v>0.87499999999999722</v>
      </c>
    </row>
    <row r="89" spans="1:12" s="6" customFormat="1" x14ac:dyDescent="0.2">
      <c r="A89" s="6" t="s">
        <v>20</v>
      </c>
      <c r="B89" s="6" t="s">
        <v>15</v>
      </c>
      <c r="C89" s="6">
        <v>18</v>
      </c>
      <c r="D89" s="6">
        <v>2838</v>
      </c>
      <c r="E89" s="6">
        <v>14</v>
      </c>
      <c r="F89" s="6">
        <v>2</v>
      </c>
      <c r="G89" s="6">
        <v>2</v>
      </c>
      <c r="H89" s="6" t="s">
        <v>13</v>
      </c>
      <c r="I89" s="6">
        <v>6.37</v>
      </c>
      <c r="J89" s="6">
        <f t="shared" si="4"/>
        <v>0</v>
      </c>
      <c r="K89" s="6">
        <f t="shared" si="5"/>
        <v>-0.20999999999999996</v>
      </c>
      <c r="L89" s="6">
        <v>0.87499999999999722</v>
      </c>
    </row>
    <row r="90" spans="1:12" s="6" customFormat="1" x14ac:dyDescent="0.2">
      <c r="A90" s="6" t="s">
        <v>20</v>
      </c>
      <c r="B90" s="6" t="s">
        <v>15</v>
      </c>
      <c r="C90" s="6">
        <v>18</v>
      </c>
      <c r="D90" s="6">
        <v>2868</v>
      </c>
      <c r="E90" s="6">
        <v>14.5</v>
      </c>
      <c r="F90" s="6">
        <v>2</v>
      </c>
      <c r="G90" s="6">
        <v>2</v>
      </c>
      <c r="H90" s="6" t="s">
        <v>13</v>
      </c>
      <c r="I90" s="6">
        <v>6.36</v>
      </c>
      <c r="J90" s="6">
        <f t="shared" si="4"/>
        <v>-9.9999999999997868E-3</v>
      </c>
      <c r="K90" s="6">
        <f t="shared" si="5"/>
        <v>-0.21999999999999975</v>
      </c>
      <c r="L90" s="6">
        <v>0.93749999999999589</v>
      </c>
    </row>
    <row r="91" spans="1:12" s="6" customFormat="1" x14ac:dyDescent="0.2">
      <c r="A91" s="6" t="s">
        <v>20</v>
      </c>
      <c r="B91" s="6" t="s">
        <v>15</v>
      </c>
      <c r="C91" s="6">
        <v>18</v>
      </c>
      <c r="D91" s="6">
        <v>2898</v>
      </c>
      <c r="E91" s="6">
        <v>15</v>
      </c>
      <c r="F91" s="6">
        <v>2</v>
      </c>
      <c r="G91" s="6">
        <v>2</v>
      </c>
      <c r="H91" s="6" t="s">
        <v>13</v>
      </c>
      <c r="I91" s="6">
        <v>6.35</v>
      </c>
      <c r="J91" s="6">
        <f t="shared" si="4"/>
        <v>-1.0000000000000675E-2</v>
      </c>
      <c r="K91" s="6">
        <f t="shared" si="5"/>
        <v>-0.23000000000000043</v>
      </c>
      <c r="L91" s="6">
        <v>1</v>
      </c>
    </row>
    <row r="92" spans="1:12" s="6" customFormat="1" x14ac:dyDescent="0.2">
      <c r="A92" s="6" t="s">
        <v>20</v>
      </c>
      <c r="B92" s="6" t="s">
        <v>15</v>
      </c>
      <c r="C92" s="6">
        <v>19</v>
      </c>
      <c r="D92" s="6">
        <v>748</v>
      </c>
      <c r="E92" s="6">
        <v>0.5</v>
      </c>
      <c r="F92" s="6">
        <v>1</v>
      </c>
      <c r="G92" s="6">
        <v>1</v>
      </c>
      <c r="H92" s="6" t="s">
        <v>13</v>
      </c>
      <c r="I92" s="6">
        <v>6.11</v>
      </c>
      <c r="J92" s="1"/>
      <c r="K92" s="1"/>
    </row>
    <row r="93" spans="1:12" s="6" customFormat="1" x14ac:dyDescent="0.2">
      <c r="A93" s="6" t="s">
        <v>20</v>
      </c>
      <c r="B93" s="6" t="s">
        <v>15</v>
      </c>
      <c r="C93" s="6">
        <v>19</v>
      </c>
      <c r="D93" s="6">
        <v>778</v>
      </c>
      <c r="E93" s="6">
        <v>1</v>
      </c>
      <c r="F93" s="6">
        <v>1</v>
      </c>
      <c r="G93" s="6">
        <v>1</v>
      </c>
      <c r="H93" s="6" t="s">
        <v>13</v>
      </c>
      <c r="I93" s="6">
        <v>6.1</v>
      </c>
      <c r="J93" s="6">
        <f t="shared" ref="J93:J121" si="6">I93-I92</f>
        <v>-1.0000000000000675E-2</v>
      </c>
      <c r="K93" s="6">
        <f t="shared" ref="K93:K121" si="7">I93-I$182</f>
        <v>0.12999999999999989</v>
      </c>
      <c r="L93" s="6">
        <v>5.8823529411768702E-2</v>
      </c>
    </row>
    <row r="94" spans="1:12" s="6" customFormat="1" x14ac:dyDescent="0.2">
      <c r="A94" s="6" t="s">
        <v>20</v>
      </c>
      <c r="B94" s="6" t="s">
        <v>15</v>
      </c>
      <c r="C94" s="6">
        <v>19</v>
      </c>
      <c r="D94" s="6">
        <v>808</v>
      </c>
      <c r="E94" s="6">
        <v>1.5</v>
      </c>
      <c r="F94" s="6">
        <v>1</v>
      </c>
      <c r="G94" s="6">
        <v>1</v>
      </c>
      <c r="H94" s="6" t="s">
        <v>13</v>
      </c>
      <c r="I94" s="6">
        <v>6.09</v>
      </c>
      <c r="J94" s="6">
        <f t="shared" si="6"/>
        <v>-9.9999999999997868E-3</v>
      </c>
      <c r="K94" s="6">
        <f t="shared" si="7"/>
        <v>0.12000000000000011</v>
      </c>
      <c r="L94" s="6">
        <v>0.11764705882353217</v>
      </c>
    </row>
    <row r="95" spans="1:12" s="6" customFormat="1" x14ac:dyDescent="0.2">
      <c r="A95" s="6" t="s">
        <v>20</v>
      </c>
      <c r="B95" s="6" t="s">
        <v>15</v>
      </c>
      <c r="C95" s="6">
        <v>19</v>
      </c>
      <c r="D95" s="6">
        <v>838</v>
      </c>
      <c r="E95" s="6">
        <v>2</v>
      </c>
      <c r="F95" s="6">
        <v>1</v>
      </c>
      <c r="G95" s="6">
        <v>1</v>
      </c>
      <c r="H95" s="6" t="s">
        <v>13</v>
      </c>
      <c r="I95" s="6">
        <v>6.06</v>
      </c>
      <c r="J95" s="6">
        <f t="shared" si="6"/>
        <v>-3.0000000000000249E-2</v>
      </c>
      <c r="K95" s="6">
        <f t="shared" si="7"/>
        <v>8.9999999999999858E-2</v>
      </c>
      <c r="L95" s="6">
        <v>0.29411764705882781</v>
      </c>
    </row>
    <row r="96" spans="1:12" s="6" customFormat="1" x14ac:dyDescent="0.2">
      <c r="A96" s="6" t="s">
        <v>20</v>
      </c>
      <c r="B96" s="6" t="s">
        <v>15</v>
      </c>
      <c r="C96" s="6">
        <v>19</v>
      </c>
      <c r="D96" s="6">
        <v>868</v>
      </c>
      <c r="E96" s="6">
        <v>2.5</v>
      </c>
      <c r="F96" s="6">
        <v>1</v>
      </c>
      <c r="G96" s="6">
        <v>1</v>
      </c>
      <c r="H96" s="6" t="s">
        <v>13</v>
      </c>
      <c r="I96" s="6">
        <v>6.07</v>
      </c>
      <c r="J96" s="6">
        <f t="shared" si="6"/>
        <v>1.0000000000000675E-2</v>
      </c>
      <c r="K96" s="6">
        <f t="shared" si="7"/>
        <v>0.10000000000000053</v>
      </c>
      <c r="L96" s="6">
        <v>0.23529411764705913</v>
      </c>
    </row>
    <row r="97" spans="1:12" s="6" customFormat="1" x14ac:dyDescent="0.2">
      <c r="A97" s="6" t="s">
        <v>20</v>
      </c>
      <c r="B97" s="6" t="s">
        <v>15</v>
      </c>
      <c r="C97" s="6">
        <v>19</v>
      </c>
      <c r="D97" s="6">
        <v>898</v>
      </c>
      <c r="E97" s="6">
        <v>3</v>
      </c>
      <c r="F97" s="6">
        <v>1</v>
      </c>
      <c r="G97" s="6">
        <v>1</v>
      </c>
      <c r="H97" s="6" t="s">
        <v>13</v>
      </c>
      <c r="I97" s="6">
        <v>6.07</v>
      </c>
      <c r="J97" s="6">
        <f t="shared" si="6"/>
        <v>0</v>
      </c>
      <c r="K97" s="6">
        <f t="shared" si="7"/>
        <v>0.10000000000000053</v>
      </c>
      <c r="L97" s="6">
        <v>0.23529411764705913</v>
      </c>
    </row>
    <row r="98" spans="1:12" s="6" customFormat="1" x14ac:dyDescent="0.2">
      <c r="A98" s="6" t="s">
        <v>20</v>
      </c>
      <c r="B98" s="6" t="s">
        <v>15</v>
      </c>
      <c r="C98" s="6">
        <v>19</v>
      </c>
      <c r="D98" s="6">
        <v>928</v>
      </c>
      <c r="E98" s="6">
        <v>3.5</v>
      </c>
      <c r="F98" s="6">
        <v>1</v>
      </c>
      <c r="G98" s="6">
        <v>1</v>
      </c>
      <c r="H98" s="6" t="s">
        <v>13</v>
      </c>
      <c r="I98" s="6">
        <v>6.06</v>
      </c>
      <c r="J98" s="6">
        <f t="shared" si="6"/>
        <v>-1.0000000000000675E-2</v>
      </c>
      <c r="K98" s="6">
        <f t="shared" si="7"/>
        <v>8.9999999999999858E-2</v>
      </c>
      <c r="L98" s="6">
        <v>0.29411764705882781</v>
      </c>
    </row>
    <row r="99" spans="1:12" s="6" customFormat="1" x14ac:dyDescent="0.2">
      <c r="A99" s="6" t="s">
        <v>20</v>
      </c>
      <c r="B99" s="6" t="s">
        <v>15</v>
      </c>
      <c r="C99" s="6">
        <v>19</v>
      </c>
      <c r="D99" s="6">
        <v>958</v>
      </c>
      <c r="E99" s="6">
        <v>4</v>
      </c>
      <c r="F99" s="6">
        <v>1</v>
      </c>
      <c r="G99" s="6">
        <v>1</v>
      </c>
      <c r="H99" s="6" t="s">
        <v>13</v>
      </c>
      <c r="I99" s="6">
        <v>6.06</v>
      </c>
      <c r="J99" s="6">
        <f t="shared" si="6"/>
        <v>0</v>
      </c>
      <c r="K99" s="6">
        <f t="shared" si="7"/>
        <v>8.9999999999999858E-2</v>
      </c>
      <c r="L99" s="6">
        <v>0.29411764705882781</v>
      </c>
    </row>
    <row r="100" spans="1:12" s="6" customFormat="1" x14ac:dyDescent="0.2">
      <c r="A100" s="6" t="s">
        <v>20</v>
      </c>
      <c r="B100" s="6" t="s">
        <v>15</v>
      </c>
      <c r="C100" s="6">
        <v>19</v>
      </c>
      <c r="D100" s="6">
        <v>988</v>
      </c>
      <c r="E100" s="6">
        <v>4.5</v>
      </c>
      <c r="F100" s="6">
        <v>1</v>
      </c>
      <c r="G100" s="6">
        <v>1</v>
      </c>
      <c r="H100" s="6" t="s">
        <v>13</v>
      </c>
      <c r="I100" s="6">
        <v>6.03</v>
      </c>
      <c r="J100" s="6">
        <f t="shared" si="6"/>
        <v>-2.9999999999999361E-2</v>
      </c>
      <c r="K100" s="6">
        <f t="shared" si="7"/>
        <v>6.0000000000000497E-2</v>
      </c>
      <c r="L100" s="6">
        <v>0.47058823529411825</v>
      </c>
    </row>
    <row r="101" spans="1:12" s="6" customFormat="1" x14ac:dyDescent="0.2">
      <c r="A101" s="6" t="s">
        <v>20</v>
      </c>
      <c r="B101" s="6" t="s">
        <v>15</v>
      </c>
      <c r="C101" s="6">
        <v>19</v>
      </c>
      <c r="D101" s="6">
        <v>1018</v>
      </c>
      <c r="E101" s="6">
        <v>5</v>
      </c>
      <c r="F101" s="6">
        <v>1</v>
      </c>
      <c r="G101" s="6">
        <v>1</v>
      </c>
      <c r="H101" s="6" t="s">
        <v>13</v>
      </c>
      <c r="I101" s="6">
        <v>6.03</v>
      </c>
      <c r="J101" s="6">
        <f t="shared" si="6"/>
        <v>0</v>
      </c>
      <c r="K101" s="6">
        <f t="shared" si="7"/>
        <v>6.0000000000000497E-2</v>
      </c>
      <c r="L101" s="6">
        <v>0.47058823529411825</v>
      </c>
    </row>
    <row r="102" spans="1:12" s="6" customFormat="1" x14ac:dyDescent="0.2">
      <c r="A102" s="6" t="s">
        <v>20</v>
      </c>
      <c r="B102" s="6" t="s">
        <v>15</v>
      </c>
      <c r="C102" s="6">
        <v>19</v>
      </c>
      <c r="D102" s="6">
        <v>1048</v>
      </c>
      <c r="E102" s="6">
        <v>5.5</v>
      </c>
      <c r="F102" s="6">
        <v>1</v>
      </c>
      <c r="G102" s="6">
        <v>1</v>
      </c>
      <c r="H102" s="6" t="s">
        <v>13</v>
      </c>
      <c r="I102" s="6">
        <v>6.02</v>
      </c>
      <c r="J102" s="6">
        <f t="shared" si="6"/>
        <v>-1.0000000000000675E-2</v>
      </c>
      <c r="K102" s="6">
        <f t="shared" si="7"/>
        <v>4.9999999999999822E-2</v>
      </c>
      <c r="L102" s="6">
        <v>0.52941176470588691</v>
      </c>
    </row>
    <row r="103" spans="1:12" s="6" customFormat="1" x14ac:dyDescent="0.2">
      <c r="A103" s="6" t="s">
        <v>20</v>
      </c>
      <c r="B103" s="6" t="s">
        <v>15</v>
      </c>
      <c r="C103" s="6">
        <v>19</v>
      </c>
      <c r="D103" s="6">
        <v>1078</v>
      </c>
      <c r="E103" s="6">
        <v>6</v>
      </c>
      <c r="F103" s="6">
        <v>1</v>
      </c>
      <c r="G103" s="6">
        <v>1</v>
      </c>
      <c r="H103" s="6" t="s">
        <v>13</v>
      </c>
      <c r="I103" s="6">
        <v>6.02</v>
      </c>
      <c r="J103" s="6">
        <f t="shared" si="6"/>
        <v>0</v>
      </c>
      <c r="K103" s="6">
        <f t="shared" si="7"/>
        <v>4.9999999999999822E-2</v>
      </c>
      <c r="L103" s="6">
        <v>0.52941176470588691</v>
      </c>
    </row>
    <row r="104" spans="1:12" s="6" customFormat="1" x14ac:dyDescent="0.2">
      <c r="A104" s="6" t="s">
        <v>20</v>
      </c>
      <c r="B104" s="6" t="s">
        <v>15</v>
      </c>
      <c r="C104" s="6">
        <v>19</v>
      </c>
      <c r="D104" s="6">
        <v>1108</v>
      </c>
      <c r="E104" s="6">
        <v>6.5</v>
      </c>
      <c r="F104" s="6">
        <v>1</v>
      </c>
      <c r="G104" s="6">
        <v>1</v>
      </c>
      <c r="H104" s="6" t="s">
        <v>13</v>
      </c>
      <c r="I104" s="6">
        <v>6.01</v>
      </c>
      <c r="J104" s="6">
        <f t="shared" si="6"/>
        <v>-9.9999999999997868E-3</v>
      </c>
      <c r="K104" s="6">
        <f t="shared" si="7"/>
        <v>4.0000000000000036E-2</v>
      </c>
      <c r="L104" s="6">
        <v>0.58823529411765041</v>
      </c>
    </row>
    <row r="105" spans="1:12" s="6" customFormat="1" x14ac:dyDescent="0.2">
      <c r="A105" s="6" t="s">
        <v>20</v>
      </c>
      <c r="B105" s="6" t="s">
        <v>15</v>
      </c>
      <c r="C105" s="6">
        <v>19</v>
      </c>
      <c r="D105" s="6">
        <v>1138</v>
      </c>
      <c r="E105" s="6">
        <v>7</v>
      </c>
      <c r="F105" s="6">
        <v>1</v>
      </c>
      <c r="G105" s="6">
        <v>1</v>
      </c>
      <c r="H105" s="6" t="s">
        <v>13</v>
      </c>
      <c r="I105" s="6">
        <v>6.01</v>
      </c>
      <c r="J105" s="6">
        <f t="shared" si="6"/>
        <v>0</v>
      </c>
      <c r="K105" s="6">
        <f t="shared" si="7"/>
        <v>4.0000000000000036E-2</v>
      </c>
      <c r="L105" s="6">
        <v>0.58823529411765041</v>
      </c>
    </row>
    <row r="106" spans="1:12" s="6" customFormat="1" x14ac:dyDescent="0.2">
      <c r="A106" s="6" t="s">
        <v>20</v>
      </c>
      <c r="B106" s="6" t="s">
        <v>15</v>
      </c>
      <c r="C106" s="6">
        <v>19</v>
      </c>
      <c r="D106" s="6">
        <v>1168</v>
      </c>
      <c r="E106" s="6">
        <v>7.5</v>
      </c>
      <c r="F106" s="6">
        <v>1</v>
      </c>
      <c r="G106" s="6">
        <v>1</v>
      </c>
      <c r="H106" s="6" t="s">
        <v>13</v>
      </c>
      <c r="I106" s="6">
        <v>5.98</v>
      </c>
      <c r="J106" s="6">
        <f t="shared" si="6"/>
        <v>-2.9999999999999361E-2</v>
      </c>
      <c r="K106" s="6">
        <f t="shared" si="7"/>
        <v>1.0000000000000675E-2</v>
      </c>
      <c r="L106" s="6">
        <v>0.7647058823529409</v>
      </c>
    </row>
    <row r="107" spans="1:12" s="6" customFormat="1" x14ac:dyDescent="0.2">
      <c r="A107" s="6" t="s">
        <v>20</v>
      </c>
      <c r="B107" s="6" t="s">
        <v>15</v>
      </c>
      <c r="C107" s="6">
        <v>19</v>
      </c>
      <c r="D107" s="6">
        <v>1198</v>
      </c>
      <c r="E107" s="6">
        <v>8</v>
      </c>
      <c r="F107" s="6">
        <v>1</v>
      </c>
      <c r="G107" s="6">
        <v>1</v>
      </c>
      <c r="H107" s="6" t="s">
        <v>13</v>
      </c>
      <c r="I107" s="6">
        <v>5.98</v>
      </c>
      <c r="J107" s="6">
        <f t="shared" si="6"/>
        <v>0</v>
      </c>
      <c r="K107" s="6">
        <f t="shared" si="7"/>
        <v>1.0000000000000675E-2</v>
      </c>
      <c r="L107" s="6">
        <v>0.7647058823529409</v>
      </c>
    </row>
    <row r="108" spans="1:12" s="6" customFormat="1" x14ac:dyDescent="0.2">
      <c r="A108" s="6" t="s">
        <v>20</v>
      </c>
      <c r="B108" s="6" t="s">
        <v>15</v>
      </c>
      <c r="C108" s="6">
        <v>19</v>
      </c>
      <c r="D108" s="6">
        <v>1303</v>
      </c>
      <c r="E108" s="6">
        <v>8.5</v>
      </c>
      <c r="F108" s="6">
        <v>1</v>
      </c>
      <c r="G108" s="6">
        <v>1</v>
      </c>
      <c r="H108" s="6" t="s">
        <v>13</v>
      </c>
      <c r="I108" s="6">
        <v>7</v>
      </c>
      <c r="J108" s="6">
        <f t="shared" si="6"/>
        <v>1.0199999999999996</v>
      </c>
      <c r="K108" s="6">
        <f t="shared" si="7"/>
        <v>1.0300000000000002</v>
      </c>
      <c r="L108" s="6">
        <v>0</v>
      </c>
    </row>
    <row r="109" spans="1:12" s="6" customFormat="1" x14ac:dyDescent="0.2">
      <c r="A109" s="6" t="s">
        <v>20</v>
      </c>
      <c r="B109" s="6" t="s">
        <v>15</v>
      </c>
      <c r="C109" s="6">
        <v>19</v>
      </c>
      <c r="D109" s="6">
        <v>1333</v>
      </c>
      <c r="E109" s="6">
        <v>9</v>
      </c>
      <c r="F109" s="6">
        <v>1</v>
      </c>
      <c r="G109" s="6">
        <v>1</v>
      </c>
      <c r="H109" s="6" t="s">
        <v>13</v>
      </c>
      <c r="I109" s="6">
        <v>5.95</v>
      </c>
      <c r="J109" s="6">
        <f t="shared" si="6"/>
        <v>-1.0499999999999998</v>
      </c>
      <c r="K109" s="6">
        <f t="shared" si="7"/>
        <v>-1.9999999999999574E-2</v>
      </c>
      <c r="L109" s="6">
        <v>0.9411764705882365</v>
      </c>
    </row>
    <row r="110" spans="1:12" s="6" customFormat="1" x14ac:dyDescent="0.2">
      <c r="A110" s="6" t="s">
        <v>20</v>
      </c>
      <c r="B110" s="6" t="s">
        <v>15</v>
      </c>
      <c r="C110" s="6">
        <v>19</v>
      </c>
      <c r="D110" s="6">
        <v>1363</v>
      </c>
      <c r="E110" s="6">
        <v>9.5</v>
      </c>
      <c r="F110" s="6">
        <v>1</v>
      </c>
      <c r="G110" s="6">
        <v>1</v>
      </c>
      <c r="H110" s="6" t="s">
        <v>13</v>
      </c>
      <c r="I110" s="6">
        <v>5.94</v>
      </c>
      <c r="J110" s="6">
        <f t="shared" si="6"/>
        <v>-9.9999999999997868E-3</v>
      </c>
      <c r="K110" s="6">
        <f t="shared" si="7"/>
        <v>-2.9999999999999361E-2</v>
      </c>
      <c r="L110" s="6">
        <v>1</v>
      </c>
    </row>
    <row r="111" spans="1:12" s="6" customFormat="1" x14ac:dyDescent="0.2">
      <c r="A111" s="6" t="s">
        <v>20</v>
      </c>
      <c r="B111" s="6" t="s">
        <v>15</v>
      </c>
      <c r="C111" s="6">
        <v>19</v>
      </c>
      <c r="D111" s="6">
        <v>1393</v>
      </c>
      <c r="E111" s="6">
        <v>10</v>
      </c>
      <c r="F111" s="6">
        <v>1</v>
      </c>
      <c r="G111" s="6">
        <v>1</v>
      </c>
      <c r="H111" s="6" t="s">
        <v>13</v>
      </c>
      <c r="I111" s="6">
        <v>5.91</v>
      </c>
      <c r="J111" s="6">
        <f t="shared" si="6"/>
        <v>-3.0000000000000249E-2</v>
      </c>
      <c r="K111" s="6">
        <f t="shared" si="7"/>
        <v>-5.9999999999999609E-2</v>
      </c>
      <c r="L111" s="6">
        <v>1.1764705882352957</v>
      </c>
    </row>
    <row r="112" spans="1:12" s="6" customFormat="1" x14ac:dyDescent="0.2">
      <c r="A112" s="6" t="s">
        <v>20</v>
      </c>
      <c r="B112" s="6" t="s">
        <v>15</v>
      </c>
      <c r="C112" s="6">
        <v>19</v>
      </c>
      <c r="D112" s="6">
        <v>1423</v>
      </c>
      <c r="E112" s="6">
        <v>10.5</v>
      </c>
      <c r="F112" s="6">
        <v>1</v>
      </c>
      <c r="G112" s="6">
        <v>1</v>
      </c>
      <c r="H112" s="6" t="s">
        <v>13</v>
      </c>
      <c r="I112" s="6">
        <v>5.91</v>
      </c>
      <c r="J112" s="6">
        <f t="shared" si="6"/>
        <v>0</v>
      </c>
      <c r="K112" s="6">
        <f t="shared" si="7"/>
        <v>-5.9999999999999609E-2</v>
      </c>
      <c r="L112" s="6">
        <v>1.1764705882352957</v>
      </c>
    </row>
    <row r="113" spans="1:13" s="6" customFormat="1" x14ac:dyDescent="0.2">
      <c r="A113" s="6" t="s">
        <v>20</v>
      </c>
      <c r="B113" s="6" t="s">
        <v>15</v>
      </c>
      <c r="C113" s="6">
        <v>19</v>
      </c>
      <c r="D113" s="6">
        <v>1453</v>
      </c>
      <c r="E113" s="6">
        <v>11</v>
      </c>
      <c r="F113" s="6">
        <v>1</v>
      </c>
      <c r="G113" s="6">
        <v>1</v>
      </c>
      <c r="H113" s="6" t="s">
        <v>13</v>
      </c>
      <c r="I113" s="6">
        <v>5.86</v>
      </c>
      <c r="J113" s="6">
        <f t="shared" si="6"/>
        <v>-4.9999999999999822E-2</v>
      </c>
      <c r="K113" s="6">
        <f t="shared" si="7"/>
        <v>-0.10999999999999943</v>
      </c>
      <c r="L113" s="6">
        <v>1.4705882352941182</v>
      </c>
    </row>
    <row r="114" spans="1:13" s="6" customFormat="1" x14ac:dyDescent="0.2">
      <c r="A114" s="6" t="s">
        <v>20</v>
      </c>
      <c r="B114" s="6" t="s">
        <v>15</v>
      </c>
      <c r="C114" s="6">
        <v>19</v>
      </c>
      <c r="D114" s="6">
        <v>1483</v>
      </c>
      <c r="E114" s="6">
        <v>11.5</v>
      </c>
      <c r="F114" s="6">
        <v>1</v>
      </c>
      <c r="G114" s="6">
        <v>1</v>
      </c>
      <c r="H114" s="6" t="s">
        <v>13</v>
      </c>
      <c r="I114" s="6">
        <v>5.86</v>
      </c>
      <c r="J114" s="6">
        <f t="shared" si="6"/>
        <v>0</v>
      </c>
      <c r="K114" s="6">
        <f t="shared" si="7"/>
        <v>-0.10999999999999943</v>
      </c>
      <c r="L114" s="6">
        <v>1.4705882352941182</v>
      </c>
    </row>
    <row r="115" spans="1:13" s="6" customFormat="1" x14ac:dyDescent="0.2">
      <c r="A115" s="6" t="s">
        <v>20</v>
      </c>
      <c r="B115" s="6" t="s">
        <v>15</v>
      </c>
      <c r="C115" s="6">
        <v>19</v>
      </c>
      <c r="D115" s="6">
        <v>1513</v>
      </c>
      <c r="E115" s="6">
        <v>12</v>
      </c>
      <c r="F115" s="6">
        <v>1</v>
      </c>
      <c r="G115" s="6">
        <v>1</v>
      </c>
      <c r="H115" s="6" t="s">
        <v>13</v>
      </c>
      <c r="I115" s="6">
        <v>5.85</v>
      </c>
      <c r="J115" s="6">
        <f t="shared" si="6"/>
        <v>-1.0000000000000675E-2</v>
      </c>
      <c r="K115" s="6">
        <f t="shared" si="7"/>
        <v>-0.12000000000000011</v>
      </c>
      <c r="L115" s="6">
        <v>1.5294117647058869</v>
      </c>
    </row>
    <row r="116" spans="1:13" s="6" customFormat="1" x14ac:dyDescent="0.2">
      <c r="A116" s="6" t="s">
        <v>20</v>
      </c>
      <c r="B116" s="6" t="s">
        <v>15</v>
      </c>
      <c r="C116" s="6">
        <v>19</v>
      </c>
      <c r="D116" s="6">
        <v>1543</v>
      </c>
      <c r="E116" s="6">
        <v>12.5</v>
      </c>
      <c r="F116" s="6">
        <v>1</v>
      </c>
      <c r="G116" s="6">
        <v>1</v>
      </c>
      <c r="H116" s="6" t="s">
        <v>13</v>
      </c>
      <c r="I116" s="6">
        <v>5.86</v>
      </c>
      <c r="J116" s="6">
        <f t="shared" si="6"/>
        <v>1.0000000000000675E-2</v>
      </c>
      <c r="K116" s="6">
        <f t="shared" si="7"/>
        <v>-0.10999999999999943</v>
      </c>
      <c r="L116" s="6">
        <v>1.4705882352941182</v>
      </c>
    </row>
    <row r="117" spans="1:13" s="6" customFormat="1" x14ac:dyDescent="0.2">
      <c r="A117" s="6" t="s">
        <v>20</v>
      </c>
      <c r="B117" s="6" t="s">
        <v>15</v>
      </c>
      <c r="C117" s="6">
        <v>19</v>
      </c>
      <c r="D117" s="6">
        <v>1573</v>
      </c>
      <c r="E117" s="6">
        <v>13</v>
      </c>
      <c r="F117" s="6">
        <v>1</v>
      </c>
      <c r="G117" s="6">
        <v>1</v>
      </c>
      <c r="H117" s="6" t="s">
        <v>13</v>
      </c>
      <c r="I117" s="6">
        <v>5.85</v>
      </c>
      <c r="J117" s="6">
        <f t="shared" si="6"/>
        <v>-1.0000000000000675E-2</v>
      </c>
      <c r="K117" s="6">
        <f t="shared" si="7"/>
        <v>-0.12000000000000011</v>
      </c>
      <c r="L117" s="6">
        <v>1.5294117647058869</v>
      </c>
    </row>
    <row r="118" spans="1:13" s="6" customFormat="1" x14ac:dyDescent="0.2">
      <c r="A118" s="6" t="s">
        <v>20</v>
      </c>
      <c r="B118" s="6" t="s">
        <v>15</v>
      </c>
      <c r="C118" s="6">
        <v>19</v>
      </c>
      <c r="D118" s="6">
        <v>1603</v>
      </c>
      <c r="E118" s="6">
        <v>13.5</v>
      </c>
      <c r="F118" s="6">
        <v>1</v>
      </c>
      <c r="G118" s="6">
        <v>1</v>
      </c>
      <c r="H118" s="6" t="s">
        <v>13</v>
      </c>
      <c r="I118" s="6">
        <v>5.84</v>
      </c>
      <c r="J118" s="6">
        <f t="shared" si="6"/>
        <v>-9.9999999999997868E-3</v>
      </c>
      <c r="K118" s="6">
        <f t="shared" si="7"/>
        <v>-0.12999999999999989</v>
      </c>
      <c r="L118" s="6">
        <v>1.5882352941176505</v>
      </c>
      <c r="M118" s="9">
        <v>2.2000000000000002</v>
      </c>
    </row>
    <row r="119" spans="1:13" s="6" customFormat="1" x14ac:dyDescent="0.2">
      <c r="A119" s="6" t="s">
        <v>20</v>
      </c>
      <c r="B119" s="6" t="s">
        <v>15</v>
      </c>
      <c r="C119" s="6">
        <v>19</v>
      </c>
      <c r="D119" s="6">
        <v>1633</v>
      </c>
      <c r="E119" s="6">
        <v>14</v>
      </c>
      <c r="F119" s="6">
        <v>1</v>
      </c>
      <c r="G119" s="6">
        <v>1</v>
      </c>
      <c r="H119" s="6" t="s">
        <v>13</v>
      </c>
      <c r="I119" s="6">
        <v>5.85</v>
      </c>
      <c r="J119" s="6">
        <f t="shared" si="6"/>
        <v>9.9999999999997868E-3</v>
      </c>
      <c r="K119" s="6">
        <f t="shared" si="7"/>
        <v>-0.12000000000000011</v>
      </c>
      <c r="L119" s="6">
        <v>1.5294117647058869</v>
      </c>
      <c r="M119" s="6">
        <v>1.1290322580645165</v>
      </c>
    </row>
    <row r="120" spans="1:13" s="6" customFormat="1" x14ac:dyDescent="0.2">
      <c r="A120" s="6" t="s">
        <v>20</v>
      </c>
      <c r="B120" s="6" t="s">
        <v>15</v>
      </c>
      <c r="C120" s="6">
        <v>19</v>
      </c>
      <c r="D120" s="6">
        <v>1663</v>
      </c>
      <c r="E120" s="6">
        <v>14.5</v>
      </c>
      <c r="F120" s="6">
        <v>1</v>
      </c>
      <c r="G120" s="6">
        <v>1</v>
      </c>
      <c r="H120" s="6" t="s">
        <v>13</v>
      </c>
      <c r="I120" s="6">
        <v>5.83</v>
      </c>
      <c r="J120" s="6">
        <f t="shared" si="6"/>
        <v>-1.9999999999999574E-2</v>
      </c>
      <c r="K120" s="6">
        <f t="shared" si="7"/>
        <v>-0.13999999999999968</v>
      </c>
      <c r="L120" s="6">
        <v>1.6470588235294139</v>
      </c>
      <c r="M120" s="6">
        <v>1</v>
      </c>
    </row>
    <row r="121" spans="1:13" s="6" customFormat="1" x14ac:dyDescent="0.2">
      <c r="A121" s="6" t="s">
        <v>20</v>
      </c>
      <c r="B121" s="6" t="s">
        <v>15</v>
      </c>
      <c r="C121" s="6">
        <v>19</v>
      </c>
      <c r="D121" s="6">
        <v>1693</v>
      </c>
      <c r="E121" s="6">
        <v>15</v>
      </c>
      <c r="F121" s="6">
        <v>1</v>
      </c>
      <c r="G121" s="6">
        <v>1</v>
      </c>
      <c r="H121" s="6" t="s">
        <v>13</v>
      </c>
      <c r="I121" s="6">
        <v>5.83</v>
      </c>
      <c r="J121" s="6">
        <f t="shared" si="6"/>
        <v>0</v>
      </c>
      <c r="K121" s="6">
        <f t="shared" si="7"/>
        <v>-0.13999999999999968</v>
      </c>
      <c r="L121" s="6">
        <v>1.6470588235294139</v>
      </c>
      <c r="M121" s="6">
        <v>0.60714285714285632</v>
      </c>
    </row>
    <row r="122" spans="1:13" s="6" customFormat="1" x14ac:dyDescent="0.2">
      <c r="A122" s="6" t="s">
        <v>20</v>
      </c>
      <c r="B122" s="6" t="s">
        <v>21</v>
      </c>
      <c r="C122" s="6">
        <v>20</v>
      </c>
      <c r="D122" s="6">
        <v>1989</v>
      </c>
      <c r="E122" s="6">
        <v>0.5</v>
      </c>
      <c r="F122" s="6">
        <v>2</v>
      </c>
      <c r="G122" s="6">
        <v>2</v>
      </c>
      <c r="H122" s="6" t="s">
        <v>13</v>
      </c>
      <c r="I122" s="6">
        <v>6.58</v>
      </c>
      <c r="J122" s="1"/>
      <c r="K122" s="1"/>
    </row>
    <row r="123" spans="1:13" s="6" customFormat="1" x14ac:dyDescent="0.2">
      <c r="A123" s="6" t="s">
        <v>20</v>
      </c>
      <c r="B123" s="6" t="s">
        <v>21</v>
      </c>
      <c r="C123" s="6">
        <v>20</v>
      </c>
      <c r="D123" s="6">
        <v>2019</v>
      </c>
      <c r="E123" s="6">
        <v>1</v>
      </c>
      <c r="F123" s="6">
        <v>2</v>
      </c>
      <c r="G123" s="6">
        <v>2</v>
      </c>
      <c r="H123" s="6" t="s">
        <v>13</v>
      </c>
      <c r="I123" s="6">
        <v>6.59</v>
      </c>
      <c r="J123" s="6">
        <f t="shared" ref="J123:J151" si="8">I123-I122</f>
        <v>9.9999999999997868E-3</v>
      </c>
      <c r="K123" s="6">
        <f t="shared" ref="K123:K151" si="9">I123-I$242</f>
        <v>0.82000000000000028</v>
      </c>
      <c r="L123" s="6">
        <v>-9.0909090909088705E-2</v>
      </c>
    </row>
    <row r="124" spans="1:13" s="6" customFormat="1" x14ac:dyDescent="0.2">
      <c r="A124" s="6" t="s">
        <v>20</v>
      </c>
      <c r="B124" s="6" t="s">
        <v>21</v>
      </c>
      <c r="C124" s="6">
        <v>20</v>
      </c>
      <c r="D124" s="6">
        <v>2049</v>
      </c>
      <c r="E124" s="6">
        <v>1.5</v>
      </c>
      <c r="F124" s="6">
        <v>2</v>
      </c>
      <c r="G124" s="6">
        <v>2</v>
      </c>
      <c r="H124" s="6" t="s">
        <v>13</v>
      </c>
      <c r="I124" s="6">
        <v>6.58</v>
      </c>
      <c r="J124" s="6">
        <f t="shared" si="8"/>
        <v>-9.9999999999997868E-3</v>
      </c>
      <c r="K124" s="6">
        <f t="shared" si="9"/>
        <v>0.8100000000000005</v>
      </c>
      <c r="L124" s="6">
        <v>0</v>
      </c>
    </row>
    <row r="125" spans="1:13" s="6" customFormat="1" x14ac:dyDescent="0.2">
      <c r="A125" s="6" t="s">
        <v>20</v>
      </c>
      <c r="B125" s="6" t="s">
        <v>21</v>
      </c>
      <c r="C125" s="6">
        <v>20</v>
      </c>
      <c r="D125" s="6">
        <v>2079</v>
      </c>
      <c r="E125" s="6">
        <v>2</v>
      </c>
      <c r="F125" s="6">
        <v>2</v>
      </c>
      <c r="G125" s="6">
        <v>2</v>
      </c>
      <c r="H125" s="6" t="s">
        <v>13</v>
      </c>
      <c r="I125" s="6">
        <v>6.64</v>
      </c>
      <c r="J125" s="6">
        <f t="shared" si="8"/>
        <v>5.9999999999999609E-2</v>
      </c>
      <c r="K125" s="6">
        <f t="shared" si="9"/>
        <v>0.87000000000000011</v>
      </c>
      <c r="L125" s="6">
        <v>-0.54545454545454031</v>
      </c>
    </row>
    <row r="126" spans="1:13" s="6" customFormat="1" x14ac:dyDescent="0.2">
      <c r="A126" s="6" t="s">
        <v>20</v>
      </c>
      <c r="B126" s="6" t="s">
        <v>21</v>
      </c>
      <c r="C126" s="6">
        <v>20</v>
      </c>
      <c r="D126" s="6">
        <v>2109</v>
      </c>
      <c r="E126" s="6">
        <v>2.5</v>
      </c>
      <c r="F126" s="6">
        <v>2</v>
      </c>
      <c r="G126" s="6">
        <v>2</v>
      </c>
      <c r="H126" s="6" t="s">
        <v>13</v>
      </c>
      <c r="I126" s="6">
        <v>6.65</v>
      </c>
      <c r="J126" s="6">
        <f t="shared" si="8"/>
        <v>1.0000000000000675E-2</v>
      </c>
      <c r="K126" s="6">
        <f t="shared" si="9"/>
        <v>0.88000000000000078</v>
      </c>
      <c r="L126" s="6">
        <v>-0.63636363636363713</v>
      </c>
    </row>
    <row r="127" spans="1:13" s="6" customFormat="1" x14ac:dyDescent="0.2">
      <c r="A127" s="6" t="s">
        <v>20</v>
      </c>
      <c r="B127" s="6" t="s">
        <v>21</v>
      </c>
      <c r="C127" s="6">
        <v>20</v>
      </c>
      <c r="D127" s="6">
        <v>2139</v>
      </c>
      <c r="E127" s="6">
        <v>3</v>
      </c>
      <c r="F127" s="6">
        <v>2</v>
      </c>
      <c r="G127" s="6">
        <v>2</v>
      </c>
      <c r="H127" s="6" t="s">
        <v>13</v>
      </c>
      <c r="I127" s="6">
        <v>6.65</v>
      </c>
      <c r="J127" s="6">
        <f t="shared" si="8"/>
        <v>0</v>
      </c>
      <c r="K127" s="6">
        <f t="shared" si="9"/>
        <v>0.88000000000000078</v>
      </c>
      <c r="L127" s="6">
        <v>-0.63636363636363713</v>
      </c>
    </row>
    <row r="128" spans="1:13" s="6" customFormat="1" x14ac:dyDescent="0.2">
      <c r="A128" s="6" t="s">
        <v>20</v>
      </c>
      <c r="B128" s="6" t="s">
        <v>21</v>
      </c>
      <c r="C128" s="6">
        <v>20</v>
      </c>
      <c r="D128" s="6">
        <v>2169</v>
      </c>
      <c r="E128" s="6">
        <v>3.5</v>
      </c>
      <c r="F128" s="6">
        <v>2</v>
      </c>
      <c r="G128" s="6">
        <v>2</v>
      </c>
      <c r="H128" s="6" t="s">
        <v>13</v>
      </c>
      <c r="I128" s="6">
        <v>6.65</v>
      </c>
      <c r="J128" s="6">
        <f t="shared" si="8"/>
        <v>0</v>
      </c>
      <c r="K128" s="6">
        <f t="shared" si="9"/>
        <v>0.88000000000000078</v>
      </c>
      <c r="L128" s="6">
        <v>-0.63636363636363713</v>
      </c>
    </row>
    <row r="129" spans="1:12" s="6" customFormat="1" x14ac:dyDescent="0.2">
      <c r="A129" s="6" t="s">
        <v>20</v>
      </c>
      <c r="B129" s="6" t="s">
        <v>21</v>
      </c>
      <c r="C129" s="6">
        <v>20</v>
      </c>
      <c r="D129" s="6">
        <v>2199</v>
      </c>
      <c r="E129" s="6">
        <v>4</v>
      </c>
      <c r="F129" s="6">
        <v>2</v>
      </c>
      <c r="G129" s="6">
        <v>2</v>
      </c>
      <c r="H129" s="6" t="s">
        <v>13</v>
      </c>
      <c r="I129" s="6">
        <v>6.65</v>
      </c>
      <c r="J129" s="6">
        <f t="shared" si="8"/>
        <v>0</v>
      </c>
      <c r="K129" s="6">
        <f t="shared" si="9"/>
        <v>0.88000000000000078</v>
      </c>
      <c r="L129" s="6">
        <v>-0.63636363636363713</v>
      </c>
    </row>
    <row r="130" spans="1:12" s="6" customFormat="1" x14ac:dyDescent="0.2">
      <c r="A130" s="6" t="s">
        <v>20</v>
      </c>
      <c r="B130" s="6" t="s">
        <v>21</v>
      </c>
      <c r="C130" s="6">
        <v>20</v>
      </c>
      <c r="D130" s="6">
        <v>2229</v>
      </c>
      <c r="E130" s="6">
        <v>4.5</v>
      </c>
      <c r="F130" s="6">
        <v>2</v>
      </c>
      <c r="G130" s="6">
        <v>2</v>
      </c>
      <c r="H130" s="6" t="s">
        <v>13</v>
      </c>
      <c r="I130" s="6">
        <v>6.62</v>
      </c>
      <c r="J130" s="6">
        <f t="shared" si="8"/>
        <v>-3.0000000000000249E-2</v>
      </c>
      <c r="K130" s="6">
        <f t="shared" si="9"/>
        <v>0.85000000000000053</v>
      </c>
      <c r="L130" s="6">
        <v>-0.36363636363636292</v>
      </c>
    </row>
    <row r="131" spans="1:12" s="6" customFormat="1" x14ac:dyDescent="0.2">
      <c r="A131" s="6" t="s">
        <v>20</v>
      </c>
      <c r="B131" s="6" t="s">
        <v>21</v>
      </c>
      <c r="C131" s="6">
        <v>20</v>
      </c>
      <c r="D131" s="6">
        <v>2259</v>
      </c>
      <c r="E131" s="6">
        <v>5</v>
      </c>
      <c r="F131" s="6">
        <v>2</v>
      </c>
      <c r="G131" s="6">
        <v>2</v>
      </c>
      <c r="H131" s="6" t="s">
        <v>13</v>
      </c>
      <c r="I131" s="6">
        <v>6.63</v>
      </c>
      <c r="J131" s="6">
        <f t="shared" si="8"/>
        <v>9.9999999999997868E-3</v>
      </c>
      <c r="K131" s="6">
        <f t="shared" si="9"/>
        <v>0.86000000000000032</v>
      </c>
      <c r="L131" s="6">
        <v>-0.45454545454545159</v>
      </c>
    </row>
    <row r="132" spans="1:12" s="6" customFormat="1" x14ac:dyDescent="0.2">
      <c r="A132" s="6" t="s">
        <v>20</v>
      </c>
      <c r="B132" s="6" t="s">
        <v>21</v>
      </c>
      <c r="C132" s="6">
        <v>20</v>
      </c>
      <c r="D132" s="6">
        <v>2289</v>
      </c>
      <c r="E132" s="6">
        <v>5.5</v>
      </c>
      <c r="F132" s="6">
        <v>2</v>
      </c>
      <c r="G132" s="6">
        <v>2</v>
      </c>
      <c r="H132" s="6" t="s">
        <v>13</v>
      </c>
      <c r="I132" s="6">
        <v>6.62</v>
      </c>
      <c r="J132" s="6">
        <f t="shared" si="8"/>
        <v>-9.9999999999997868E-3</v>
      </c>
      <c r="K132" s="6">
        <f t="shared" si="9"/>
        <v>0.85000000000000053</v>
      </c>
      <c r="L132" s="6">
        <v>-0.36363636363636292</v>
      </c>
    </row>
    <row r="133" spans="1:12" s="6" customFormat="1" x14ac:dyDescent="0.2">
      <c r="A133" s="6" t="s">
        <v>20</v>
      </c>
      <c r="B133" s="6" t="s">
        <v>21</v>
      </c>
      <c r="C133" s="6">
        <v>20</v>
      </c>
      <c r="D133" s="6">
        <v>2319</v>
      </c>
      <c r="E133" s="6">
        <v>6</v>
      </c>
      <c r="F133" s="6">
        <v>2</v>
      </c>
      <c r="G133" s="6">
        <v>2</v>
      </c>
      <c r="H133" s="6" t="s">
        <v>13</v>
      </c>
      <c r="I133" s="6">
        <v>6.63</v>
      </c>
      <c r="J133" s="6">
        <f t="shared" si="8"/>
        <v>9.9999999999997868E-3</v>
      </c>
      <c r="K133" s="6">
        <f t="shared" si="9"/>
        <v>0.86000000000000032</v>
      </c>
      <c r="L133" s="6">
        <v>-0.45454545454545159</v>
      </c>
    </row>
    <row r="134" spans="1:12" s="6" customFormat="1" x14ac:dyDescent="0.2">
      <c r="A134" s="6" t="s">
        <v>20</v>
      </c>
      <c r="B134" s="6" t="s">
        <v>21</v>
      </c>
      <c r="C134" s="6">
        <v>20</v>
      </c>
      <c r="D134" s="6">
        <v>2349</v>
      </c>
      <c r="E134" s="6">
        <v>6.5</v>
      </c>
      <c r="F134" s="6">
        <v>2</v>
      </c>
      <c r="G134" s="6">
        <v>2</v>
      </c>
      <c r="H134" s="6" t="s">
        <v>13</v>
      </c>
      <c r="I134" s="6">
        <v>6.62</v>
      </c>
      <c r="J134" s="6">
        <f t="shared" si="8"/>
        <v>-9.9999999999997868E-3</v>
      </c>
      <c r="K134" s="6">
        <f t="shared" si="9"/>
        <v>0.85000000000000053</v>
      </c>
      <c r="L134" s="6">
        <v>-0.36363636363636292</v>
      </c>
    </row>
    <row r="135" spans="1:12" s="6" customFormat="1" x14ac:dyDescent="0.2">
      <c r="A135" s="6" t="s">
        <v>20</v>
      </c>
      <c r="B135" s="6" t="s">
        <v>21</v>
      </c>
      <c r="C135" s="6">
        <v>20</v>
      </c>
      <c r="D135" s="6">
        <v>2379</v>
      </c>
      <c r="E135" s="6">
        <v>7</v>
      </c>
      <c r="F135" s="6">
        <v>2</v>
      </c>
      <c r="G135" s="6">
        <v>2</v>
      </c>
      <c r="H135" s="6" t="s">
        <v>13</v>
      </c>
      <c r="I135" s="6">
        <v>6.6</v>
      </c>
      <c r="J135" s="6">
        <f t="shared" si="8"/>
        <v>-2.0000000000000462E-2</v>
      </c>
      <c r="K135" s="6">
        <f t="shared" si="9"/>
        <v>0.83000000000000007</v>
      </c>
      <c r="L135" s="6">
        <v>-0.18181818181817741</v>
      </c>
    </row>
    <row r="136" spans="1:12" s="6" customFormat="1" x14ac:dyDescent="0.2">
      <c r="A136" s="6" t="s">
        <v>20</v>
      </c>
      <c r="B136" s="6" t="s">
        <v>21</v>
      </c>
      <c r="C136" s="6">
        <v>20</v>
      </c>
      <c r="D136" s="6">
        <v>2409</v>
      </c>
      <c r="E136" s="6">
        <v>7.5</v>
      </c>
      <c r="F136" s="6">
        <v>2</v>
      </c>
      <c r="G136" s="6">
        <v>2</v>
      </c>
      <c r="H136" s="6" t="s">
        <v>13</v>
      </c>
      <c r="I136" s="6">
        <v>6.59</v>
      </c>
      <c r="J136" s="6">
        <f t="shared" si="8"/>
        <v>-9.9999999999997868E-3</v>
      </c>
      <c r="K136" s="6">
        <f t="shared" si="9"/>
        <v>0.82000000000000028</v>
      </c>
      <c r="L136" s="6">
        <v>-9.0909090909088705E-2</v>
      </c>
    </row>
    <row r="137" spans="1:12" s="6" customFormat="1" x14ac:dyDescent="0.2">
      <c r="A137" s="6" t="s">
        <v>20</v>
      </c>
      <c r="B137" s="6" t="s">
        <v>21</v>
      </c>
      <c r="C137" s="6">
        <v>20</v>
      </c>
      <c r="D137" s="6">
        <v>2439</v>
      </c>
      <c r="E137" s="6">
        <v>8</v>
      </c>
      <c r="F137" s="6">
        <v>2</v>
      </c>
      <c r="G137" s="6">
        <v>2</v>
      </c>
      <c r="H137" s="6" t="s">
        <v>13</v>
      </c>
      <c r="I137" s="6">
        <v>6.59</v>
      </c>
      <c r="J137" s="6">
        <f t="shared" si="8"/>
        <v>0</v>
      </c>
      <c r="K137" s="6">
        <f t="shared" si="9"/>
        <v>0.82000000000000028</v>
      </c>
      <c r="L137" s="6">
        <v>-9.0909090909088705E-2</v>
      </c>
    </row>
    <row r="138" spans="1:12" s="6" customFormat="1" x14ac:dyDescent="0.2">
      <c r="A138" s="6" t="s">
        <v>20</v>
      </c>
      <c r="B138" s="6" t="s">
        <v>21</v>
      </c>
      <c r="C138" s="6">
        <v>20</v>
      </c>
      <c r="D138" s="6">
        <v>2469</v>
      </c>
      <c r="E138" s="6">
        <v>8.5</v>
      </c>
      <c r="F138" s="6">
        <v>2</v>
      </c>
      <c r="G138" s="6">
        <v>2</v>
      </c>
      <c r="H138" s="6" t="s">
        <v>13</v>
      </c>
      <c r="I138" s="6">
        <v>6.59</v>
      </c>
      <c r="J138" s="6">
        <f t="shared" si="8"/>
        <v>0</v>
      </c>
      <c r="K138" s="6">
        <f t="shared" si="9"/>
        <v>0.82000000000000028</v>
      </c>
      <c r="L138" s="6">
        <v>-9.0909090909088705E-2</v>
      </c>
    </row>
    <row r="139" spans="1:12" s="6" customFormat="1" x14ac:dyDescent="0.2">
      <c r="A139" s="6" t="s">
        <v>20</v>
      </c>
      <c r="B139" s="6" t="s">
        <v>21</v>
      </c>
      <c r="C139" s="6">
        <v>20</v>
      </c>
      <c r="D139" s="6">
        <v>2499</v>
      </c>
      <c r="E139" s="6">
        <v>9</v>
      </c>
      <c r="F139" s="6">
        <v>2</v>
      </c>
      <c r="G139" s="6">
        <v>2</v>
      </c>
      <c r="H139" s="6" t="s">
        <v>13</v>
      </c>
      <c r="I139" s="6">
        <v>6.6</v>
      </c>
      <c r="J139" s="6">
        <f t="shared" si="8"/>
        <v>9.9999999999997868E-3</v>
      </c>
      <c r="K139" s="6">
        <f t="shared" si="9"/>
        <v>0.83000000000000007</v>
      </c>
      <c r="L139" s="6">
        <v>-0.18181818181817741</v>
      </c>
    </row>
    <row r="140" spans="1:12" s="6" customFormat="1" x14ac:dyDescent="0.2">
      <c r="A140" s="6" t="s">
        <v>20</v>
      </c>
      <c r="B140" s="6" t="s">
        <v>21</v>
      </c>
      <c r="C140" s="6">
        <v>20</v>
      </c>
      <c r="D140" s="6">
        <v>2529</v>
      </c>
      <c r="E140" s="6">
        <v>9.5</v>
      </c>
      <c r="F140" s="6">
        <v>2</v>
      </c>
      <c r="G140" s="6">
        <v>2</v>
      </c>
      <c r="H140" s="6" t="s">
        <v>13</v>
      </c>
      <c r="I140" s="6">
        <v>6.59</v>
      </c>
      <c r="J140" s="6">
        <f t="shared" si="8"/>
        <v>-9.9999999999997868E-3</v>
      </c>
      <c r="K140" s="6">
        <f t="shared" si="9"/>
        <v>0.82000000000000028</v>
      </c>
      <c r="L140" s="6">
        <v>-9.0909090909088705E-2</v>
      </c>
    </row>
    <row r="141" spans="1:12" s="6" customFormat="1" x14ac:dyDescent="0.2">
      <c r="A141" s="6" t="s">
        <v>20</v>
      </c>
      <c r="B141" s="6" t="s">
        <v>21</v>
      </c>
      <c r="C141" s="6">
        <v>20</v>
      </c>
      <c r="D141" s="6">
        <v>2559</v>
      </c>
      <c r="E141" s="6">
        <v>10</v>
      </c>
      <c r="F141" s="6">
        <v>2</v>
      </c>
      <c r="G141" s="6">
        <v>2</v>
      </c>
      <c r="H141" s="6" t="s">
        <v>13</v>
      </c>
      <c r="I141" s="6">
        <v>6.6</v>
      </c>
      <c r="J141" s="6">
        <f t="shared" si="8"/>
        <v>9.9999999999997868E-3</v>
      </c>
      <c r="K141" s="6">
        <f t="shared" si="9"/>
        <v>0.83000000000000007</v>
      </c>
      <c r="L141" s="6">
        <v>-0.18181818181817741</v>
      </c>
    </row>
    <row r="142" spans="1:12" s="6" customFormat="1" x14ac:dyDescent="0.2">
      <c r="A142" s="6" t="s">
        <v>20</v>
      </c>
      <c r="B142" s="6" t="s">
        <v>21</v>
      </c>
      <c r="C142" s="6">
        <v>20</v>
      </c>
      <c r="D142" s="6">
        <v>2589</v>
      </c>
      <c r="E142" s="6">
        <v>10.5</v>
      </c>
      <c r="F142" s="6">
        <v>2</v>
      </c>
      <c r="G142" s="6">
        <v>2</v>
      </c>
      <c r="H142" s="6" t="s">
        <v>13</v>
      </c>
      <c r="I142" s="6">
        <v>6.58</v>
      </c>
      <c r="J142" s="6">
        <f t="shared" si="8"/>
        <v>-1.9999999999999574E-2</v>
      </c>
      <c r="K142" s="6">
        <f t="shared" si="9"/>
        <v>0.8100000000000005</v>
      </c>
      <c r="L142" s="6">
        <v>0</v>
      </c>
    </row>
    <row r="143" spans="1:12" s="6" customFormat="1" x14ac:dyDescent="0.2">
      <c r="A143" s="6" t="s">
        <v>20</v>
      </c>
      <c r="B143" s="6" t="s">
        <v>21</v>
      </c>
      <c r="C143" s="6">
        <v>20</v>
      </c>
      <c r="D143" s="6">
        <v>2619</v>
      </c>
      <c r="E143" s="6">
        <v>11</v>
      </c>
      <c r="F143" s="6">
        <v>2</v>
      </c>
      <c r="G143" s="6">
        <v>2</v>
      </c>
      <c r="H143" s="6" t="s">
        <v>13</v>
      </c>
      <c r="I143" s="6">
        <v>6.58</v>
      </c>
      <c r="J143" s="6">
        <f t="shared" si="8"/>
        <v>0</v>
      </c>
      <c r="K143" s="6">
        <f t="shared" si="9"/>
        <v>0.8100000000000005</v>
      </c>
      <c r="L143" s="6">
        <v>0</v>
      </c>
    </row>
    <row r="144" spans="1:12" s="6" customFormat="1" x14ac:dyDescent="0.2">
      <c r="A144" s="6" t="s">
        <v>20</v>
      </c>
      <c r="B144" s="6" t="s">
        <v>21</v>
      </c>
      <c r="C144" s="6">
        <v>20</v>
      </c>
      <c r="D144" s="6">
        <v>2649</v>
      </c>
      <c r="E144" s="6">
        <v>11.5</v>
      </c>
      <c r="F144" s="6">
        <v>2</v>
      </c>
      <c r="G144" s="6">
        <v>2</v>
      </c>
      <c r="H144" s="6" t="s">
        <v>13</v>
      </c>
      <c r="I144" s="6">
        <v>6.58</v>
      </c>
      <c r="J144" s="6">
        <f t="shared" si="8"/>
        <v>0</v>
      </c>
      <c r="K144" s="6">
        <f t="shared" si="9"/>
        <v>0.8100000000000005</v>
      </c>
      <c r="L144" s="6">
        <v>0</v>
      </c>
    </row>
    <row r="145" spans="1:13" s="6" customFormat="1" x14ac:dyDescent="0.2">
      <c r="A145" s="6" t="s">
        <v>20</v>
      </c>
      <c r="B145" s="6" t="s">
        <v>21</v>
      </c>
      <c r="C145" s="6">
        <v>20</v>
      </c>
      <c r="D145" s="6">
        <v>2679</v>
      </c>
      <c r="E145" s="6">
        <v>12</v>
      </c>
      <c r="F145" s="6">
        <v>2</v>
      </c>
      <c r="G145" s="6">
        <v>2</v>
      </c>
      <c r="H145" s="6" t="s">
        <v>13</v>
      </c>
      <c r="I145" s="6">
        <v>6.56</v>
      </c>
      <c r="J145" s="6">
        <f t="shared" si="8"/>
        <v>-2.0000000000000462E-2</v>
      </c>
      <c r="K145" s="6">
        <f t="shared" si="9"/>
        <v>0.79</v>
      </c>
      <c r="L145" s="6">
        <v>0.18181818181818549</v>
      </c>
    </row>
    <row r="146" spans="1:13" s="6" customFormat="1" x14ac:dyDescent="0.2">
      <c r="A146" s="6" t="s">
        <v>20</v>
      </c>
      <c r="B146" s="6" t="s">
        <v>21</v>
      </c>
      <c r="C146" s="6">
        <v>20</v>
      </c>
      <c r="D146" s="6">
        <v>2709</v>
      </c>
      <c r="E146" s="6">
        <v>12.5</v>
      </c>
      <c r="F146" s="6">
        <v>2</v>
      </c>
      <c r="G146" s="6">
        <v>2</v>
      </c>
      <c r="H146" s="6" t="s">
        <v>13</v>
      </c>
      <c r="I146" s="6">
        <v>6.57</v>
      </c>
      <c r="J146" s="6">
        <f t="shared" si="8"/>
        <v>1.0000000000000675E-2</v>
      </c>
      <c r="K146" s="6">
        <f t="shared" si="9"/>
        <v>0.80000000000000071</v>
      </c>
      <c r="L146" s="6">
        <v>9.0909090909088705E-2</v>
      </c>
    </row>
    <row r="147" spans="1:13" s="6" customFormat="1" x14ac:dyDescent="0.2">
      <c r="A147" s="6" t="s">
        <v>20</v>
      </c>
      <c r="B147" s="6" t="s">
        <v>21</v>
      </c>
      <c r="C147" s="6">
        <v>20</v>
      </c>
      <c r="D147" s="6">
        <v>2739</v>
      </c>
      <c r="E147" s="6">
        <v>13</v>
      </c>
      <c r="F147" s="6">
        <v>2</v>
      </c>
      <c r="G147" s="6">
        <v>2</v>
      </c>
      <c r="H147" s="6" t="s">
        <v>13</v>
      </c>
      <c r="I147" s="6">
        <v>6.56</v>
      </c>
      <c r="J147" s="6">
        <f t="shared" si="8"/>
        <v>-1.0000000000000675E-2</v>
      </c>
      <c r="K147" s="6">
        <f t="shared" si="9"/>
        <v>0.79</v>
      </c>
      <c r="L147" s="6">
        <v>0.18181818181818549</v>
      </c>
      <c r="M147" s="9">
        <v>2.2000000000000002</v>
      </c>
    </row>
    <row r="148" spans="1:13" s="6" customFormat="1" x14ac:dyDescent="0.2">
      <c r="A148" s="6" t="s">
        <v>20</v>
      </c>
      <c r="B148" s="6" t="s">
        <v>21</v>
      </c>
      <c r="C148" s="6">
        <v>20</v>
      </c>
      <c r="D148" s="6">
        <v>2769</v>
      </c>
      <c r="E148" s="6">
        <v>13.5</v>
      </c>
      <c r="F148" s="6">
        <v>2</v>
      </c>
      <c r="G148" s="6">
        <v>2</v>
      </c>
      <c r="H148" s="6" t="s">
        <v>13</v>
      </c>
      <c r="I148" s="6">
        <v>6.57</v>
      </c>
      <c r="J148" s="6">
        <f t="shared" si="8"/>
        <v>1.0000000000000675E-2</v>
      </c>
      <c r="K148" s="6">
        <f t="shared" si="9"/>
        <v>0.80000000000000071</v>
      </c>
      <c r="L148" s="6">
        <v>9.0909090909088705E-2</v>
      </c>
      <c r="M148" s="6">
        <v>1.1290322580645165</v>
      </c>
    </row>
    <row r="149" spans="1:13" s="6" customFormat="1" x14ac:dyDescent="0.2">
      <c r="A149" s="6" t="s">
        <v>20</v>
      </c>
      <c r="B149" s="6" t="s">
        <v>21</v>
      </c>
      <c r="C149" s="6">
        <v>20</v>
      </c>
      <c r="D149" s="6">
        <v>2799</v>
      </c>
      <c r="E149" s="6">
        <v>14</v>
      </c>
      <c r="F149" s="6">
        <v>2</v>
      </c>
      <c r="G149" s="6">
        <v>2</v>
      </c>
      <c r="H149" s="6" t="s">
        <v>13</v>
      </c>
      <c r="I149" s="6">
        <v>6.55</v>
      </c>
      <c r="J149" s="6">
        <f t="shared" si="8"/>
        <v>-2.0000000000000462E-2</v>
      </c>
      <c r="K149" s="6">
        <f t="shared" si="9"/>
        <v>0.78000000000000025</v>
      </c>
      <c r="L149" s="6">
        <v>0.27272727272727421</v>
      </c>
      <c r="M149" s="6">
        <v>1</v>
      </c>
    </row>
    <row r="150" spans="1:13" s="6" customFormat="1" x14ac:dyDescent="0.2">
      <c r="A150" s="6" t="s">
        <v>20</v>
      </c>
      <c r="B150" s="6" t="s">
        <v>21</v>
      </c>
      <c r="C150" s="6">
        <v>20</v>
      </c>
      <c r="D150" s="6">
        <v>2829</v>
      </c>
      <c r="E150" s="6">
        <v>14.5</v>
      </c>
      <c r="F150" s="6">
        <v>2</v>
      </c>
      <c r="G150" s="6">
        <v>2</v>
      </c>
      <c r="H150" s="6" t="s">
        <v>13</v>
      </c>
      <c r="I150" s="6">
        <v>6.57</v>
      </c>
      <c r="J150" s="6">
        <f t="shared" si="8"/>
        <v>2.0000000000000462E-2</v>
      </c>
      <c r="K150" s="6">
        <f t="shared" si="9"/>
        <v>0.80000000000000071</v>
      </c>
      <c r="L150" s="6">
        <v>9.0909090909088705E-2</v>
      </c>
      <c r="M150" s="6">
        <v>0.60714285714285632</v>
      </c>
    </row>
    <row r="151" spans="1:13" s="6" customFormat="1" x14ac:dyDescent="0.2">
      <c r="A151" s="6" t="s">
        <v>20</v>
      </c>
      <c r="B151" s="6" t="s">
        <v>21</v>
      </c>
      <c r="C151" s="6">
        <v>20</v>
      </c>
      <c r="D151" s="6">
        <v>2859</v>
      </c>
      <c r="E151" s="6">
        <v>15</v>
      </c>
      <c r="F151" s="6">
        <v>2</v>
      </c>
      <c r="G151" s="6">
        <v>2</v>
      </c>
      <c r="H151" s="6" t="s">
        <v>13</v>
      </c>
      <c r="I151" s="6">
        <v>6.56</v>
      </c>
      <c r="J151" s="6">
        <f t="shared" si="8"/>
        <v>-1.0000000000000675E-2</v>
      </c>
      <c r="K151" s="6">
        <f t="shared" si="9"/>
        <v>0.79</v>
      </c>
      <c r="L151" s="6">
        <v>0.18181818181818549</v>
      </c>
      <c r="M151" s="6">
        <v>5.499999999999889</v>
      </c>
    </row>
    <row r="152" spans="1:13" s="6" customFormat="1" ht="30" x14ac:dyDescent="0.2">
      <c r="A152" s="6" t="s">
        <v>20</v>
      </c>
      <c r="B152" s="6" t="s">
        <v>33</v>
      </c>
      <c r="C152" s="6">
        <v>4</v>
      </c>
      <c r="D152" s="1">
        <v>2010</v>
      </c>
      <c r="E152" s="6">
        <v>0.5</v>
      </c>
      <c r="F152" s="1">
        <v>1</v>
      </c>
      <c r="G152" s="1">
        <v>1</v>
      </c>
      <c r="H152" s="6" t="s">
        <v>12</v>
      </c>
      <c r="I152" s="1">
        <v>6.77</v>
      </c>
    </row>
    <row r="153" spans="1:13" s="6" customFormat="1" ht="30" x14ac:dyDescent="0.2">
      <c r="A153" s="6" t="s">
        <v>20</v>
      </c>
      <c r="B153" s="6" t="s">
        <v>33</v>
      </c>
      <c r="C153" s="6">
        <v>4</v>
      </c>
      <c r="D153" s="1">
        <v>2040</v>
      </c>
      <c r="E153" s="6">
        <v>1</v>
      </c>
      <c r="F153" s="1">
        <v>1</v>
      </c>
      <c r="G153" s="1">
        <v>1</v>
      </c>
      <c r="H153" s="6" t="s">
        <v>12</v>
      </c>
      <c r="I153" s="1">
        <v>6.78</v>
      </c>
      <c r="J153" s="6">
        <f t="shared" ref="J153:J181" si="10">I153-I152</f>
        <v>1.0000000000000675E-2</v>
      </c>
      <c r="K153" s="6">
        <f t="shared" ref="K153:K181" si="11">I153-I$32</f>
        <v>0.1800000000000006</v>
      </c>
      <c r="L153" s="6">
        <v>-9.0909090909097517E-2</v>
      </c>
    </row>
    <row r="154" spans="1:13" s="6" customFormat="1" ht="30" x14ac:dyDescent="0.2">
      <c r="A154" s="6" t="s">
        <v>20</v>
      </c>
      <c r="B154" s="6" t="s">
        <v>33</v>
      </c>
      <c r="C154" s="6">
        <v>4</v>
      </c>
      <c r="D154" s="1">
        <v>2070</v>
      </c>
      <c r="E154" s="6">
        <v>1.5</v>
      </c>
      <c r="F154" s="1">
        <v>1</v>
      </c>
      <c r="G154" s="1">
        <v>1</v>
      </c>
      <c r="H154" s="6" t="s">
        <v>12</v>
      </c>
      <c r="I154" s="1">
        <v>6.8</v>
      </c>
      <c r="J154" s="6">
        <f t="shared" si="10"/>
        <v>1.9999999999999574E-2</v>
      </c>
      <c r="K154" s="6">
        <f t="shared" si="11"/>
        <v>0.20000000000000018</v>
      </c>
      <c r="L154" s="6">
        <v>-0.27272727272727637</v>
      </c>
    </row>
    <row r="155" spans="1:13" s="6" customFormat="1" ht="30" x14ac:dyDescent="0.2">
      <c r="A155" s="6" t="s">
        <v>20</v>
      </c>
      <c r="B155" s="6" t="s">
        <v>33</v>
      </c>
      <c r="C155" s="6">
        <v>4</v>
      </c>
      <c r="D155" s="1">
        <v>2100</v>
      </c>
      <c r="E155" s="6">
        <v>2</v>
      </c>
      <c r="F155" s="1">
        <v>1</v>
      </c>
      <c r="G155" s="1">
        <v>1</v>
      </c>
      <c r="H155" s="6" t="s">
        <v>12</v>
      </c>
      <c r="I155" s="1">
        <v>6.8</v>
      </c>
      <c r="J155" s="6">
        <f t="shared" si="10"/>
        <v>0</v>
      </c>
      <c r="K155" s="6">
        <f t="shared" si="11"/>
        <v>0.20000000000000018</v>
      </c>
      <c r="L155" s="6">
        <v>-0.27272727272727637</v>
      </c>
    </row>
    <row r="156" spans="1:13" s="6" customFormat="1" ht="30" x14ac:dyDescent="0.2">
      <c r="A156" s="6" t="s">
        <v>20</v>
      </c>
      <c r="B156" s="6" t="s">
        <v>33</v>
      </c>
      <c r="C156" s="6">
        <v>4</v>
      </c>
      <c r="D156" s="1">
        <v>2130</v>
      </c>
      <c r="E156" s="6">
        <v>2.5</v>
      </c>
      <c r="F156" s="1">
        <v>1</v>
      </c>
      <c r="G156" s="1">
        <v>1</v>
      </c>
      <c r="H156" s="6" t="s">
        <v>12</v>
      </c>
      <c r="I156" s="1">
        <v>6.76</v>
      </c>
      <c r="J156" s="6">
        <f t="shared" si="10"/>
        <v>-4.0000000000000036E-2</v>
      </c>
      <c r="K156" s="6">
        <f t="shared" si="11"/>
        <v>0.16000000000000014</v>
      </c>
      <c r="L156" s="6">
        <v>9.0909090909089441E-2</v>
      </c>
    </row>
    <row r="157" spans="1:13" s="6" customFormat="1" ht="30" x14ac:dyDescent="0.2">
      <c r="A157" s="6" t="s">
        <v>20</v>
      </c>
      <c r="B157" s="6" t="s">
        <v>33</v>
      </c>
      <c r="C157" s="6">
        <v>4</v>
      </c>
      <c r="D157" s="1">
        <v>2160</v>
      </c>
      <c r="E157" s="6">
        <v>3</v>
      </c>
      <c r="F157" s="1">
        <v>1</v>
      </c>
      <c r="G157" s="1">
        <v>1</v>
      </c>
      <c r="H157" s="6" t="s">
        <v>12</v>
      </c>
      <c r="I157" s="1">
        <v>6.76</v>
      </c>
      <c r="J157" s="6">
        <f t="shared" si="10"/>
        <v>0</v>
      </c>
      <c r="K157" s="6">
        <f t="shared" si="11"/>
        <v>0.16000000000000014</v>
      </c>
      <c r="L157" s="6">
        <v>9.0909090909089441E-2</v>
      </c>
    </row>
    <row r="158" spans="1:13" s="6" customFormat="1" ht="30" x14ac:dyDescent="0.2">
      <c r="A158" s="6" t="s">
        <v>20</v>
      </c>
      <c r="B158" s="6" t="s">
        <v>33</v>
      </c>
      <c r="C158" s="6">
        <v>4</v>
      </c>
      <c r="D158" s="1">
        <v>2190</v>
      </c>
      <c r="E158" s="6">
        <v>3.5</v>
      </c>
      <c r="F158" s="1">
        <v>1</v>
      </c>
      <c r="G158" s="1">
        <v>1</v>
      </c>
      <c r="H158" s="6" t="s">
        <v>12</v>
      </c>
      <c r="I158" s="1">
        <v>6.74</v>
      </c>
      <c r="J158" s="6">
        <f t="shared" si="10"/>
        <v>-1.9999999999999574E-2</v>
      </c>
      <c r="K158" s="6">
        <f t="shared" si="11"/>
        <v>0.14000000000000057</v>
      </c>
      <c r="L158" s="6">
        <v>0.27272727272726832</v>
      </c>
    </row>
    <row r="159" spans="1:13" s="6" customFormat="1" ht="30" x14ac:dyDescent="0.2">
      <c r="A159" s="6" t="s">
        <v>20</v>
      </c>
      <c r="B159" s="6" t="s">
        <v>33</v>
      </c>
      <c r="C159" s="6">
        <v>4</v>
      </c>
      <c r="D159" s="1">
        <v>2220</v>
      </c>
      <c r="E159" s="6">
        <v>4</v>
      </c>
      <c r="F159" s="1">
        <v>1</v>
      </c>
      <c r="G159" s="1">
        <v>1</v>
      </c>
      <c r="H159" s="6" t="s">
        <v>12</v>
      </c>
      <c r="I159" s="1">
        <v>6.74</v>
      </c>
      <c r="J159" s="6">
        <f t="shared" si="10"/>
        <v>0</v>
      </c>
      <c r="K159" s="6">
        <f t="shared" si="11"/>
        <v>0.14000000000000057</v>
      </c>
      <c r="L159" s="6">
        <v>0.27272727272726832</v>
      </c>
    </row>
    <row r="160" spans="1:13" s="6" customFormat="1" ht="30" x14ac:dyDescent="0.2">
      <c r="A160" s="6" t="s">
        <v>20</v>
      </c>
      <c r="B160" s="6" t="s">
        <v>33</v>
      </c>
      <c r="C160" s="6">
        <v>4</v>
      </c>
      <c r="D160" s="1">
        <v>2250</v>
      </c>
      <c r="E160" s="6">
        <v>4.5</v>
      </c>
      <c r="F160" s="1">
        <v>1</v>
      </c>
      <c r="G160" s="1">
        <v>1</v>
      </c>
      <c r="H160" s="6" t="s">
        <v>12</v>
      </c>
      <c r="I160" s="1">
        <v>6.74</v>
      </c>
      <c r="J160" s="6">
        <f t="shared" si="10"/>
        <v>0</v>
      </c>
      <c r="K160" s="6">
        <f t="shared" si="11"/>
        <v>0.14000000000000057</v>
      </c>
      <c r="L160" s="6">
        <v>0.27272727272726832</v>
      </c>
    </row>
    <row r="161" spans="1:12" s="6" customFormat="1" ht="30" x14ac:dyDescent="0.2">
      <c r="A161" s="6" t="s">
        <v>20</v>
      </c>
      <c r="B161" s="6" t="s">
        <v>33</v>
      </c>
      <c r="C161" s="6">
        <v>4</v>
      </c>
      <c r="D161" s="1">
        <v>2280</v>
      </c>
      <c r="E161" s="6">
        <v>5</v>
      </c>
      <c r="F161" s="1">
        <v>1</v>
      </c>
      <c r="G161" s="1">
        <v>1</v>
      </c>
      <c r="H161" s="6" t="s">
        <v>12</v>
      </c>
      <c r="I161" s="1">
        <v>6.7</v>
      </c>
      <c r="J161" s="6">
        <f t="shared" si="10"/>
        <v>-4.0000000000000036E-2</v>
      </c>
      <c r="K161" s="6">
        <f t="shared" si="11"/>
        <v>0.10000000000000053</v>
      </c>
      <c r="L161" s="6">
        <v>0.63636363636363413</v>
      </c>
    </row>
    <row r="162" spans="1:12" s="6" customFormat="1" ht="30" x14ac:dyDescent="0.2">
      <c r="A162" s="6" t="s">
        <v>20</v>
      </c>
      <c r="B162" s="6" t="s">
        <v>33</v>
      </c>
      <c r="C162" s="6">
        <v>4</v>
      </c>
      <c r="D162" s="1">
        <v>2310</v>
      </c>
      <c r="E162" s="6">
        <v>5.5</v>
      </c>
      <c r="F162" s="1">
        <v>1</v>
      </c>
      <c r="G162" s="1">
        <v>1</v>
      </c>
      <c r="H162" s="6" t="s">
        <v>12</v>
      </c>
      <c r="I162" s="1">
        <v>6.73</v>
      </c>
      <c r="J162" s="6">
        <f t="shared" si="10"/>
        <v>3.0000000000000249E-2</v>
      </c>
      <c r="K162" s="6">
        <f t="shared" si="11"/>
        <v>0.13000000000000078</v>
      </c>
      <c r="L162" s="6">
        <v>0.36363636363635776</v>
      </c>
    </row>
    <row r="163" spans="1:12" s="6" customFormat="1" ht="30" x14ac:dyDescent="0.2">
      <c r="A163" s="6" t="s">
        <v>20</v>
      </c>
      <c r="B163" s="6" t="s">
        <v>33</v>
      </c>
      <c r="C163" s="6">
        <v>4</v>
      </c>
      <c r="D163" s="1">
        <v>2340</v>
      </c>
      <c r="E163" s="6">
        <v>6</v>
      </c>
      <c r="F163" s="1">
        <v>1</v>
      </c>
      <c r="G163" s="1">
        <v>1</v>
      </c>
      <c r="H163" s="6" t="s">
        <v>12</v>
      </c>
      <c r="I163" s="1">
        <v>6.77</v>
      </c>
      <c r="J163" s="6">
        <f t="shared" si="10"/>
        <v>3.9999999999999147E-2</v>
      </c>
      <c r="K163" s="6">
        <f t="shared" si="11"/>
        <v>0.16999999999999993</v>
      </c>
      <c r="L163" s="6">
        <v>0</v>
      </c>
    </row>
    <row r="164" spans="1:12" s="6" customFormat="1" ht="30" x14ac:dyDescent="0.2">
      <c r="A164" s="6" t="s">
        <v>20</v>
      </c>
      <c r="B164" s="6" t="s">
        <v>33</v>
      </c>
      <c r="C164" s="6">
        <v>4</v>
      </c>
      <c r="D164" s="1">
        <v>2370</v>
      </c>
      <c r="E164" s="6">
        <v>6.5</v>
      </c>
      <c r="F164" s="1">
        <v>1</v>
      </c>
      <c r="G164" s="1">
        <v>1</v>
      </c>
      <c r="H164" s="6" t="s">
        <v>12</v>
      </c>
      <c r="I164" s="1">
        <v>6.8</v>
      </c>
      <c r="J164" s="6">
        <f t="shared" si="10"/>
        <v>3.0000000000000249E-2</v>
      </c>
      <c r="K164" s="6">
        <f t="shared" si="11"/>
        <v>0.20000000000000018</v>
      </c>
      <c r="L164" s="6">
        <v>-0.27272727272727637</v>
      </c>
    </row>
    <row r="165" spans="1:12" s="6" customFormat="1" ht="30" x14ac:dyDescent="0.2">
      <c r="A165" s="6" t="s">
        <v>20</v>
      </c>
      <c r="B165" s="6" t="s">
        <v>33</v>
      </c>
      <c r="C165" s="6">
        <v>4</v>
      </c>
      <c r="D165" s="1">
        <v>2400</v>
      </c>
      <c r="E165" s="6">
        <v>7</v>
      </c>
      <c r="F165" s="1">
        <v>1</v>
      </c>
      <c r="G165" s="1">
        <v>1</v>
      </c>
      <c r="H165" s="6" t="s">
        <v>12</v>
      </c>
      <c r="I165" s="1">
        <v>6.8</v>
      </c>
      <c r="J165" s="6">
        <f t="shared" si="10"/>
        <v>0</v>
      </c>
      <c r="K165" s="6">
        <f t="shared" si="11"/>
        <v>0.20000000000000018</v>
      </c>
      <c r="L165" s="6">
        <v>-0.27272727272727637</v>
      </c>
    </row>
    <row r="166" spans="1:12" s="6" customFormat="1" ht="30" x14ac:dyDescent="0.2">
      <c r="A166" s="6" t="s">
        <v>20</v>
      </c>
      <c r="B166" s="6" t="s">
        <v>33</v>
      </c>
      <c r="C166" s="6">
        <v>4</v>
      </c>
      <c r="D166" s="1">
        <v>2430</v>
      </c>
      <c r="E166" s="6">
        <v>7.5</v>
      </c>
      <c r="F166" s="1">
        <v>1</v>
      </c>
      <c r="G166" s="1">
        <v>1</v>
      </c>
      <c r="H166" s="6" t="s">
        <v>12</v>
      </c>
      <c r="I166" s="1">
        <v>6.79</v>
      </c>
      <c r="J166" s="6">
        <f t="shared" si="10"/>
        <v>-9.9999999999997868E-3</v>
      </c>
      <c r="K166" s="6">
        <f t="shared" si="11"/>
        <v>0.19000000000000039</v>
      </c>
      <c r="L166" s="6">
        <v>-0.18181818181818696</v>
      </c>
    </row>
    <row r="167" spans="1:12" s="6" customFormat="1" ht="30" x14ac:dyDescent="0.2">
      <c r="A167" s="6" t="s">
        <v>20</v>
      </c>
      <c r="B167" s="6" t="s">
        <v>33</v>
      </c>
      <c r="C167" s="6">
        <v>4</v>
      </c>
      <c r="D167" s="1">
        <v>2460</v>
      </c>
      <c r="E167" s="6">
        <v>8</v>
      </c>
      <c r="F167" s="1">
        <v>1</v>
      </c>
      <c r="G167" s="1">
        <v>1</v>
      </c>
      <c r="H167" s="6" t="s">
        <v>12</v>
      </c>
      <c r="I167" s="1">
        <v>6.8</v>
      </c>
      <c r="J167" s="6">
        <f t="shared" si="10"/>
        <v>9.9999999999997868E-3</v>
      </c>
      <c r="K167" s="6">
        <f t="shared" si="11"/>
        <v>0.20000000000000018</v>
      </c>
      <c r="L167" s="6">
        <v>-0.27272727272727637</v>
      </c>
    </row>
    <row r="168" spans="1:12" s="6" customFormat="1" ht="30" x14ac:dyDescent="0.2">
      <c r="A168" s="6" t="s">
        <v>20</v>
      </c>
      <c r="B168" s="6" t="s">
        <v>33</v>
      </c>
      <c r="C168" s="6">
        <v>4</v>
      </c>
      <c r="D168" s="1">
        <v>2490</v>
      </c>
      <c r="E168" s="6">
        <v>8.5</v>
      </c>
      <c r="F168" s="1">
        <v>1</v>
      </c>
      <c r="G168" s="1">
        <v>1</v>
      </c>
      <c r="H168" s="6" t="s">
        <v>12</v>
      </c>
      <c r="I168" s="1">
        <v>6.78</v>
      </c>
      <c r="J168" s="6">
        <f t="shared" si="10"/>
        <v>-1.9999999999999574E-2</v>
      </c>
      <c r="K168" s="6">
        <f t="shared" si="11"/>
        <v>0.1800000000000006</v>
      </c>
      <c r="L168" s="6">
        <v>-9.0909090909097517E-2</v>
      </c>
    </row>
    <row r="169" spans="1:12" s="6" customFormat="1" ht="30" x14ac:dyDescent="0.2">
      <c r="A169" s="6" t="s">
        <v>20</v>
      </c>
      <c r="B169" s="6" t="s">
        <v>33</v>
      </c>
      <c r="C169" s="6">
        <v>4</v>
      </c>
      <c r="D169" s="1">
        <v>2520</v>
      </c>
      <c r="E169" s="6">
        <v>9</v>
      </c>
      <c r="F169" s="1">
        <v>1</v>
      </c>
      <c r="G169" s="1">
        <v>1</v>
      </c>
      <c r="H169" s="6" t="s">
        <v>12</v>
      </c>
      <c r="I169" s="1">
        <v>6.78</v>
      </c>
      <c r="J169" s="6">
        <f t="shared" si="10"/>
        <v>0</v>
      </c>
      <c r="K169" s="6">
        <f t="shared" si="11"/>
        <v>0.1800000000000006</v>
      </c>
      <c r="L169" s="6">
        <v>-9.0909090909097517E-2</v>
      </c>
    </row>
    <row r="170" spans="1:12" s="6" customFormat="1" ht="30" x14ac:dyDescent="0.2">
      <c r="A170" s="6" t="s">
        <v>20</v>
      </c>
      <c r="B170" s="6" t="s">
        <v>33</v>
      </c>
      <c r="C170" s="6">
        <v>4</v>
      </c>
      <c r="D170" s="1">
        <v>2550</v>
      </c>
      <c r="E170" s="6">
        <v>9.5</v>
      </c>
      <c r="F170" s="1">
        <v>1</v>
      </c>
      <c r="G170" s="1">
        <v>1</v>
      </c>
      <c r="H170" s="6" t="s">
        <v>12</v>
      </c>
      <c r="I170" s="1">
        <v>6.71</v>
      </c>
      <c r="J170" s="6">
        <f t="shared" si="10"/>
        <v>-7.0000000000000284E-2</v>
      </c>
      <c r="K170" s="6">
        <f t="shared" si="11"/>
        <v>0.11000000000000032</v>
      </c>
      <c r="L170" s="6">
        <v>0.54545454545454475</v>
      </c>
    </row>
    <row r="171" spans="1:12" s="6" customFormat="1" ht="30" x14ac:dyDescent="0.2">
      <c r="A171" s="6" t="s">
        <v>20</v>
      </c>
      <c r="B171" s="6" t="s">
        <v>33</v>
      </c>
      <c r="C171" s="6">
        <v>4</v>
      </c>
      <c r="D171" s="1">
        <v>2580</v>
      </c>
      <c r="E171" s="6">
        <v>10</v>
      </c>
      <c r="F171" s="1">
        <v>1</v>
      </c>
      <c r="G171" s="1">
        <v>1</v>
      </c>
      <c r="H171" s="6" t="s">
        <v>12</v>
      </c>
      <c r="I171" s="1">
        <v>6.71</v>
      </c>
      <c r="J171" s="6">
        <f t="shared" si="10"/>
        <v>0</v>
      </c>
      <c r="K171" s="6">
        <f t="shared" si="11"/>
        <v>0.11000000000000032</v>
      </c>
      <c r="L171" s="6">
        <v>0.54545454545454475</v>
      </c>
    </row>
    <row r="172" spans="1:12" s="6" customFormat="1" ht="30" x14ac:dyDescent="0.2">
      <c r="A172" s="6" t="s">
        <v>20</v>
      </c>
      <c r="B172" s="6" t="s">
        <v>33</v>
      </c>
      <c r="C172" s="6">
        <v>4</v>
      </c>
      <c r="D172" s="1">
        <v>2610</v>
      </c>
      <c r="E172" s="6">
        <v>10.5</v>
      </c>
      <c r="F172" s="1">
        <v>1</v>
      </c>
      <c r="G172" s="1">
        <v>1</v>
      </c>
      <c r="H172" s="6" t="s">
        <v>12</v>
      </c>
      <c r="I172" s="1">
        <v>6.73</v>
      </c>
      <c r="J172" s="6">
        <f t="shared" si="10"/>
        <v>2.0000000000000462E-2</v>
      </c>
      <c r="K172" s="6">
        <f t="shared" si="11"/>
        <v>0.13000000000000078</v>
      </c>
      <c r="L172" s="6">
        <v>0.36363636363635776</v>
      </c>
    </row>
    <row r="173" spans="1:12" s="6" customFormat="1" ht="30" x14ac:dyDescent="0.2">
      <c r="A173" s="6" t="s">
        <v>20</v>
      </c>
      <c r="B173" s="6" t="s">
        <v>33</v>
      </c>
      <c r="C173" s="6">
        <v>4</v>
      </c>
      <c r="D173" s="1">
        <v>2640</v>
      </c>
      <c r="E173" s="6">
        <v>11</v>
      </c>
      <c r="F173" s="1">
        <v>1</v>
      </c>
      <c r="G173" s="1">
        <v>1</v>
      </c>
      <c r="H173" s="6" t="s">
        <v>12</v>
      </c>
      <c r="I173" s="1">
        <v>6.73</v>
      </c>
      <c r="J173" s="6">
        <f t="shared" si="10"/>
        <v>0</v>
      </c>
      <c r="K173" s="6">
        <f t="shared" si="11"/>
        <v>0.13000000000000078</v>
      </c>
      <c r="L173" s="6">
        <v>0.36363636363635776</v>
      </c>
    </row>
    <row r="174" spans="1:12" s="6" customFormat="1" ht="30" x14ac:dyDescent="0.2">
      <c r="A174" s="6" t="s">
        <v>20</v>
      </c>
      <c r="B174" s="6" t="s">
        <v>33</v>
      </c>
      <c r="C174" s="6">
        <v>4</v>
      </c>
      <c r="D174" s="1">
        <v>2670</v>
      </c>
      <c r="E174" s="6">
        <v>11.5</v>
      </c>
      <c r="F174" s="1">
        <v>1</v>
      </c>
      <c r="G174" s="1">
        <v>1</v>
      </c>
      <c r="H174" s="6" t="s">
        <v>12</v>
      </c>
      <c r="I174" s="1">
        <v>6.74</v>
      </c>
      <c r="J174" s="6">
        <f t="shared" si="10"/>
        <v>9.9999999999997868E-3</v>
      </c>
      <c r="K174" s="6">
        <f t="shared" si="11"/>
        <v>0.14000000000000057</v>
      </c>
      <c r="L174" s="6">
        <v>0.27272727272726832</v>
      </c>
    </row>
    <row r="175" spans="1:12" s="6" customFormat="1" ht="30" x14ac:dyDescent="0.2">
      <c r="A175" s="6" t="s">
        <v>20</v>
      </c>
      <c r="B175" s="6" t="s">
        <v>33</v>
      </c>
      <c r="C175" s="6">
        <v>4</v>
      </c>
      <c r="D175" s="1">
        <v>2700</v>
      </c>
      <c r="E175" s="6">
        <v>12</v>
      </c>
      <c r="F175" s="1">
        <v>1</v>
      </c>
      <c r="G175" s="1">
        <v>1</v>
      </c>
      <c r="H175" s="6" t="s">
        <v>12</v>
      </c>
      <c r="I175" s="1">
        <v>6.74</v>
      </c>
      <c r="J175" s="6">
        <f t="shared" si="10"/>
        <v>0</v>
      </c>
      <c r="K175" s="6">
        <f t="shared" si="11"/>
        <v>0.14000000000000057</v>
      </c>
      <c r="L175" s="6">
        <v>0.27272727272726832</v>
      </c>
    </row>
    <row r="176" spans="1:12" s="6" customFormat="1" ht="30" x14ac:dyDescent="0.2">
      <c r="A176" s="6" t="s">
        <v>20</v>
      </c>
      <c r="B176" s="6" t="s">
        <v>33</v>
      </c>
      <c r="C176" s="6">
        <v>4</v>
      </c>
      <c r="D176" s="1">
        <v>2730</v>
      </c>
      <c r="E176" s="6">
        <v>12.5</v>
      </c>
      <c r="F176" s="1">
        <v>1</v>
      </c>
      <c r="G176" s="1">
        <v>1</v>
      </c>
      <c r="H176" s="6" t="s">
        <v>12</v>
      </c>
      <c r="I176" s="1">
        <v>6.7</v>
      </c>
      <c r="J176" s="6">
        <f t="shared" si="10"/>
        <v>-4.0000000000000036E-2</v>
      </c>
      <c r="K176" s="6">
        <f t="shared" si="11"/>
        <v>0.10000000000000053</v>
      </c>
      <c r="L176" s="6">
        <v>0.63636363636363413</v>
      </c>
    </row>
    <row r="177" spans="1:12" s="6" customFormat="1" ht="30" x14ac:dyDescent="0.2">
      <c r="A177" s="6" t="s">
        <v>20</v>
      </c>
      <c r="B177" s="6" t="s">
        <v>33</v>
      </c>
      <c r="C177" s="6">
        <v>4</v>
      </c>
      <c r="D177" s="1">
        <v>2760</v>
      </c>
      <c r="E177" s="6">
        <v>13</v>
      </c>
      <c r="F177" s="1">
        <v>1</v>
      </c>
      <c r="G177" s="1">
        <v>1</v>
      </c>
      <c r="H177" s="6" t="s">
        <v>12</v>
      </c>
      <c r="I177" s="1">
        <v>6.69</v>
      </c>
      <c r="J177" s="6">
        <f t="shared" si="10"/>
        <v>-9.9999999999997868E-3</v>
      </c>
      <c r="K177" s="6">
        <f t="shared" si="11"/>
        <v>9.0000000000000746E-2</v>
      </c>
      <c r="L177" s="6">
        <v>0.72727272727272363</v>
      </c>
    </row>
    <row r="178" spans="1:12" s="6" customFormat="1" ht="30" x14ac:dyDescent="0.2">
      <c r="A178" s="6" t="s">
        <v>20</v>
      </c>
      <c r="B178" s="6" t="s">
        <v>33</v>
      </c>
      <c r="C178" s="6">
        <v>4</v>
      </c>
      <c r="D178" s="1">
        <v>2790</v>
      </c>
      <c r="E178" s="6">
        <v>13.5</v>
      </c>
      <c r="F178" s="1">
        <v>1</v>
      </c>
      <c r="G178" s="1">
        <v>1</v>
      </c>
      <c r="H178" s="6" t="s">
        <v>12</v>
      </c>
      <c r="I178" s="1">
        <v>6.69</v>
      </c>
      <c r="J178" s="6">
        <f t="shared" si="10"/>
        <v>0</v>
      </c>
      <c r="K178" s="6">
        <f t="shared" si="11"/>
        <v>9.0000000000000746E-2</v>
      </c>
      <c r="L178" s="6">
        <v>0.72727272727272363</v>
      </c>
    </row>
    <row r="179" spans="1:12" s="6" customFormat="1" ht="30" x14ac:dyDescent="0.2">
      <c r="A179" s="6" t="s">
        <v>20</v>
      </c>
      <c r="B179" s="6" t="s">
        <v>33</v>
      </c>
      <c r="C179" s="6">
        <v>4</v>
      </c>
      <c r="D179" s="1">
        <v>2820</v>
      </c>
      <c r="E179" s="6">
        <v>14</v>
      </c>
      <c r="F179" s="1">
        <v>1</v>
      </c>
      <c r="G179" s="1">
        <v>1</v>
      </c>
      <c r="H179" s="6" t="s">
        <v>12</v>
      </c>
      <c r="I179" s="1">
        <v>6.7</v>
      </c>
      <c r="J179" s="6">
        <f t="shared" si="10"/>
        <v>9.9999999999997868E-3</v>
      </c>
      <c r="K179" s="6">
        <f t="shared" si="11"/>
        <v>0.10000000000000053</v>
      </c>
      <c r="L179" s="6">
        <v>0.63636363636363413</v>
      </c>
    </row>
    <row r="180" spans="1:12" s="6" customFormat="1" ht="30" x14ac:dyDescent="0.2">
      <c r="A180" s="6" t="s">
        <v>20</v>
      </c>
      <c r="B180" s="6" t="s">
        <v>33</v>
      </c>
      <c r="C180" s="6">
        <v>4</v>
      </c>
      <c r="D180" s="1">
        <v>2850</v>
      </c>
      <c r="E180" s="6">
        <v>14.5</v>
      </c>
      <c r="F180" s="1">
        <v>1</v>
      </c>
      <c r="G180" s="1">
        <v>1</v>
      </c>
      <c r="H180" s="6" t="s">
        <v>12</v>
      </c>
      <c r="I180" s="1">
        <v>6.67</v>
      </c>
      <c r="J180" s="6">
        <f t="shared" si="10"/>
        <v>-3.0000000000000249E-2</v>
      </c>
      <c r="K180" s="6">
        <f t="shared" si="11"/>
        <v>7.0000000000000284E-2</v>
      </c>
      <c r="L180" s="6">
        <v>0.9090909090909105</v>
      </c>
    </row>
    <row r="181" spans="1:12" s="6" customFormat="1" ht="30" x14ac:dyDescent="0.2">
      <c r="A181" s="6" t="s">
        <v>20</v>
      </c>
      <c r="B181" s="6" t="s">
        <v>33</v>
      </c>
      <c r="C181" s="6">
        <v>4</v>
      </c>
      <c r="D181" s="1">
        <v>2880</v>
      </c>
      <c r="E181" s="6">
        <v>15</v>
      </c>
      <c r="F181" s="1">
        <v>1</v>
      </c>
      <c r="G181" s="1">
        <v>1</v>
      </c>
      <c r="H181" s="6" t="s">
        <v>12</v>
      </c>
      <c r="I181" s="1">
        <v>6.66</v>
      </c>
      <c r="J181" s="6">
        <f t="shared" si="10"/>
        <v>-9.9999999999997868E-3</v>
      </c>
      <c r="K181" s="6">
        <f t="shared" si="11"/>
        <v>6.0000000000000497E-2</v>
      </c>
      <c r="L181" s="6">
        <v>1</v>
      </c>
    </row>
    <row r="182" spans="1:12" ht="30" x14ac:dyDescent="0.2">
      <c r="A182" s="6" t="s">
        <v>20</v>
      </c>
      <c r="B182" s="6" t="s">
        <v>33</v>
      </c>
      <c r="C182" s="6">
        <v>5</v>
      </c>
      <c r="D182" s="1">
        <v>3810</v>
      </c>
      <c r="E182" s="6">
        <v>0.5</v>
      </c>
      <c r="F182" s="1">
        <v>2</v>
      </c>
      <c r="G182" s="1">
        <v>2</v>
      </c>
      <c r="H182" s="9" t="s">
        <v>12</v>
      </c>
      <c r="I182" s="1">
        <v>5.97</v>
      </c>
      <c r="J182" s="6"/>
      <c r="K182" s="6"/>
      <c r="L182" s="6"/>
    </row>
    <row r="183" spans="1:12" ht="30" x14ac:dyDescent="0.2">
      <c r="A183" s="6" t="s">
        <v>20</v>
      </c>
      <c r="B183" s="6" t="s">
        <v>33</v>
      </c>
      <c r="C183" s="6">
        <v>5</v>
      </c>
      <c r="D183" s="1">
        <v>3840</v>
      </c>
      <c r="E183" s="6">
        <v>1</v>
      </c>
      <c r="F183" s="1">
        <v>2</v>
      </c>
      <c r="G183" s="1">
        <v>2</v>
      </c>
      <c r="H183" s="9" t="s">
        <v>12</v>
      </c>
      <c r="I183" s="1">
        <v>5.92</v>
      </c>
      <c r="J183" s="6">
        <f t="shared" ref="J183:J211" si="12">I183-I182</f>
        <v>-4.9999999999999822E-2</v>
      </c>
      <c r="K183" s="6">
        <f t="shared" ref="K183:K211" si="13">I183-I$92</f>
        <v>-0.19000000000000039</v>
      </c>
      <c r="L183" s="6">
        <v>0.14285714285714249</v>
      </c>
    </row>
    <row r="184" spans="1:12" ht="30" x14ac:dyDescent="0.2">
      <c r="A184" s="6" t="s">
        <v>20</v>
      </c>
      <c r="B184" s="6" t="s">
        <v>33</v>
      </c>
      <c r="C184" s="6">
        <v>5</v>
      </c>
      <c r="D184" s="1">
        <v>3870</v>
      </c>
      <c r="E184" s="6">
        <v>1.5</v>
      </c>
      <c r="F184" s="1">
        <v>2</v>
      </c>
      <c r="G184" s="1">
        <v>2</v>
      </c>
      <c r="H184" s="9" t="s">
        <v>12</v>
      </c>
      <c r="I184" s="1">
        <v>5.94</v>
      </c>
      <c r="J184" s="6">
        <f t="shared" si="12"/>
        <v>2.0000000000000462E-2</v>
      </c>
      <c r="K184" s="6">
        <f t="shared" si="13"/>
        <v>-0.16999999999999993</v>
      </c>
      <c r="L184" s="6">
        <v>8.571428571428398E-2</v>
      </c>
    </row>
    <row r="185" spans="1:12" ht="30" x14ac:dyDescent="0.2">
      <c r="A185" s="6" t="s">
        <v>20</v>
      </c>
      <c r="B185" s="6" t="s">
        <v>33</v>
      </c>
      <c r="C185" s="6">
        <v>5</v>
      </c>
      <c r="D185" s="1">
        <v>3900</v>
      </c>
      <c r="E185" s="6">
        <v>2</v>
      </c>
      <c r="F185" s="1">
        <v>2</v>
      </c>
      <c r="G185" s="1">
        <v>2</v>
      </c>
      <c r="H185" s="9" t="s">
        <v>12</v>
      </c>
      <c r="I185" s="1">
        <v>5.89</v>
      </c>
      <c r="J185" s="6">
        <f t="shared" si="12"/>
        <v>-5.0000000000000711E-2</v>
      </c>
      <c r="K185" s="6">
        <f t="shared" si="13"/>
        <v>-0.22000000000000064</v>
      </c>
      <c r="L185" s="6">
        <v>0.22857142857142901</v>
      </c>
    </row>
    <row r="186" spans="1:12" ht="30" x14ac:dyDescent="0.2">
      <c r="A186" s="6" t="s">
        <v>20</v>
      </c>
      <c r="B186" s="6" t="s">
        <v>33</v>
      </c>
      <c r="C186" s="6">
        <v>5</v>
      </c>
      <c r="D186" s="1">
        <v>3930</v>
      </c>
      <c r="E186" s="6">
        <v>2.5</v>
      </c>
      <c r="F186" s="1">
        <v>2</v>
      </c>
      <c r="G186" s="1">
        <v>2</v>
      </c>
      <c r="H186" s="9" t="s">
        <v>12</v>
      </c>
      <c r="I186" s="1">
        <v>5.94</v>
      </c>
      <c r="J186" s="6">
        <f t="shared" si="12"/>
        <v>5.0000000000000711E-2</v>
      </c>
      <c r="K186" s="6">
        <f t="shared" si="13"/>
        <v>-0.16999999999999993</v>
      </c>
      <c r="L186" s="6">
        <v>8.571428571428398E-2</v>
      </c>
    </row>
    <row r="187" spans="1:12" ht="30" x14ac:dyDescent="0.2">
      <c r="A187" s="6" t="s">
        <v>20</v>
      </c>
      <c r="B187" s="6" t="s">
        <v>33</v>
      </c>
      <c r="C187" s="6">
        <v>5</v>
      </c>
      <c r="D187" s="1">
        <v>3960</v>
      </c>
      <c r="E187" s="6">
        <v>3</v>
      </c>
      <c r="F187" s="1">
        <v>2</v>
      </c>
      <c r="G187" s="1">
        <v>2</v>
      </c>
      <c r="H187" s="9" t="s">
        <v>12</v>
      </c>
      <c r="I187" s="1">
        <v>5.91</v>
      </c>
      <c r="J187" s="6">
        <f t="shared" si="12"/>
        <v>-3.0000000000000249E-2</v>
      </c>
      <c r="K187" s="6">
        <f t="shared" si="13"/>
        <v>-0.20000000000000018</v>
      </c>
      <c r="L187" s="6">
        <v>0.17142857142857049</v>
      </c>
    </row>
    <row r="188" spans="1:12" ht="30" x14ac:dyDescent="0.2">
      <c r="A188" s="6" t="s">
        <v>20</v>
      </c>
      <c r="B188" s="6" t="s">
        <v>33</v>
      </c>
      <c r="C188" s="6">
        <v>5</v>
      </c>
      <c r="D188" s="1">
        <v>3990</v>
      </c>
      <c r="E188" s="6">
        <v>3.5</v>
      </c>
      <c r="F188" s="1">
        <v>2</v>
      </c>
      <c r="G188" s="1">
        <v>2</v>
      </c>
      <c r="H188" s="9" t="s">
        <v>12</v>
      </c>
      <c r="I188" s="1">
        <v>5.9</v>
      </c>
      <c r="J188" s="6">
        <f t="shared" si="12"/>
        <v>-9.9999999999997868E-3</v>
      </c>
      <c r="K188" s="6">
        <f t="shared" si="13"/>
        <v>-0.20999999999999996</v>
      </c>
      <c r="L188" s="6">
        <v>0.19999999999999848</v>
      </c>
    </row>
    <row r="189" spans="1:12" ht="30" x14ac:dyDescent="0.2">
      <c r="A189" s="6" t="s">
        <v>20</v>
      </c>
      <c r="B189" s="6" t="s">
        <v>33</v>
      </c>
      <c r="C189" s="6">
        <v>5</v>
      </c>
      <c r="D189" s="1">
        <v>4020</v>
      </c>
      <c r="E189" s="6">
        <v>4</v>
      </c>
      <c r="F189" s="1">
        <v>2</v>
      </c>
      <c r="G189" s="1">
        <v>2</v>
      </c>
      <c r="H189" s="9" t="s">
        <v>12</v>
      </c>
      <c r="I189" s="1">
        <v>5.87</v>
      </c>
      <c r="J189" s="6">
        <f t="shared" si="12"/>
        <v>-3.0000000000000249E-2</v>
      </c>
      <c r="K189" s="6">
        <f t="shared" si="13"/>
        <v>-0.24000000000000021</v>
      </c>
      <c r="L189" s="6">
        <v>0.28571428571428498</v>
      </c>
    </row>
    <row r="190" spans="1:12" ht="30" x14ac:dyDescent="0.2">
      <c r="A190" s="6" t="s">
        <v>20</v>
      </c>
      <c r="B190" s="6" t="s">
        <v>33</v>
      </c>
      <c r="C190" s="6">
        <v>5</v>
      </c>
      <c r="D190" s="1">
        <v>4050</v>
      </c>
      <c r="E190" s="6">
        <v>4.5</v>
      </c>
      <c r="F190" s="1">
        <v>2</v>
      </c>
      <c r="G190" s="1">
        <v>2</v>
      </c>
      <c r="H190" s="9" t="s">
        <v>12</v>
      </c>
      <c r="I190" s="1">
        <v>5.88</v>
      </c>
      <c r="J190" s="6">
        <f t="shared" si="12"/>
        <v>9.9999999999997868E-3</v>
      </c>
      <c r="K190" s="6">
        <f t="shared" si="13"/>
        <v>-0.23000000000000043</v>
      </c>
      <c r="L190" s="6">
        <v>0.25714285714285701</v>
      </c>
    </row>
    <row r="191" spans="1:12" ht="30" x14ac:dyDescent="0.2">
      <c r="A191" s="6" t="s">
        <v>20</v>
      </c>
      <c r="B191" s="6" t="s">
        <v>33</v>
      </c>
      <c r="C191" s="6">
        <v>5</v>
      </c>
      <c r="D191" s="1">
        <v>4080</v>
      </c>
      <c r="E191" s="6">
        <v>5</v>
      </c>
      <c r="F191" s="1">
        <v>2</v>
      </c>
      <c r="G191" s="1">
        <v>2</v>
      </c>
      <c r="H191" s="9" t="s">
        <v>12</v>
      </c>
      <c r="I191" s="1">
        <v>5.85</v>
      </c>
      <c r="J191" s="6">
        <f t="shared" si="12"/>
        <v>-3.0000000000000249E-2</v>
      </c>
      <c r="K191" s="6">
        <f t="shared" si="13"/>
        <v>-0.26000000000000068</v>
      </c>
      <c r="L191" s="6">
        <v>0.34285714285714353</v>
      </c>
    </row>
    <row r="192" spans="1:12" ht="30" x14ac:dyDescent="0.2">
      <c r="A192" s="6" t="s">
        <v>20</v>
      </c>
      <c r="B192" s="6" t="s">
        <v>33</v>
      </c>
      <c r="C192" s="6">
        <v>5</v>
      </c>
      <c r="D192" s="1">
        <v>4110</v>
      </c>
      <c r="E192" s="6">
        <v>5.5</v>
      </c>
      <c r="F192" s="1">
        <v>2</v>
      </c>
      <c r="G192" s="1">
        <v>2</v>
      </c>
      <c r="H192" s="9" t="s">
        <v>12</v>
      </c>
      <c r="I192" s="1">
        <v>5.84</v>
      </c>
      <c r="J192" s="6">
        <f t="shared" si="12"/>
        <v>-9.9999999999997868E-3</v>
      </c>
      <c r="K192" s="6">
        <f t="shared" si="13"/>
        <v>-0.27000000000000046</v>
      </c>
      <c r="L192" s="6">
        <v>0.3714285714285715</v>
      </c>
    </row>
    <row r="193" spans="1:12" ht="30" x14ac:dyDescent="0.2">
      <c r="A193" s="6" t="s">
        <v>20</v>
      </c>
      <c r="B193" s="6" t="s">
        <v>33</v>
      </c>
      <c r="C193" s="6">
        <v>5</v>
      </c>
      <c r="D193" s="1">
        <v>4140</v>
      </c>
      <c r="E193" s="6">
        <v>6</v>
      </c>
      <c r="F193" s="1">
        <v>2</v>
      </c>
      <c r="G193" s="1">
        <v>2</v>
      </c>
      <c r="H193" s="9" t="s">
        <v>12</v>
      </c>
      <c r="I193" s="1">
        <v>5.82</v>
      </c>
      <c r="J193" s="6">
        <f t="shared" si="12"/>
        <v>-1.9999999999999574E-2</v>
      </c>
      <c r="K193" s="6">
        <f t="shared" si="13"/>
        <v>-0.29000000000000004</v>
      </c>
      <c r="L193" s="6">
        <v>0.42857142857142749</v>
      </c>
    </row>
    <row r="194" spans="1:12" ht="30" x14ac:dyDescent="0.2">
      <c r="A194" s="6" t="s">
        <v>20</v>
      </c>
      <c r="B194" s="6" t="s">
        <v>33</v>
      </c>
      <c r="C194" s="6">
        <v>5</v>
      </c>
      <c r="D194" s="1">
        <v>4170</v>
      </c>
      <c r="E194" s="6">
        <v>6.5</v>
      </c>
      <c r="F194" s="1">
        <v>2</v>
      </c>
      <c r="G194" s="1">
        <v>2</v>
      </c>
      <c r="H194" s="9" t="s">
        <v>12</v>
      </c>
      <c r="I194" s="1">
        <v>5.84</v>
      </c>
      <c r="J194" s="6">
        <f t="shared" si="12"/>
        <v>1.9999999999999574E-2</v>
      </c>
      <c r="K194" s="6">
        <f t="shared" si="13"/>
        <v>-0.27000000000000046</v>
      </c>
      <c r="L194" s="6">
        <v>0.3714285714285715</v>
      </c>
    </row>
    <row r="195" spans="1:12" ht="30" x14ac:dyDescent="0.2">
      <c r="A195" s="6" t="s">
        <v>20</v>
      </c>
      <c r="B195" s="6" t="s">
        <v>33</v>
      </c>
      <c r="C195" s="6">
        <v>5</v>
      </c>
      <c r="D195" s="1">
        <v>4200</v>
      </c>
      <c r="E195" s="6">
        <v>7</v>
      </c>
      <c r="F195" s="1">
        <v>2</v>
      </c>
      <c r="G195" s="1">
        <v>2</v>
      </c>
      <c r="H195" s="9" t="s">
        <v>12</v>
      </c>
      <c r="I195" s="1">
        <v>5.84</v>
      </c>
      <c r="J195" s="6">
        <f t="shared" si="12"/>
        <v>0</v>
      </c>
      <c r="K195" s="6">
        <f t="shared" si="13"/>
        <v>-0.27000000000000046</v>
      </c>
      <c r="L195" s="6">
        <v>0.3714285714285715</v>
      </c>
    </row>
    <row r="196" spans="1:12" ht="30" x14ac:dyDescent="0.2">
      <c r="A196" s="6" t="s">
        <v>20</v>
      </c>
      <c r="B196" s="6" t="s">
        <v>33</v>
      </c>
      <c r="C196" s="6">
        <v>5</v>
      </c>
      <c r="D196" s="1">
        <v>4230</v>
      </c>
      <c r="E196" s="6">
        <v>7.5</v>
      </c>
      <c r="F196" s="1">
        <v>2</v>
      </c>
      <c r="G196" s="1">
        <v>2</v>
      </c>
      <c r="H196" s="9" t="s">
        <v>12</v>
      </c>
      <c r="I196" s="1">
        <v>5.79</v>
      </c>
      <c r="J196" s="6">
        <f t="shared" si="12"/>
        <v>-4.9999999999999822E-2</v>
      </c>
      <c r="K196" s="6">
        <f t="shared" si="13"/>
        <v>-0.32000000000000028</v>
      </c>
      <c r="L196" s="6">
        <v>0.51428571428571401</v>
      </c>
    </row>
    <row r="197" spans="1:12" ht="30" x14ac:dyDescent="0.2">
      <c r="A197" s="6" t="s">
        <v>20</v>
      </c>
      <c r="B197" s="6" t="s">
        <v>33</v>
      </c>
      <c r="C197" s="6">
        <v>5</v>
      </c>
      <c r="D197" s="1">
        <v>4260</v>
      </c>
      <c r="E197" s="6">
        <v>8</v>
      </c>
      <c r="F197" s="1">
        <v>2</v>
      </c>
      <c r="G197" s="1">
        <v>2</v>
      </c>
      <c r="H197" s="9" t="s">
        <v>12</v>
      </c>
      <c r="I197" s="1">
        <v>5.77</v>
      </c>
      <c r="J197" s="6">
        <f t="shared" si="12"/>
        <v>-2.0000000000000462E-2</v>
      </c>
      <c r="K197" s="6">
        <f t="shared" si="13"/>
        <v>-0.34000000000000075</v>
      </c>
      <c r="L197" s="6">
        <v>0.57142857142857251</v>
      </c>
    </row>
    <row r="198" spans="1:12" ht="30" x14ac:dyDescent="0.2">
      <c r="A198" s="6" t="s">
        <v>20</v>
      </c>
      <c r="B198" s="6" t="s">
        <v>33</v>
      </c>
      <c r="C198" s="6">
        <v>5</v>
      </c>
      <c r="D198" s="1">
        <v>4290</v>
      </c>
      <c r="E198" s="6">
        <v>8.5</v>
      </c>
      <c r="F198" s="1">
        <v>2</v>
      </c>
      <c r="G198" s="1">
        <v>2</v>
      </c>
      <c r="H198" s="9" t="s">
        <v>12</v>
      </c>
      <c r="I198" s="1">
        <v>5.78</v>
      </c>
      <c r="J198" s="6">
        <f t="shared" si="12"/>
        <v>1.0000000000000675E-2</v>
      </c>
      <c r="K198" s="6">
        <f t="shared" si="13"/>
        <v>-0.33000000000000007</v>
      </c>
      <c r="L198" s="6">
        <v>0.54285714285714204</v>
      </c>
    </row>
    <row r="199" spans="1:12" ht="30" x14ac:dyDescent="0.2">
      <c r="A199" s="6" t="s">
        <v>20</v>
      </c>
      <c r="B199" s="6" t="s">
        <v>33</v>
      </c>
      <c r="C199" s="6">
        <v>5</v>
      </c>
      <c r="D199" s="1">
        <v>4320</v>
      </c>
      <c r="E199" s="6">
        <v>9</v>
      </c>
      <c r="F199" s="1">
        <v>2</v>
      </c>
      <c r="G199" s="1">
        <v>2</v>
      </c>
      <c r="H199" s="9" t="s">
        <v>12</v>
      </c>
      <c r="I199" s="1">
        <v>5.76</v>
      </c>
      <c r="J199" s="6">
        <f t="shared" si="12"/>
        <v>-2.0000000000000462E-2</v>
      </c>
      <c r="K199" s="6">
        <f t="shared" si="13"/>
        <v>-0.35000000000000053</v>
      </c>
      <c r="L199" s="6">
        <v>0.60000000000000053</v>
      </c>
    </row>
    <row r="200" spans="1:12" ht="30" x14ac:dyDescent="0.2">
      <c r="A200" s="6" t="s">
        <v>20</v>
      </c>
      <c r="B200" s="6" t="s">
        <v>33</v>
      </c>
      <c r="C200" s="6">
        <v>5</v>
      </c>
      <c r="D200" s="1">
        <v>4350</v>
      </c>
      <c r="E200" s="6">
        <v>9.5</v>
      </c>
      <c r="F200" s="1">
        <v>2</v>
      </c>
      <c r="G200" s="1">
        <v>2</v>
      </c>
      <c r="H200" s="9" t="s">
        <v>12</v>
      </c>
      <c r="I200" s="1">
        <v>5.73</v>
      </c>
      <c r="J200" s="6">
        <f t="shared" si="12"/>
        <v>-2.9999999999999361E-2</v>
      </c>
      <c r="K200" s="6">
        <f t="shared" si="13"/>
        <v>-0.37999999999999989</v>
      </c>
      <c r="L200" s="6">
        <v>0.6857142857142845</v>
      </c>
    </row>
    <row r="201" spans="1:12" ht="30" x14ac:dyDescent="0.2">
      <c r="A201" s="6" t="s">
        <v>20</v>
      </c>
      <c r="B201" s="6" t="s">
        <v>33</v>
      </c>
      <c r="C201" s="6">
        <v>5</v>
      </c>
      <c r="D201" s="1">
        <v>4380</v>
      </c>
      <c r="E201" s="6">
        <v>10</v>
      </c>
      <c r="F201" s="1">
        <v>2</v>
      </c>
      <c r="G201" s="1">
        <v>2</v>
      </c>
      <c r="H201" s="9" t="s">
        <v>12</v>
      </c>
      <c r="I201" s="1">
        <v>5.74</v>
      </c>
      <c r="J201" s="6">
        <f t="shared" si="12"/>
        <v>9.9999999999997868E-3</v>
      </c>
      <c r="K201" s="6">
        <f t="shared" si="13"/>
        <v>-0.37000000000000011</v>
      </c>
      <c r="L201" s="6">
        <v>0.65714285714285647</v>
      </c>
    </row>
    <row r="202" spans="1:12" ht="30" x14ac:dyDescent="0.2">
      <c r="A202" s="6" t="s">
        <v>20</v>
      </c>
      <c r="B202" s="6" t="s">
        <v>33</v>
      </c>
      <c r="C202" s="6">
        <v>5</v>
      </c>
      <c r="D202" s="1">
        <v>4410</v>
      </c>
      <c r="E202" s="6">
        <v>10.5</v>
      </c>
      <c r="F202" s="1">
        <v>2</v>
      </c>
      <c r="G202" s="1">
        <v>2</v>
      </c>
      <c r="H202" s="9" t="s">
        <v>12</v>
      </c>
      <c r="I202" s="1">
        <v>5.72</v>
      </c>
      <c r="J202" s="6">
        <f t="shared" si="12"/>
        <v>-2.0000000000000462E-2</v>
      </c>
      <c r="K202" s="6">
        <f t="shared" si="13"/>
        <v>-0.39000000000000057</v>
      </c>
      <c r="L202" s="6">
        <v>0.71428571428571497</v>
      </c>
    </row>
    <row r="203" spans="1:12" ht="30" x14ac:dyDescent="0.2">
      <c r="A203" s="6" t="s">
        <v>20</v>
      </c>
      <c r="B203" s="6" t="s">
        <v>33</v>
      </c>
      <c r="C203" s="6">
        <v>5</v>
      </c>
      <c r="D203" s="1">
        <v>4440</v>
      </c>
      <c r="E203" s="6">
        <v>11</v>
      </c>
      <c r="F203" s="1">
        <v>2</v>
      </c>
      <c r="G203" s="1">
        <v>2</v>
      </c>
      <c r="H203" s="9" t="s">
        <v>12</v>
      </c>
      <c r="I203" s="1">
        <v>5.7</v>
      </c>
      <c r="J203" s="6">
        <f t="shared" si="12"/>
        <v>-1.9999999999999574E-2</v>
      </c>
      <c r="K203" s="6">
        <f t="shared" si="13"/>
        <v>-0.41000000000000014</v>
      </c>
      <c r="L203" s="6">
        <v>0.77142857142857102</v>
      </c>
    </row>
    <row r="204" spans="1:12" ht="30" x14ac:dyDescent="0.2">
      <c r="A204" s="6" t="s">
        <v>20</v>
      </c>
      <c r="B204" s="6" t="s">
        <v>33</v>
      </c>
      <c r="C204" s="6">
        <v>5</v>
      </c>
      <c r="D204" s="1">
        <v>4470</v>
      </c>
      <c r="E204" s="6">
        <v>11.5</v>
      </c>
      <c r="F204" s="1">
        <v>2</v>
      </c>
      <c r="G204" s="1">
        <v>2</v>
      </c>
      <c r="H204" s="9" t="s">
        <v>12</v>
      </c>
      <c r="I204" s="1">
        <v>5.7</v>
      </c>
      <c r="J204" s="6">
        <f t="shared" si="12"/>
        <v>0</v>
      </c>
      <c r="K204" s="6">
        <f t="shared" si="13"/>
        <v>-0.41000000000000014</v>
      </c>
      <c r="L204" s="6">
        <v>0.77142857142857102</v>
      </c>
    </row>
    <row r="205" spans="1:12" ht="30" x14ac:dyDescent="0.2">
      <c r="A205" s="6" t="s">
        <v>20</v>
      </c>
      <c r="B205" s="6" t="s">
        <v>33</v>
      </c>
      <c r="C205" s="6">
        <v>5</v>
      </c>
      <c r="D205" s="1">
        <v>4500</v>
      </c>
      <c r="E205" s="6">
        <v>12</v>
      </c>
      <c r="F205" s="1">
        <v>2</v>
      </c>
      <c r="G205" s="1">
        <v>2</v>
      </c>
      <c r="H205" s="9" t="s">
        <v>12</v>
      </c>
      <c r="I205" s="1">
        <v>5.71</v>
      </c>
      <c r="J205" s="6">
        <f t="shared" si="12"/>
        <v>9.9999999999997868E-3</v>
      </c>
      <c r="K205" s="6">
        <f t="shared" si="13"/>
        <v>-0.40000000000000036</v>
      </c>
      <c r="L205" s="6">
        <v>0.74285714285714299</v>
      </c>
    </row>
    <row r="206" spans="1:12" ht="30" x14ac:dyDescent="0.2">
      <c r="A206" s="6" t="s">
        <v>20</v>
      </c>
      <c r="B206" s="6" t="s">
        <v>33</v>
      </c>
      <c r="C206" s="6">
        <v>5</v>
      </c>
      <c r="D206" s="1">
        <v>4530</v>
      </c>
      <c r="E206" s="6">
        <v>12.5</v>
      </c>
      <c r="F206" s="1">
        <v>2</v>
      </c>
      <c r="G206" s="1">
        <v>2</v>
      </c>
      <c r="H206" s="9" t="s">
        <v>12</v>
      </c>
      <c r="I206" s="1">
        <v>5.69</v>
      </c>
      <c r="J206" s="6">
        <f t="shared" si="12"/>
        <v>-1.9999999999999574E-2</v>
      </c>
      <c r="K206" s="6">
        <f t="shared" si="13"/>
        <v>-0.41999999999999993</v>
      </c>
      <c r="L206" s="6">
        <v>0.79999999999999893</v>
      </c>
    </row>
    <row r="207" spans="1:12" ht="30" x14ac:dyDescent="0.2">
      <c r="A207" s="6" t="s">
        <v>20</v>
      </c>
      <c r="B207" s="6" t="s">
        <v>33</v>
      </c>
      <c r="C207" s="6">
        <v>5</v>
      </c>
      <c r="D207" s="1">
        <v>4560</v>
      </c>
      <c r="E207" s="6">
        <v>13</v>
      </c>
      <c r="F207" s="1">
        <v>2</v>
      </c>
      <c r="G207" s="1">
        <v>2</v>
      </c>
      <c r="H207" s="9" t="s">
        <v>12</v>
      </c>
      <c r="I207" s="1">
        <v>5.68</v>
      </c>
      <c r="J207" s="6">
        <f t="shared" si="12"/>
        <v>-1.0000000000000675E-2</v>
      </c>
      <c r="K207" s="6">
        <f t="shared" si="13"/>
        <v>-0.4300000000000006</v>
      </c>
      <c r="L207" s="6">
        <v>0.82857142857142951</v>
      </c>
    </row>
    <row r="208" spans="1:12" ht="30" x14ac:dyDescent="0.2">
      <c r="A208" s="6" t="s">
        <v>20</v>
      </c>
      <c r="B208" s="6" t="s">
        <v>33</v>
      </c>
      <c r="C208" s="6">
        <v>5</v>
      </c>
      <c r="D208" s="1">
        <v>4590</v>
      </c>
      <c r="E208" s="6">
        <v>13.5</v>
      </c>
      <c r="F208" s="1">
        <v>2</v>
      </c>
      <c r="G208" s="1">
        <v>2</v>
      </c>
      <c r="H208" s="9" t="s">
        <v>12</v>
      </c>
      <c r="I208" s="1">
        <v>5.68</v>
      </c>
      <c r="J208" s="6">
        <f t="shared" si="12"/>
        <v>0</v>
      </c>
      <c r="K208" s="6">
        <f t="shared" si="13"/>
        <v>-0.4300000000000006</v>
      </c>
      <c r="L208" s="6">
        <v>0.82857142857142951</v>
      </c>
    </row>
    <row r="209" spans="1:12" ht="30" x14ac:dyDescent="0.2">
      <c r="A209" s="6" t="s">
        <v>20</v>
      </c>
      <c r="B209" s="6" t="s">
        <v>33</v>
      </c>
      <c r="C209" s="6">
        <v>5</v>
      </c>
      <c r="D209" s="1">
        <v>4620</v>
      </c>
      <c r="E209" s="6">
        <v>14</v>
      </c>
      <c r="F209" s="1">
        <v>2</v>
      </c>
      <c r="G209" s="1">
        <v>2</v>
      </c>
      <c r="H209" s="9" t="s">
        <v>12</v>
      </c>
      <c r="I209" s="1">
        <v>5.66</v>
      </c>
      <c r="J209" s="6">
        <f t="shared" si="12"/>
        <v>-1.9999999999999574E-2</v>
      </c>
      <c r="K209" s="6">
        <f t="shared" si="13"/>
        <v>-0.45000000000000018</v>
      </c>
      <c r="L209" s="6">
        <v>0.88571428571428545</v>
      </c>
    </row>
    <row r="210" spans="1:12" ht="30" x14ac:dyDescent="0.2">
      <c r="A210" s="6" t="s">
        <v>20</v>
      </c>
      <c r="B210" s="6" t="s">
        <v>33</v>
      </c>
      <c r="C210" s="6">
        <v>5</v>
      </c>
      <c r="D210" s="1">
        <v>4650</v>
      </c>
      <c r="E210" s="6">
        <v>14.5</v>
      </c>
      <c r="F210" s="1">
        <v>2</v>
      </c>
      <c r="G210" s="1">
        <v>2</v>
      </c>
      <c r="H210" s="9" t="s">
        <v>12</v>
      </c>
      <c r="I210" s="1">
        <v>5.59</v>
      </c>
      <c r="J210" s="6">
        <f t="shared" si="12"/>
        <v>-7.0000000000000284E-2</v>
      </c>
      <c r="K210" s="6">
        <f t="shared" si="13"/>
        <v>-0.52000000000000046</v>
      </c>
      <c r="L210" s="6">
        <v>1.0857142857142865</v>
      </c>
    </row>
    <row r="211" spans="1:12" ht="30" x14ac:dyDescent="0.2">
      <c r="A211" s="6" t="s">
        <v>20</v>
      </c>
      <c r="B211" s="6" t="s">
        <v>33</v>
      </c>
      <c r="C211" s="6">
        <v>5</v>
      </c>
      <c r="D211" s="1">
        <v>4680</v>
      </c>
      <c r="E211" s="6">
        <v>15</v>
      </c>
      <c r="F211" s="1">
        <v>2</v>
      </c>
      <c r="G211" s="1">
        <v>2</v>
      </c>
      <c r="H211" s="9" t="s">
        <v>12</v>
      </c>
      <c r="I211" s="1">
        <v>5.62</v>
      </c>
      <c r="J211" s="6">
        <f t="shared" si="12"/>
        <v>3.0000000000000249E-2</v>
      </c>
      <c r="K211" s="6">
        <f t="shared" si="13"/>
        <v>-0.49000000000000021</v>
      </c>
      <c r="L211" s="6">
        <v>1</v>
      </c>
    </row>
    <row r="212" spans="1:12" x14ac:dyDescent="0.2">
      <c r="A212" s="6" t="s">
        <v>20</v>
      </c>
      <c r="B212" s="6" t="s">
        <v>15</v>
      </c>
      <c r="C212" s="6">
        <v>18</v>
      </c>
      <c r="D212" s="6">
        <v>787</v>
      </c>
      <c r="E212" s="6">
        <v>0.5</v>
      </c>
      <c r="F212" s="6">
        <v>2</v>
      </c>
      <c r="G212" s="6">
        <v>1</v>
      </c>
      <c r="H212" s="6" t="s">
        <v>12</v>
      </c>
      <c r="I212" s="6">
        <v>6.76</v>
      </c>
      <c r="L212" s="6"/>
    </row>
    <row r="213" spans="1:12" x14ac:dyDescent="0.2">
      <c r="A213" s="6" t="s">
        <v>20</v>
      </c>
      <c r="B213" s="6" t="s">
        <v>15</v>
      </c>
      <c r="C213" s="6">
        <v>18</v>
      </c>
      <c r="D213" s="6">
        <v>817</v>
      </c>
      <c r="E213" s="6">
        <v>1</v>
      </c>
      <c r="F213" s="6">
        <v>2</v>
      </c>
      <c r="G213" s="6">
        <v>1</v>
      </c>
      <c r="H213" s="6" t="s">
        <v>12</v>
      </c>
      <c r="I213" s="6">
        <v>6.74</v>
      </c>
      <c r="J213" s="6">
        <f t="shared" ref="J213:J241" si="14">I213-I212</f>
        <v>-1.9999999999999574E-2</v>
      </c>
      <c r="K213" s="6">
        <f t="shared" ref="K213:K241" si="15">I213-I$152</f>
        <v>-2.9999999999999361E-2</v>
      </c>
      <c r="L213" s="6">
        <v>0.12499999999999722</v>
      </c>
    </row>
    <row r="214" spans="1:12" x14ac:dyDescent="0.2">
      <c r="A214" s="6" t="s">
        <v>20</v>
      </c>
      <c r="B214" s="6" t="s">
        <v>15</v>
      </c>
      <c r="C214" s="6">
        <v>18</v>
      </c>
      <c r="D214" s="6">
        <v>847</v>
      </c>
      <c r="E214" s="6">
        <v>1.5</v>
      </c>
      <c r="F214" s="6">
        <v>2</v>
      </c>
      <c r="G214" s="6">
        <v>1</v>
      </c>
      <c r="H214" s="6" t="s">
        <v>12</v>
      </c>
      <c r="I214" s="6">
        <v>6.74</v>
      </c>
      <c r="J214" s="6">
        <f t="shared" si="14"/>
        <v>0</v>
      </c>
      <c r="K214" s="6">
        <f t="shared" si="15"/>
        <v>-2.9999999999999361E-2</v>
      </c>
      <c r="L214" s="6">
        <v>0.12499999999999722</v>
      </c>
    </row>
    <row r="215" spans="1:12" x14ac:dyDescent="0.2">
      <c r="A215" s="6" t="s">
        <v>20</v>
      </c>
      <c r="B215" s="6" t="s">
        <v>15</v>
      </c>
      <c r="C215" s="6">
        <v>18</v>
      </c>
      <c r="D215" s="6">
        <v>877</v>
      </c>
      <c r="E215" s="6">
        <v>2</v>
      </c>
      <c r="F215" s="6">
        <v>2</v>
      </c>
      <c r="G215" s="6">
        <v>1</v>
      </c>
      <c r="H215" s="6" t="s">
        <v>12</v>
      </c>
      <c r="I215" s="6">
        <v>6.72</v>
      </c>
      <c r="J215" s="6">
        <f t="shared" si="14"/>
        <v>-2.0000000000000462E-2</v>
      </c>
      <c r="K215" s="6">
        <f t="shared" si="15"/>
        <v>-4.9999999999999822E-2</v>
      </c>
      <c r="L215" s="6">
        <v>0.25</v>
      </c>
    </row>
    <row r="216" spans="1:12" x14ac:dyDescent="0.2">
      <c r="A216" s="6" t="s">
        <v>20</v>
      </c>
      <c r="B216" s="6" t="s">
        <v>15</v>
      </c>
      <c r="C216" s="6">
        <v>18</v>
      </c>
      <c r="D216" s="6">
        <v>907</v>
      </c>
      <c r="E216" s="6">
        <v>2.5</v>
      </c>
      <c r="F216" s="6">
        <v>2</v>
      </c>
      <c r="G216" s="6">
        <v>1</v>
      </c>
      <c r="H216" s="6" t="s">
        <v>12</v>
      </c>
      <c r="I216" s="6">
        <v>6.74</v>
      </c>
      <c r="J216" s="6">
        <f t="shared" si="14"/>
        <v>2.0000000000000462E-2</v>
      </c>
      <c r="K216" s="6">
        <f t="shared" si="15"/>
        <v>-2.9999999999999361E-2</v>
      </c>
      <c r="L216" s="6">
        <v>0.12499999999999722</v>
      </c>
    </row>
    <row r="217" spans="1:12" x14ac:dyDescent="0.2">
      <c r="A217" s="6" t="s">
        <v>20</v>
      </c>
      <c r="B217" s="6" t="s">
        <v>15</v>
      </c>
      <c r="C217" s="6">
        <v>18</v>
      </c>
      <c r="D217" s="6">
        <v>937</v>
      </c>
      <c r="E217" s="6">
        <v>3</v>
      </c>
      <c r="F217" s="6">
        <v>2</v>
      </c>
      <c r="G217" s="6">
        <v>1</v>
      </c>
      <c r="H217" s="6" t="s">
        <v>12</v>
      </c>
      <c r="I217" s="6">
        <v>6.73</v>
      </c>
      <c r="J217" s="6">
        <f t="shared" si="14"/>
        <v>-9.9999999999997868E-3</v>
      </c>
      <c r="K217" s="6">
        <f t="shared" si="15"/>
        <v>-3.9999999999999147E-2</v>
      </c>
      <c r="L217" s="6">
        <v>0.18749999999999584</v>
      </c>
    </row>
    <row r="218" spans="1:12" x14ac:dyDescent="0.2">
      <c r="A218" s="6" t="s">
        <v>20</v>
      </c>
      <c r="B218" s="6" t="s">
        <v>15</v>
      </c>
      <c r="C218" s="6">
        <v>18</v>
      </c>
      <c r="D218" s="6">
        <v>967</v>
      </c>
      <c r="E218" s="6">
        <v>3.5</v>
      </c>
      <c r="F218" s="6">
        <v>2</v>
      </c>
      <c r="G218" s="6">
        <v>1</v>
      </c>
      <c r="H218" s="6" t="s">
        <v>12</v>
      </c>
      <c r="I218" s="6">
        <v>6.72</v>
      </c>
      <c r="J218" s="6">
        <f t="shared" si="14"/>
        <v>-1.0000000000000675E-2</v>
      </c>
      <c r="K218" s="6">
        <f t="shared" si="15"/>
        <v>-4.9999999999999822E-2</v>
      </c>
      <c r="L218" s="6">
        <v>0.25</v>
      </c>
    </row>
    <row r="219" spans="1:12" x14ac:dyDescent="0.2">
      <c r="A219" s="6" t="s">
        <v>20</v>
      </c>
      <c r="B219" s="6" t="s">
        <v>15</v>
      </c>
      <c r="C219" s="6">
        <v>18</v>
      </c>
      <c r="D219" s="6">
        <v>997</v>
      </c>
      <c r="E219" s="6">
        <v>4</v>
      </c>
      <c r="F219" s="6">
        <v>2</v>
      </c>
      <c r="G219" s="6">
        <v>1</v>
      </c>
      <c r="H219" s="6" t="s">
        <v>12</v>
      </c>
      <c r="I219" s="6">
        <v>6.72</v>
      </c>
      <c r="J219" s="6">
        <f t="shared" si="14"/>
        <v>0</v>
      </c>
      <c r="K219" s="6">
        <f t="shared" si="15"/>
        <v>-4.9999999999999822E-2</v>
      </c>
      <c r="L219" s="6">
        <v>0.25</v>
      </c>
    </row>
    <row r="220" spans="1:12" x14ac:dyDescent="0.2">
      <c r="A220" s="6" t="s">
        <v>20</v>
      </c>
      <c r="B220" s="6" t="s">
        <v>15</v>
      </c>
      <c r="C220" s="6">
        <v>18</v>
      </c>
      <c r="D220" s="6">
        <v>1027</v>
      </c>
      <c r="E220" s="6">
        <v>4.5</v>
      </c>
      <c r="F220" s="6">
        <v>2</v>
      </c>
      <c r="G220" s="6">
        <v>1</v>
      </c>
      <c r="H220" s="6" t="s">
        <v>12</v>
      </c>
      <c r="I220" s="6">
        <v>6.7</v>
      </c>
      <c r="J220" s="6">
        <f t="shared" si="14"/>
        <v>-1.9999999999999574E-2</v>
      </c>
      <c r="K220" s="6">
        <f t="shared" si="15"/>
        <v>-6.9999999999999396E-2</v>
      </c>
      <c r="L220" s="6">
        <v>0.37499999999999722</v>
      </c>
    </row>
    <row r="221" spans="1:12" x14ac:dyDescent="0.2">
      <c r="A221" s="6" t="s">
        <v>20</v>
      </c>
      <c r="B221" s="6" t="s">
        <v>15</v>
      </c>
      <c r="C221" s="6">
        <v>18</v>
      </c>
      <c r="D221" s="6">
        <v>1057</v>
      </c>
      <c r="E221" s="6">
        <v>5</v>
      </c>
      <c r="F221" s="6">
        <v>2</v>
      </c>
      <c r="G221" s="6">
        <v>1</v>
      </c>
      <c r="H221" s="6" t="s">
        <v>12</v>
      </c>
      <c r="I221" s="6">
        <v>6.69</v>
      </c>
      <c r="J221" s="6">
        <f t="shared" si="14"/>
        <v>-9.9999999999997868E-3</v>
      </c>
      <c r="K221" s="6">
        <f t="shared" si="15"/>
        <v>-7.9999999999999183E-2</v>
      </c>
      <c r="L221" s="6">
        <v>0.43749999999999584</v>
      </c>
    </row>
    <row r="222" spans="1:12" x14ac:dyDescent="0.2">
      <c r="A222" s="6" t="s">
        <v>20</v>
      </c>
      <c r="B222" s="6" t="s">
        <v>15</v>
      </c>
      <c r="C222" s="6">
        <v>18</v>
      </c>
      <c r="D222" s="6">
        <v>1087</v>
      </c>
      <c r="E222" s="6">
        <v>5.5</v>
      </c>
      <c r="F222" s="6">
        <v>2</v>
      </c>
      <c r="G222" s="6">
        <v>1</v>
      </c>
      <c r="H222" s="6" t="s">
        <v>12</v>
      </c>
      <c r="I222" s="6">
        <v>6.67</v>
      </c>
      <c r="J222" s="6">
        <f t="shared" si="14"/>
        <v>-2.0000000000000462E-2</v>
      </c>
      <c r="K222" s="6">
        <f t="shared" si="15"/>
        <v>-9.9999999999999645E-2</v>
      </c>
      <c r="L222" s="6">
        <v>0.56249999999999867</v>
      </c>
    </row>
    <row r="223" spans="1:12" x14ac:dyDescent="0.2">
      <c r="A223" s="6" t="s">
        <v>20</v>
      </c>
      <c r="B223" s="6" t="s">
        <v>15</v>
      </c>
      <c r="C223" s="6">
        <v>18</v>
      </c>
      <c r="D223" s="6">
        <v>1117</v>
      </c>
      <c r="E223" s="6">
        <v>6</v>
      </c>
      <c r="F223" s="6">
        <v>2</v>
      </c>
      <c r="G223" s="6">
        <v>1</v>
      </c>
      <c r="H223" s="6" t="s">
        <v>12</v>
      </c>
      <c r="I223" s="6">
        <v>6.67</v>
      </c>
      <c r="J223" s="6">
        <f t="shared" si="14"/>
        <v>0</v>
      </c>
      <c r="K223" s="6">
        <f t="shared" si="15"/>
        <v>-9.9999999999999645E-2</v>
      </c>
      <c r="L223" s="6">
        <v>0.56249999999999867</v>
      </c>
    </row>
    <row r="224" spans="1:12" x14ac:dyDescent="0.2">
      <c r="A224" s="6" t="s">
        <v>20</v>
      </c>
      <c r="B224" s="6" t="s">
        <v>15</v>
      </c>
      <c r="C224" s="6">
        <v>18</v>
      </c>
      <c r="D224" s="6">
        <v>1147</v>
      </c>
      <c r="E224" s="6">
        <v>6.5</v>
      </c>
      <c r="F224" s="6">
        <v>2</v>
      </c>
      <c r="G224" s="6">
        <v>1</v>
      </c>
      <c r="H224" s="6" t="s">
        <v>12</v>
      </c>
      <c r="I224" s="6">
        <v>6.66</v>
      </c>
      <c r="J224" s="6">
        <f t="shared" si="14"/>
        <v>-9.9999999999997868E-3</v>
      </c>
      <c r="K224" s="6">
        <f t="shared" si="15"/>
        <v>-0.10999999999999943</v>
      </c>
      <c r="L224" s="6">
        <v>0.62499999999999722</v>
      </c>
    </row>
    <row r="225" spans="1:12" x14ac:dyDescent="0.2">
      <c r="A225" s="6" t="s">
        <v>20</v>
      </c>
      <c r="B225" s="6" t="s">
        <v>15</v>
      </c>
      <c r="C225" s="6">
        <v>18</v>
      </c>
      <c r="D225" s="6">
        <v>1177</v>
      </c>
      <c r="E225" s="6">
        <v>7</v>
      </c>
      <c r="F225" s="6">
        <v>2</v>
      </c>
      <c r="G225" s="6">
        <v>1</v>
      </c>
      <c r="H225" s="6" t="s">
        <v>12</v>
      </c>
      <c r="I225" s="6">
        <v>6.66</v>
      </c>
      <c r="J225" s="6">
        <f t="shared" si="14"/>
        <v>0</v>
      </c>
      <c r="K225" s="6">
        <f t="shared" si="15"/>
        <v>-0.10999999999999943</v>
      </c>
      <c r="L225" s="6">
        <v>0.62499999999999722</v>
      </c>
    </row>
    <row r="226" spans="1:12" x14ac:dyDescent="0.2">
      <c r="A226" s="6" t="s">
        <v>20</v>
      </c>
      <c r="B226" s="6" t="s">
        <v>15</v>
      </c>
      <c r="C226" s="6">
        <v>18</v>
      </c>
      <c r="D226" s="6">
        <v>1207</v>
      </c>
      <c r="E226" s="6">
        <v>7.5</v>
      </c>
      <c r="F226" s="6">
        <v>2</v>
      </c>
      <c r="G226" s="6">
        <v>1</v>
      </c>
      <c r="H226" s="6" t="s">
        <v>12</v>
      </c>
      <c r="I226" s="6">
        <v>6.67</v>
      </c>
      <c r="J226" s="6">
        <f t="shared" si="14"/>
        <v>9.9999999999997868E-3</v>
      </c>
      <c r="K226" s="6">
        <f t="shared" si="15"/>
        <v>-9.9999999999999645E-2</v>
      </c>
      <c r="L226" s="6">
        <v>0.56249999999999867</v>
      </c>
    </row>
    <row r="227" spans="1:12" x14ac:dyDescent="0.2">
      <c r="A227" s="6" t="s">
        <v>20</v>
      </c>
      <c r="B227" s="6" t="s">
        <v>15</v>
      </c>
      <c r="C227" s="6">
        <v>18</v>
      </c>
      <c r="D227" s="6">
        <v>1237</v>
      </c>
      <c r="E227" s="6">
        <v>8</v>
      </c>
      <c r="F227" s="6">
        <v>2</v>
      </c>
      <c r="G227" s="6">
        <v>1</v>
      </c>
      <c r="H227" s="6" t="s">
        <v>12</v>
      </c>
      <c r="I227" s="6">
        <v>6.66</v>
      </c>
      <c r="J227" s="6">
        <f t="shared" si="14"/>
        <v>-9.9999999999997868E-3</v>
      </c>
      <c r="K227" s="6">
        <f t="shared" si="15"/>
        <v>-0.10999999999999943</v>
      </c>
      <c r="L227" s="6">
        <v>0.62499999999999722</v>
      </c>
    </row>
    <row r="228" spans="1:12" x14ac:dyDescent="0.2">
      <c r="A228" s="6" t="s">
        <v>20</v>
      </c>
      <c r="B228" s="6" t="s">
        <v>15</v>
      </c>
      <c r="C228" s="6">
        <v>18</v>
      </c>
      <c r="D228" s="6">
        <v>1267</v>
      </c>
      <c r="E228" s="6">
        <v>8.5</v>
      </c>
      <c r="F228" s="6">
        <v>2</v>
      </c>
      <c r="G228" s="6">
        <v>1</v>
      </c>
      <c r="H228" s="6" t="s">
        <v>12</v>
      </c>
      <c r="I228" s="6">
        <v>6.65</v>
      </c>
      <c r="J228" s="6">
        <f t="shared" si="14"/>
        <v>-9.9999999999997868E-3</v>
      </c>
      <c r="K228" s="6">
        <f t="shared" si="15"/>
        <v>-0.11999999999999922</v>
      </c>
      <c r="L228" s="6">
        <v>0.68749999999999589</v>
      </c>
    </row>
    <row r="229" spans="1:12" x14ac:dyDescent="0.2">
      <c r="A229" s="6" t="s">
        <v>20</v>
      </c>
      <c r="B229" s="6" t="s">
        <v>15</v>
      </c>
      <c r="C229" s="6">
        <v>18</v>
      </c>
      <c r="D229" s="6">
        <v>1297</v>
      </c>
      <c r="E229" s="6">
        <v>9</v>
      </c>
      <c r="F229" s="6">
        <v>2</v>
      </c>
      <c r="G229" s="6">
        <v>1</v>
      </c>
      <c r="H229" s="6" t="s">
        <v>12</v>
      </c>
      <c r="I229" s="6">
        <v>6.65</v>
      </c>
      <c r="J229" s="6">
        <f t="shared" si="14"/>
        <v>0</v>
      </c>
      <c r="K229" s="6">
        <f t="shared" si="15"/>
        <v>-0.11999999999999922</v>
      </c>
      <c r="L229" s="6">
        <v>0.68749999999999589</v>
      </c>
    </row>
    <row r="230" spans="1:12" x14ac:dyDescent="0.2">
      <c r="A230" s="6" t="s">
        <v>20</v>
      </c>
      <c r="B230" s="6" t="s">
        <v>15</v>
      </c>
      <c r="C230" s="6">
        <v>18</v>
      </c>
      <c r="D230" s="6">
        <v>1327</v>
      </c>
      <c r="E230" s="6">
        <v>9.5</v>
      </c>
      <c r="F230" s="6">
        <v>2</v>
      </c>
      <c r="G230" s="6">
        <v>1</v>
      </c>
      <c r="H230" s="6" t="s">
        <v>12</v>
      </c>
      <c r="I230" s="6">
        <v>6.65</v>
      </c>
      <c r="J230" s="6">
        <f t="shared" si="14"/>
        <v>0</v>
      </c>
      <c r="K230" s="6">
        <f t="shared" si="15"/>
        <v>-0.11999999999999922</v>
      </c>
      <c r="L230" s="6">
        <v>0.68749999999999589</v>
      </c>
    </row>
    <row r="231" spans="1:12" x14ac:dyDescent="0.2">
      <c r="A231" s="6" t="s">
        <v>20</v>
      </c>
      <c r="B231" s="6" t="s">
        <v>15</v>
      </c>
      <c r="C231" s="6">
        <v>18</v>
      </c>
      <c r="D231" s="6">
        <v>1357</v>
      </c>
      <c r="E231" s="6">
        <v>10</v>
      </c>
      <c r="F231" s="6">
        <v>2</v>
      </c>
      <c r="G231" s="6">
        <v>1</v>
      </c>
      <c r="H231" s="6" t="s">
        <v>12</v>
      </c>
      <c r="I231" s="6">
        <v>6.65</v>
      </c>
      <c r="J231" s="6">
        <f t="shared" si="14"/>
        <v>0</v>
      </c>
      <c r="K231" s="6">
        <f t="shared" si="15"/>
        <v>-0.11999999999999922</v>
      </c>
      <c r="L231" s="6">
        <v>0.68749999999999589</v>
      </c>
    </row>
    <row r="232" spans="1:12" x14ac:dyDescent="0.2">
      <c r="A232" s="6" t="s">
        <v>20</v>
      </c>
      <c r="B232" s="6" t="s">
        <v>15</v>
      </c>
      <c r="C232" s="6">
        <v>18</v>
      </c>
      <c r="D232" s="6">
        <v>1387</v>
      </c>
      <c r="E232" s="6">
        <v>10.5</v>
      </c>
      <c r="F232" s="6">
        <v>2</v>
      </c>
      <c r="G232" s="6">
        <v>1</v>
      </c>
      <c r="H232" s="6" t="s">
        <v>12</v>
      </c>
      <c r="I232" s="6">
        <v>6.62</v>
      </c>
      <c r="J232" s="6">
        <f t="shared" si="14"/>
        <v>-3.0000000000000249E-2</v>
      </c>
      <c r="K232" s="6">
        <f t="shared" si="15"/>
        <v>-0.14999999999999947</v>
      </c>
      <c r="L232" s="6">
        <v>0.87499999999999722</v>
      </c>
    </row>
    <row r="233" spans="1:12" x14ac:dyDescent="0.2">
      <c r="A233" s="6" t="s">
        <v>20</v>
      </c>
      <c r="B233" s="6" t="s">
        <v>15</v>
      </c>
      <c r="C233" s="6">
        <v>18</v>
      </c>
      <c r="D233" s="6">
        <v>1417</v>
      </c>
      <c r="E233" s="6">
        <v>11</v>
      </c>
      <c r="F233" s="6">
        <v>2</v>
      </c>
      <c r="G233" s="6">
        <v>1</v>
      </c>
      <c r="H233" s="6" t="s">
        <v>12</v>
      </c>
      <c r="I233" s="6">
        <v>6.64</v>
      </c>
      <c r="J233" s="6">
        <f t="shared" si="14"/>
        <v>1.9999999999999574E-2</v>
      </c>
      <c r="K233" s="6">
        <f t="shared" si="15"/>
        <v>-0.12999999999999989</v>
      </c>
      <c r="L233" s="6">
        <v>0.75</v>
      </c>
    </row>
    <row r="234" spans="1:12" x14ac:dyDescent="0.2">
      <c r="A234" s="6" t="s">
        <v>20</v>
      </c>
      <c r="B234" s="6" t="s">
        <v>15</v>
      </c>
      <c r="C234" s="6">
        <v>18</v>
      </c>
      <c r="D234" s="6">
        <v>1447</v>
      </c>
      <c r="E234" s="6">
        <v>11.5</v>
      </c>
      <c r="F234" s="6">
        <v>2</v>
      </c>
      <c r="G234" s="6">
        <v>1</v>
      </c>
      <c r="H234" s="6" t="s">
        <v>12</v>
      </c>
      <c r="I234" s="6">
        <v>6.63</v>
      </c>
      <c r="J234" s="6">
        <f t="shared" si="14"/>
        <v>-9.9999999999997868E-3</v>
      </c>
      <c r="K234" s="6">
        <f t="shared" si="15"/>
        <v>-0.13999999999999968</v>
      </c>
      <c r="L234" s="6">
        <v>0.81249999999999867</v>
      </c>
    </row>
    <row r="235" spans="1:12" x14ac:dyDescent="0.2">
      <c r="A235" s="6" t="s">
        <v>20</v>
      </c>
      <c r="B235" s="6" t="s">
        <v>15</v>
      </c>
      <c r="C235" s="6">
        <v>18</v>
      </c>
      <c r="D235" s="6">
        <v>1477</v>
      </c>
      <c r="E235" s="6">
        <v>12</v>
      </c>
      <c r="F235" s="6">
        <v>2</v>
      </c>
      <c r="G235" s="6">
        <v>1</v>
      </c>
      <c r="H235" s="6" t="s">
        <v>12</v>
      </c>
      <c r="I235" s="6">
        <v>6.63</v>
      </c>
      <c r="J235" s="6">
        <f t="shared" si="14"/>
        <v>0</v>
      </c>
      <c r="K235" s="6">
        <f t="shared" si="15"/>
        <v>-0.13999999999999968</v>
      </c>
      <c r="L235" s="6">
        <v>0.81249999999999867</v>
      </c>
    </row>
    <row r="236" spans="1:12" x14ac:dyDescent="0.2">
      <c r="A236" s="6" t="s">
        <v>20</v>
      </c>
      <c r="B236" s="6" t="s">
        <v>15</v>
      </c>
      <c r="C236" s="6">
        <v>18</v>
      </c>
      <c r="D236" s="6">
        <v>1507</v>
      </c>
      <c r="E236" s="6">
        <v>12.5</v>
      </c>
      <c r="F236" s="6">
        <v>2</v>
      </c>
      <c r="G236" s="6">
        <v>1</v>
      </c>
      <c r="H236" s="6" t="s">
        <v>12</v>
      </c>
      <c r="I236" s="6">
        <v>6.63</v>
      </c>
      <c r="J236" s="6">
        <f t="shared" si="14"/>
        <v>0</v>
      </c>
      <c r="K236" s="6">
        <f t="shared" si="15"/>
        <v>-0.13999999999999968</v>
      </c>
      <c r="L236" s="6">
        <v>0.81249999999999867</v>
      </c>
    </row>
    <row r="237" spans="1:12" x14ac:dyDescent="0.2">
      <c r="A237" s="6" t="s">
        <v>20</v>
      </c>
      <c r="B237" s="6" t="s">
        <v>15</v>
      </c>
      <c r="C237" s="6">
        <v>18</v>
      </c>
      <c r="D237" s="6">
        <v>1537</v>
      </c>
      <c r="E237" s="6">
        <v>13</v>
      </c>
      <c r="F237" s="6">
        <v>2</v>
      </c>
      <c r="G237" s="6">
        <v>1</v>
      </c>
      <c r="H237" s="6" t="s">
        <v>12</v>
      </c>
      <c r="I237" s="6">
        <v>6.62</v>
      </c>
      <c r="J237" s="6">
        <f t="shared" si="14"/>
        <v>-9.9999999999997868E-3</v>
      </c>
      <c r="K237" s="6">
        <f t="shared" si="15"/>
        <v>-0.14999999999999947</v>
      </c>
      <c r="L237" s="6">
        <v>0.87499999999999722</v>
      </c>
    </row>
    <row r="238" spans="1:12" x14ac:dyDescent="0.2">
      <c r="A238" s="6" t="s">
        <v>20</v>
      </c>
      <c r="B238" s="6" t="s">
        <v>15</v>
      </c>
      <c r="C238" s="6">
        <v>18</v>
      </c>
      <c r="D238" s="6">
        <v>1567</v>
      </c>
      <c r="E238" s="6">
        <v>13.5</v>
      </c>
      <c r="F238" s="6">
        <v>2</v>
      </c>
      <c r="G238" s="6">
        <v>1</v>
      </c>
      <c r="H238" s="6" t="s">
        <v>12</v>
      </c>
      <c r="I238" s="6">
        <v>6.62</v>
      </c>
      <c r="J238" s="6">
        <f t="shared" si="14"/>
        <v>0</v>
      </c>
      <c r="K238" s="6">
        <f t="shared" si="15"/>
        <v>-0.14999999999999947</v>
      </c>
      <c r="L238" s="6">
        <v>0.87499999999999722</v>
      </c>
    </row>
    <row r="239" spans="1:12" x14ac:dyDescent="0.2">
      <c r="A239" s="6" t="s">
        <v>20</v>
      </c>
      <c r="B239" s="6" t="s">
        <v>15</v>
      </c>
      <c r="C239" s="6">
        <v>18</v>
      </c>
      <c r="D239" s="6">
        <v>1597</v>
      </c>
      <c r="E239" s="6">
        <v>14</v>
      </c>
      <c r="F239" s="6">
        <v>2</v>
      </c>
      <c r="G239" s="6">
        <v>1</v>
      </c>
      <c r="H239" s="6" t="s">
        <v>12</v>
      </c>
      <c r="I239" s="6">
        <v>6.61</v>
      </c>
      <c r="J239" s="6">
        <f t="shared" si="14"/>
        <v>-9.9999999999997868E-3</v>
      </c>
      <c r="K239" s="6">
        <f t="shared" si="15"/>
        <v>-0.15999999999999925</v>
      </c>
      <c r="L239" s="6">
        <v>0.93749999999999589</v>
      </c>
    </row>
    <row r="240" spans="1:12" x14ac:dyDescent="0.2">
      <c r="A240" s="6" t="s">
        <v>20</v>
      </c>
      <c r="B240" s="6" t="s">
        <v>15</v>
      </c>
      <c r="C240" s="6">
        <v>18</v>
      </c>
      <c r="D240" s="6">
        <v>1627</v>
      </c>
      <c r="E240" s="6">
        <v>14.5</v>
      </c>
      <c r="F240" s="6">
        <v>2</v>
      </c>
      <c r="G240" s="6">
        <v>1</v>
      </c>
      <c r="H240" s="6" t="s">
        <v>12</v>
      </c>
      <c r="I240" s="6">
        <v>6.6</v>
      </c>
      <c r="J240" s="6">
        <f t="shared" si="14"/>
        <v>-1.0000000000000675E-2</v>
      </c>
      <c r="K240" s="6">
        <f t="shared" si="15"/>
        <v>-0.16999999999999993</v>
      </c>
      <c r="L240" s="6">
        <v>1</v>
      </c>
    </row>
    <row r="241" spans="1:12" x14ac:dyDescent="0.2">
      <c r="A241" s="6" t="s">
        <v>20</v>
      </c>
      <c r="B241" s="6" t="s">
        <v>15</v>
      </c>
      <c r="C241" s="6">
        <v>18</v>
      </c>
      <c r="D241" s="6">
        <v>1657</v>
      </c>
      <c r="E241" s="6">
        <v>15</v>
      </c>
      <c r="F241" s="6">
        <v>2</v>
      </c>
      <c r="G241" s="6">
        <v>1</v>
      </c>
      <c r="H241" s="6" t="s">
        <v>12</v>
      </c>
      <c r="I241" s="6">
        <v>6.6</v>
      </c>
      <c r="J241" s="6">
        <f t="shared" si="14"/>
        <v>0</v>
      </c>
      <c r="K241" s="6">
        <f t="shared" si="15"/>
        <v>-0.16999999999999993</v>
      </c>
      <c r="L241" s="6">
        <v>1</v>
      </c>
    </row>
    <row r="242" spans="1:12" x14ac:dyDescent="0.2">
      <c r="A242" s="6" t="s">
        <v>20</v>
      </c>
      <c r="B242" s="6" t="s">
        <v>15</v>
      </c>
      <c r="C242" s="6">
        <v>19</v>
      </c>
      <c r="D242" s="6">
        <v>1989</v>
      </c>
      <c r="E242" s="6">
        <v>0.5</v>
      </c>
      <c r="F242" s="6">
        <v>1</v>
      </c>
      <c r="G242" s="6">
        <v>2</v>
      </c>
      <c r="H242" s="6" t="s">
        <v>12</v>
      </c>
      <c r="I242" s="6">
        <v>5.77</v>
      </c>
      <c r="L242" s="6"/>
    </row>
    <row r="243" spans="1:12" x14ac:dyDescent="0.2">
      <c r="A243" s="6" t="s">
        <v>20</v>
      </c>
      <c r="B243" s="6" t="s">
        <v>15</v>
      </c>
      <c r="C243" s="6">
        <v>19</v>
      </c>
      <c r="D243" s="6">
        <v>2019</v>
      </c>
      <c r="E243" s="6">
        <v>1</v>
      </c>
      <c r="F243" s="6">
        <v>1</v>
      </c>
      <c r="G243" s="6">
        <v>2</v>
      </c>
      <c r="H243" s="6" t="s">
        <v>12</v>
      </c>
      <c r="I243" s="6">
        <v>5.77</v>
      </c>
      <c r="J243" s="6">
        <f t="shared" ref="J243:J271" si="16">I243-I242</f>
        <v>0</v>
      </c>
      <c r="K243" s="6">
        <f t="shared" ref="K243:K271" si="17">I243-I$212</f>
        <v>-0.99000000000000021</v>
      </c>
      <c r="L243" s="6">
        <v>0</v>
      </c>
    </row>
    <row r="244" spans="1:12" x14ac:dyDescent="0.2">
      <c r="A244" s="6" t="s">
        <v>20</v>
      </c>
      <c r="B244" s="6" t="s">
        <v>15</v>
      </c>
      <c r="C244" s="6">
        <v>19</v>
      </c>
      <c r="D244" s="6">
        <v>2049</v>
      </c>
      <c r="E244" s="6">
        <v>1.5</v>
      </c>
      <c r="F244" s="6">
        <v>1</v>
      </c>
      <c r="G244" s="6">
        <v>2</v>
      </c>
      <c r="H244" s="6" t="s">
        <v>12</v>
      </c>
      <c r="I244" s="6">
        <v>5.76</v>
      </c>
      <c r="J244" s="6">
        <f t="shared" si="16"/>
        <v>-9.9999999999997868E-3</v>
      </c>
      <c r="K244" s="6">
        <f t="shared" si="17"/>
        <v>-1</v>
      </c>
      <c r="L244" s="6">
        <v>5.8823529411763477E-2</v>
      </c>
    </row>
    <row r="245" spans="1:12" x14ac:dyDescent="0.2">
      <c r="A245" s="6" t="s">
        <v>20</v>
      </c>
      <c r="B245" s="6" t="s">
        <v>15</v>
      </c>
      <c r="C245" s="6">
        <v>19</v>
      </c>
      <c r="D245" s="6">
        <v>2079</v>
      </c>
      <c r="E245" s="6">
        <v>2</v>
      </c>
      <c r="F245" s="6">
        <v>1</v>
      </c>
      <c r="G245" s="6">
        <v>2</v>
      </c>
      <c r="H245" s="6" t="s">
        <v>12</v>
      </c>
      <c r="I245" s="6">
        <v>5.75</v>
      </c>
      <c r="J245" s="6">
        <f t="shared" si="16"/>
        <v>-9.9999999999997868E-3</v>
      </c>
      <c r="K245" s="6">
        <f t="shared" si="17"/>
        <v>-1.0099999999999998</v>
      </c>
      <c r="L245" s="6">
        <v>0.11764705882352695</v>
      </c>
    </row>
    <row r="246" spans="1:12" x14ac:dyDescent="0.2">
      <c r="A246" s="6" t="s">
        <v>20</v>
      </c>
      <c r="B246" s="6" t="s">
        <v>15</v>
      </c>
      <c r="C246" s="6">
        <v>19</v>
      </c>
      <c r="D246" s="6">
        <v>2109</v>
      </c>
      <c r="E246" s="6">
        <v>2.5</v>
      </c>
      <c r="F246" s="6">
        <v>1</v>
      </c>
      <c r="G246" s="6">
        <v>2</v>
      </c>
      <c r="H246" s="6" t="s">
        <v>12</v>
      </c>
      <c r="I246" s="6">
        <v>5.75</v>
      </c>
      <c r="J246" s="6">
        <f t="shared" si="16"/>
        <v>0</v>
      </c>
      <c r="K246" s="6">
        <f t="shared" si="17"/>
        <v>-1.0099999999999998</v>
      </c>
      <c r="L246" s="6">
        <v>0.11764705882352695</v>
      </c>
    </row>
    <row r="247" spans="1:12" x14ac:dyDescent="0.2">
      <c r="A247" s="6" t="s">
        <v>20</v>
      </c>
      <c r="B247" s="6" t="s">
        <v>15</v>
      </c>
      <c r="C247" s="6">
        <v>19</v>
      </c>
      <c r="D247" s="6">
        <v>2139</v>
      </c>
      <c r="E247" s="6">
        <v>3</v>
      </c>
      <c r="F247" s="6">
        <v>1</v>
      </c>
      <c r="G247" s="6">
        <v>2</v>
      </c>
      <c r="H247" s="6" t="s">
        <v>12</v>
      </c>
      <c r="I247" s="6">
        <v>5.73</v>
      </c>
      <c r="J247" s="6">
        <f t="shared" si="16"/>
        <v>-1.9999999999999574E-2</v>
      </c>
      <c r="K247" s="6">
        <f t="shared" si="17"/>
        <v>-1.0299999999999994</v>
      </c>
      <c r="L247" s="6">
        <v>0.23529411764705391</v>
      </c>
    </row>
    <row r="248" spans="1:12" x14ac:dyDescent="0.2">
      <c r="A248" s="6" t="s">
        <v>20</v>
      </c>
      <c r="B248" s="6" t="s">
        <v>15</v>
      </c>
      <c r="C248" s="6">
        <v>19</v>
      </c>
      <c r="D248" s="6">
        <v>2169</v>
      </c>
      <c r="E248" s="6">
        <v>3.5</v>
      </c>
      <c r="F248" s="6">
        <v>1</v>
      </c>
      <c r="G248" s="6">
        <v>2</v>
      </c>
      <c r="H248" s="6" t="s">
        <v>12</v>
      </c>
      <c r="I248" s="6">
        <v>5.72</v>
      </c>
      <c r="J248" s="6">
        <f t="shared" si="16"/>
        <v>-1.0000000000000675E-2</v>
      </c>
      <c r="K248" s="6">
        <f t="shared" si="17"/>
        <v>-1.04</v>
      </c>
      <c r="L248" s="6">
        <v>0.2941176470588226</v>
      </c>
    </row>
    <row r="249" spans="1:12" x14ac:dyDescent="0.2">
      <c r="A249" s="6" t="s">
        <v>20</v>
      </c>
      <c r="B249" s="6" t="s">
        <v>15</v>
      </c>
      <c r="C249" s="6">
        <v>19</v>
      </c>
      <c r="D249" s="6">
        <v>2199</v>
      </c>
      <c r="E249" s="6">
        <v>4</v>
      </c>
      <c r="F249" s="6">
        <v>1</v>
      </c>
      <c r="G249" s="6">
        <v>2</v>
      </c>
      <c r="H249" s="6" t="s">
        <v>12</v>
      </c>
      <c r="I249" s="6">
        <v>5.72</v>
      </c>
      <c r="J249" s="6">
        <f t="shared" si="16"/>
        <v>0</v>
      </c>
      <c r="K249" s="6">
        <f t="shared" si="17"/>
        <v>-1.04</v>
      </c>
      <c r="L249" s="6">
        <v>0.2941176470588226</v>
      </c>
    </row>
    <row r="250" spans="1:12" x14ac:dyDescent="0.2">
      <c r="A250" s="6" t="s">
        <v>20</v>
      </c>
      <c r="B250" s="6" t="s">
        <v>15</v>
      </c>
      <c r="C250" s="6">
        <v>19</v>
      </c>
      <c r="D250" s="6">
        <v>2229</v>
      </c>
      <c r="E250" s="6">
        <v>4.5</v>
      </c>
      <c r="F250" s="6">
        <v>1</v>
      </c>
      <c r="G250" s="6">
        <v>2</v>
      </c>
      <c r="H250" s="6" t="s">
        <v>12</v>
      </c>
      <c r="I250" s="6">
        <v>5.72</v>
      </c>
      <c r="J250" s="6">
        <f t="shared" si="16"/>
        <v>0</v>
      </c>
      <c r="K250" s="6">
        <f t="shared" si="17"/>
        <v>-1.04</v>
      </c>
      <c r="L250" s="6">
        <v>0.2941176470588226</v>
      </c>
    </row>
    <row r="251" spans="1:12" x14ac:dyDescent="0.2">
      <c r="A251" s="6" t="s">
        <v>20</v>
      </c>
      <c r="B251" s="6" t="s">
        <v>15</v>
      </c>
      <c r="C251" s="6">
        <v>19</v>
      </c>
      <c r="D251" s="6">
        <v>2259</v>
      </c>
      <c r="E251" s="6">
        <v>5</v>
      </c>
      <c r="F251" s="6">
        <v>1</v>
      </c>
      <c r="G251" s="6">
        <v>2</v>
      </c>
      <c r="H251" s="6" t="s">
        <v>12</v>
      </c>
      <c r="I251" s="6">
        <v>5.71</v>
      </c>
      <c r="J251" s="6">
        <f t="shared" si="16"/>
        <v>-9.9999999999997868E-3</v>
      </c>
      <c r="K251" s="6">
        <f t="shared" si="17"/>
        <v>-1.0499999999999998</v>
      </c>
      <c r="L251" s="6">
        <v>0.35294117647058609</v>
      </c>
    </row>
    <row r="252" spans="1:12" x14ac:dyDescent="0.2">
      <c r="A252" s="6" t="s">
        <v>20</v>
      </c>
      <c r="B252" s="6" t="s">
        <v>15</v>
      </c>
      <c r="C252" s="6">
        <v>19</v>
      </c>
      <c r="D252" s="6">
        <v>2289</v>
      </c>
      <c r="E252" s="6">
        <v>5.5</v>
      </c>
      <c r="F252" s="6">
        <v>1</v>
      </c>
      <c r="G252" s="6">
        <v>2</v>
      </c>
      <c r="H252" s="6" t="s">
        <v>12</v>
      </c>
      <c r="I252" s="6">
        <v>5.71</v>
      </c>
      <c r="J252" s="6">
        <f t="shared" si="16"/>
        <v>0</v>
      </c>
      <c r="K252" s="6">
        <f t="shared" si="17"/>
        <v>-1.0499999999999998</v>
      </c>
      <c r="L252" s="6">
        <v>0.35294117647058609</v>
      </c>
    </row>
    <row r="253" spans="1:12" x14ac:dyDescent="0.2">
      <c r="A253" s="6" t="s">
        <v>20</v>
      </c>
      <c r="B253" s="6" t="s">
        <v>15</v>
      </c>
      <c r="C253" s="6">
        <v>19</v>
      </c>
      <c r="D253" s="6">
        <v>2319</v>
      </c>
      <c r="E253" s="6">
        <v>6</v>
      </c>
      <c r="F253" s="6">
        <v>1</v>
      </c>
      <c r="G253" s="6">
        <v>2</v>
      </c>
      <c r="H253" s="6" t="s">
        <v>12</v>
      </c>
      <c r="I253" s="6">
        <v>5.7</v>
      </c>
      <c r="J253" s="6">
        <f t="shared" si="16"/>
        <v>-9.9999999999997868E-3</v>
      </c>
      <c r="K253" s="6">
        <f t="shared" si="17"/>
        <v>-1.0599999999999996</v>
      </c>
      <c r="L253" s="6">
        <v>0.41176470588234954</v>
      </c>
    </row>
    <row r="254" spans="1:12" x14ac:dyDescent="0.2">
      <c r="A254" s="6" t="s">
        <v>20</v>
      </c>
      <c r="B254" s="6" t="s">
        <v>15</v>
      </c>
      <c r="C254" s="6">
        <v>19</v>
      </c>
      <c r="D254" s="6">
        <v>2349</v>
      </c>
      <c r="E254" s="6">
        <v>6.5</v>
      </c>
      <c r="F254" s="6">
        <v>1</v>
      </c>
      <c r="G254" s="6">
        <v>2</v>
      </c>
      <c r="H254" s="6" t="s">
        <v>12</v>
      </c>
      <c r="I254" s="6">
        <v>5.7</v>
      </c>
      <c r="J254" s="6">
        <f t="shared" si="16"/>
        <v>0</v>
      </c>
      <c r="K254" s="6">
        <f t="shared" si="17"/>
        <v>-1.0599999999999996</v>
      </c>
      <c r="L254" s="6">
        <v>0.41176470588234954</v>
      </c>
    </row>
    <row r="255" spans="1:12" x14ac:dyDescent="0.2">
      <c r="A255" s="6" t="s">
        <v>20</v>
      </c>
      <c r="B255" s="6" t="s">
        <v>15</v>
      </c>
      <c r="C255" s="6">
        <v>19</v>
      </c>
      <c r="D255" s="6">
        <v>2379</v>
      </c>
      <c r="E255" s="6">
        <v>7</v>
      </c>
      <c r="F255" s="6">
        <v>1</v>
      </c>
      <c r="G255" s="6">
        <v>2</v>
      </c>
      <c r="H255" s="6" t="s">
        <v>12</v>
      </c>
      <c r="I255" s="6">
        <v>5.7</v>
      </c>
      <c r="J255" s="6">
        <f t="shared" si="16"/>
        <v>0</v>
      </c>
      <c r="K255" s="6">
        <f t="shared" si="17"/>
        <v>-1.0599999999999996</v>
      </c>
      <c r="L255" s="6">
        <v>0.41176470588234954</v>
      </c>
    </row>
    <row r="256" spans="1:12" x14ac:dyDescent="0.2">
      <c r="A256" s="6" t="s">
        <v>20</v>
      </c>
      <c r="B256" s="6" t="s">
        <v>15</v>
      </c>
      <c r="C256" s="6">
        <v>19</v>
      </c>
      <c r="D256" s="6">
        <v>2409</v>
      </c>
      <c r="E256" s="6">
        <v>7.5</v>
      </c>
      <c r="F256" s="6">
        <v>1</v>
      </c>
      <c r="G256" s="6">
        <v>2</v>
      </c>
      <c r="H256" s="6" t="s">
        <v>12</v>
      </c>
      <c r="I256" s="6">
        <v>5.68</v>
      </c>
      <c r="J256" s="6">
        <f t="shared" si="16"/>
        <v>-2.0000000000000462E-2</v>
      </c>
      <c r="K256" s="6">
        <f t="shared" si="17"/>
        <v>-1.08</v>
      </c>
      <c r="L256" s="6">
        <v>0.52941176470588169</v>
      </c>
    </row>
    <row r="257" spans="1:12" x14ac:dyDescent="0.2">
      <c r="A257" s="6" t="s">
        <v>20</v>
      </c>
      <c r="B257" s="6" t="s">
        <v>15</v>
      </c>
      <c r="C257" s="6">
        <v>19</v>
      </c>
      <c r="D257" s="6">
        <v>2439</v>
      </c>
      <c r="E257" s="6">
        <v>8</v>
      </c>
      <c r="F257" s="6">
        <v>1</v>
      </c>
      <c r="G257" s="6">
        <v>2</v>
      </c>
      <c r="H257" s="6" t="s">
        <v>12</v>
      </c>
      <c r="I257" s="6">
        <v>5.67</v>
      </c>
      <c r="J257" s="6">
        <f t="shared" si="16"/>
        <v>-9.9999999999997868E-3</v>
      </c>
      <c r="K257" s="6">
        <f t="shared" si="17"/>
        <v>-1.0899999999999999</v>
      </c>
      <c r="L257" s="6">
        <v>0.58823529411764519</v>
      </c>
    </row>
    <row r="258" spans="1:12" x14ac:dyDescent="0.2">
      <c r="A258" s="6" t="s">
        <v>20</v>
      </c>
      <c r="B258" s="6" t="s">
        <v>15</v>
      </c>
      <c r="C258" s="6">
        <v>19</v>
      </c>
      <c r="D258" s="6">
        <v>2469</v>
      </c>
      <c r="E258" s="6">
        <v>8.5</v>
      </c>
      <c r="F258" s="6">
        <v>1</v>
      </c>
      <c r="G258" s="6">
        <v>2</v>
      </c>
      <c r="H258" s="6" t="s">
        <v>12</v>
      </c>
      <c r="I258" s="6">
        <v>5.66</v>
      </c>
      <c r="J258" s="6">
        <f t="shared" si="16"/>
        <v>-9.9999999999997868E-3</v>
      </c>
      <c r="K258" s="6">
        <f t="shared" si="17"/>
        <v>-1.0999999999999996</v>
      </c>
      <c r="L258" s="6">
        <v>0.64705882352940869</v>
      </c>
    </row>
    <row r="259" spans="1:12" x14ac:dyDescent="0.2">
      <c r="A259" s="6" t="s">
        <v>20</v>
      </c>
      <c r="B259" s="6" t="s">
        <v>15</v>
      </c>
      <c r="C259" s="6">
        <v>19</v>
      </c>
      <c r="D259" s="6">
        <v>2499</v>
      </c>
      <c r="E259" s="6">
        <v>9</v>
      </c>
      <c r="F259" s="6">
        <v>1</v>
      </c>
      <c r="G259" s="6">
        <v>2</v>
      </c>
      <c r="H259" s="6" t="s">
        <v>12</v>
      </c>
      <c r="I259" s="6">
        <v>5.67</v>
      </c>
      <c r="J259" s="6">
        <f t="shared" si="16"/>
        <v>9.9999999999997868E-3</v>
      </c>
      <c r="K259" s="6">
        <f t="shared" si="17"/>
        <v>-1.0899999999999999</v>
      </c>
      <c r="L259" s="6">
        <v>0.58823529411764519</v>
      </c>
    </row>
    <row r="260" spans="1:12" x14ac:dyDescent="0.2">
      <c r="A260" s="6" t="s">
        <v>20</v>
      </c>
      <c r="B260" s="6" t="s">
        <v>15</v>
      </c>
      <c r="C260" s="6">
        <v>19</v>
      </c>
      <c r="D260" s="6">
        <v>2529</v>
      </c>
      <c r="E260" s="6">
        <v>9.5</v>
      </c>
      <c r="F260" s="6">
        <v>1</v>
      </c>
      <c r="G260" s="6">
        <v>2</v>
      </c>
      <c r="H260" s="6" t="s">
        <v>12</v>
      </c>
      <c r="I260" s="6">
        <v>5.65</v>
      </c>
      <c r="J260" s="6">
        <f t="shared" si="16"/>
        <v>-1.9999999999999574E-2</v>
      </c>
      <c r="K260" s="6">
        <f t="shared" si="17"/>
        <v>-1.1099999999999994</v>
      </c>
      <c r="L260" s="6">
        <v>0.70588235294117219</v>
      </c>
    </row>
    <row r="261" spans="1:12" x14ac:dyDescent="0.2">
      <c r="A261" s="6" t="s">
        <v>20</v>
      </c>
      <c r="B261" s="6" t="s">
        <v>15</v>
      </c>
      <c r="C261" s="6">
        <v>19</v>
      </c>
      <c r="D261" s="6">
        <v>2559</v>
      </c>
      <c r="E261" s="6">
        <v>10</v>
      </c>
      <c r="F261" s="6">
        <v>1</v>
      </c>
      <c r="G261" s="6">
        <v>2</v>
      </c>
      <c r="H261" s="6" t="s">
        <v>12</v>
      </c>
      <c r="I261" s="6">
        <v>5.65</v>
      </c>
      <c r="J261" s="6">
        <f t="shared" si="16"/>
        <v>0</v>
      </c>
      <c r="K261" s="6">
        <f t="shared" si="17"/>
        <v>-1.1099999999999994</v>
      </c>
      <c r="L261" s="6">
        <v>0.70588235294117219</v>
      </c>
    </row>
    <row r="262" spans="1:12" x14ac:dyDescent="0.2">
      <c r="A262" s="6" t="s">
        <v>20</v>
      </c>
      <c r="B262" s="6" t="s">
        <v>15</v>
      </c>
      <c r="C262" s="6">
        <v>19</v>
      </c>
      <c r="D262" s="6">
        <v>2589</v>
      </c>
      <c r="E262" s="6">
        <v>10.5</v>
      </c>
      <c r="F262" s="6">
        <v>1</v>
      </c>
      <c r="G262" s="6">
        <v>2</v>
      </c>
      <c r="H262" s="6" t="s">
        <v>12</v>
      </c>
      <c r="I262" s="6">
        <v>5.65</v>
      </c>
      <c r="J262" s="6">
        <f t="shared" si="16"/>
        <v>0</v>
      </c>
      <c r="K262" s="6">
        <f t="shared" si="17"/>
        <v>-1.1099999999999994</v>
      </c>
      <c r="L262" s="6">
        <v>0.70588235294117219</v>
      </c>
    </row>
    <row r="263" spans="1:12" x14ac:dyDescent="0.2">
      <c r="A263" s="6" t="s">
        <v>20</v>
      </c>
      <c r="B263" s="6" t="s">
        <v>15</v>
      </c>
      <c r="C263" s="6">
        <v>19</v>
      </c>
      <c r="D263" s="6">
        <v>2619</v>
      </c>
      <c r="E263" s="6">
        <v>11</v>
      </c>
      <c r="F263" s="6">
        <v>1</v>
      </c>
      <c r="G263" s="6">
        <v>2</v>
      </c>
      <c r="H263" s="6" t="s">
        <v>12</v>
      </c>
      <c r="I263" s="6">
        <v>5.64</v>
      </c>
      <c r="J263" s="6">
        <f t="shared" si="16"/>
        <v>-1.0000000000000675E-2</v>
      </c>
      <c r="K263" s="6">
        <f t="shared" si="17"/>
        <v>-1.1200000000000001</v>
      </c>
      <c r="L263" s="6">
        <v>0.7647058823529409</v>
      </c>
    </row>
    <row r="264" spans="1:12" x14ac:dyDescent="0.2">
      <c r="A264" s="6" t="s">
        <v>20</v>
      </c>
      <c r="B264" s="6" t="s">
        <v>15</v>
      </c>
      <c r="C264" s="6">
        <v>19</v>
      </c>
      <c r="D264" s="6">
        <v>2649</v>
      </c>
      <c r="E264" s="6">
        <v>11.5</v>
      </c>
      <c r="F264" s="6">
        <v>1</v>
      </c>
      <c r="G264" s="6">
        <v>2</v>
      </c>
      <c r="H264" s="6" t="s">
        <v>12</v>
      </c>
      <c r="I264" s="6">
        <v>5.64</v>
      </c>
      <c r="J264" s="6">
        <f t="shared" si="16"/>
        <v>0</v>
      </c>
      <c r="K264" s="6">
        <f t="shared" si="17"/>
        <v>-1.1200000000000001</v>
      </c>
      <c r="L264" s="6">
        <v>0.7647058823529409</v>
      </c>
    </row>
    <row r="265" spans="1:12" x14ac:dyDescent="0.2">
      <c r="A265" s="6" t="s">
        <v>20</v>
      </c>
      <c r="B265" s="6" t="s">
        <v>15</v>
      </c>
      <c r="C265" s="6">
        <v>19</v>
      </c>
      <c r="D265" s="6">
        <v>2679</v>
      </c>
      <c r="E265" s="6">
        <v>12</v>
      </c>
      <c r="F265" s="6">
        <v>1</v>
      </c>
      <c r="G265" s="6">
        <v>2</v>
      </c>
      <c r="H265" s="6" t="s">
        <v>12</v>
      </c>
      <c r="I265" s="6">
        <v>5.62</v>
      </c>
      <c r="J265" s="6">
        <f t="shared" si="16"/>
        <v>-1.9999999999999574E-2</v>
      </c>
      <c r="K265" s="6">
        <f t="shared" si="17"/>
        <v>-1.1399999999999997</v>
      </c>
      <c r="L265" s="6">
        <v>0.88235294117646779</v>
      </c>
    </row>
    <row r="266" spans="1:12" x14ac:dyDescent="0.2">
      <c r="A266" s="6" t="s">
        <v>20</v>
      </c>
      <c r="B266" s="6" t="s">
        <v>15</v>
      </c>
      <c r="C266" s="6">
        <v>19</v>
      </c>
      <c r="D266" s="6">
        <v>2709</v>
      </c>
      <c r="E266" s="6">
        <v>12.5</v>
      </c>
      <c r="F266" s="6">
        <v>1</v>
      </c>
      <c r="G266" s="6">
        <v>2</v>
      </c>
      <c r="H266" s="6" t="s">
        <v>12</v>
      </c>
      <c r="I266" s="6">
        <v>5.62</v>
      </c>
      <c r="J266" s="6">
        <f t="shared" si="16"/>
        <v>0</v>
      </c>
      <c r="K266" s="6">
        <f t="shared" si="17"/>
        <v>-1.1399999999999997</v>
      </c>
      <c r="L266" s="6">
        <v>0.88235294117646779</v>
      </c>
    </row>
    <row r="267" spans="1:12" x14ac:dyDescent="0.2">
      <c r="A267" s="6" t="s">
        <v>20</v>
      </c>
      <c r="B267" s="6" t="s">
        <v>15</v>
      </c>
      <c r="C267" s="6">
        <v>19</v>
      </c>
      <c r="D267" s="6">
        <v>2739</v>
      </c>
      <c r="E267" s="6">
        <v>13</v>
      </c>
      <c r="F267" s="6">
        <v>1</v>
      </c>
      <c r="G267" s="6">
        <v>2</v>
      </c>
      <c r="H267" s="6" t="s">
        <v>12</v>
      </c>
      <c r="I267" s="6">
        <v>5.62</v>
      </c>
      <c r="J267" s="6">
        <f t="shared" si="16"/>
        <v>0</v>
      </c>
      <c r="K267" s="6">
        <f t="shared" si="17"/>
        <v>-1.1399999999999997</v>
      </c>
      <c r="L267" s="6">
        <v>0.88235294117646779</v>
      </c>
    </row>
    <row r="268" spans="1:12" x14ac:dyDescent="0.2">
      <c r="A268" s="6" t="s">
        <v>20</v>
      </c>
      <c r="B268" s="6" t="s">
        <v>15</v>
      </c>
      <c r="C268" s="6">
        <v>19</v>
      </c>
      <c r="D268" s="6">
        <v>2769</v>
      </c>
      <c r="E268" s="6">
        <v>13.5</v>
      </c>
      <c r="F268" s="6">
        <v>1</v>
      </c>
      <c r="G268" s="6">
        <v>2</v>
      </c>
      <c r="H268" s="6" t="s">
        <v>12</v>
      </c>
      <c r="I268" s="6">
        <v>5.61</v>
      </c>
      <c r="J268" s="6">
        <f t="shared" si="16"/>
        <v>-9.9999999999997868E-3</v>
      </c>
      <c r="K268" s="6">
        <f t="shared" si="17"/>
        <v>-1.1499999999999995</v>
      </c>
      <c r="L268" s="6">
        <v>0.94117647058823128</v>
      </c>
    </row>
    <row r="269" spans="1:12" x14ac:dyDescent="0.2">
      <c r="A269" s="6" t="s">
        <v>20</v>
      </c>
      <c r="B269" s="6" t="s">
        <v>15</v>
      </c>
      <c r="C269" s="6">
        <v>19</v>
      </c>
      <c r="D269" s="6">
        <v>2799</v>
      </c>
      <c r="E269" s="6">
        <v>14</v>
      </c>
      <c r="F269" s="6">
        <v>1</v>
      </c>
      <c r="G269" s="6">
        <v>2</v>
      </c>
      <c r="H269" s="6" t="s">
        <v>12</v>
      </c>
      <c r="I269" s="6">
        <v>5.6</v>
      </c>
      <c r="J269" s="6">
        <f t="shared" si="16"/>
        <v>-1.0000000000000675E-2</v>
      </c>
      <c r="K269" s="6">
        <f t="shared" si="17"/>
        <v>-1.1600000000000001</v>
      </c>
      <c r="L269" s="6">
        <v>1</v>
      </c>
    </row>
    <row r="270" spans="1:12" x14ac:dyDescent="0.2">
      <c r="A270" s="6" t="s">
        <v>20</v>
      </c>
      <c r="B270" s="6" t="s">
        <v>15</v>
      </c>
      <c r="C270" s="6">
        <v>19</v>
      </c>
      <c r="D270" s="6">
        <v>2829</v>
      </c>
      <c r="E270" s="6">
        <v>14.5</v>
      </c>
      <c r="F270" s="6">
        <v>1</v>
      </c>
      <c r="G270" s="6">
        <v>2</v>
      </c>
      <c r="H270" s="6" t="s">
        <v>12</v>
      </c>
      <c r="I270" s="6">
        <v>5.6</v>
      </c>
      <c r="J270" s="6">
        <f t="shared" si="16"/>
        <v>0</v>
      </c>
      <c r="K270" s="6">
        <f t="shared" si="17"/>
        <v>-1.1600000000000001</v>
      </c>
      <c r="L270" s="6">
        <v>1</v>
      </c>
    </row>
    <row r="271" spans="1:12" x14ac:dyDescent="0.2">
      <c r="A271" s="6" t="s">
        <v>20</v>
      </c>
      <c r="B271" s="6" t="s">
        <v>15</v>
      </c>
      <c r="C271" s="6">
        <v>19</v>
      </c>
      <c r="D271" s="6">
        <v>2859</v>
      </c>
      <c r="E271" s="6">
        <v>15</v>
      </c>
      <c r="F271" s="6">
        <v>1</v>
      </c>
      <c r="G271" s="6">
        <v>2</v>
      </c>
      <c r="H271" s="6" t="s">
        <v>12</v>
      </c>
      <c r="I271" s="6">
        <v>5.6</v>
      </c>
      <c r="J271" s="6">
        <f t="shared" si="16"/>
        <v>0</v>
      </c>
      <c r="K271" s="6">
        <f t="shared" si="17"/>
        <v>-1.1600000000000001</v>
      </c>
      <c r="L271" s="6">
        <v>1</v>
      </c>
    </row>
    <row r="272" spans="1:12" x14ac:dyDescent="0.2">
      <c r="A272" s="6" t="s">
        <v>20</v>
      </c>
      <c r="B272" s="6" t="s">
        <v>21</v>
      </c>
      <c r="C272" s="6">
        <v>20</v>
      </c>
      <c r="D272" s="6">
        <v>748</v>
      </c>
      <c r="E272" s="6">
        <v>0.5</v>
      </c>
      <c r="F272" s="6">
        <v>2</v>
      </c>
      <c r="G272" s="6">
        <v>1</v>
      </c>
      <c r="H272" s="6" t="s">
        <v>12</v>
      </c>
      <c r="I272" s="6">
        <v>6.83</v>
      </c>
      <c r="L272" s="6"/>
    </row>
    <row r="273" spans="1:12" x14ac:dyDescent="0.2">
      <c r="A273" s="6" t="s">
        <v>20</v>
      </c>
      <c r="B273" s="6" t="s">
        <v>21</v>
      </c>
      <c r="C273" s="6">
        <v>20</v>
      </c>
      <c r="D273" s="6">
        <v>778</v>
      </c>
      <c r="E273" s="6">
        <v>1</v>
      </c>
      <c r="F273" s="6">
        <v>2</v>
      </c>
      <c r="G273" s="6">
        <v>1</v>
      </c>
      <c r="H273" s="6" t="s">
        <v>12</v>
      </c>
      <c r="I273" s="6">
        <v>6.83</v>
      </c>
      <c r="J273" s="6">
        <f t="shared" ref="J273:J301" si="18">I273-I272</f>
        <v>0</v>
      </c>
      <c r="K273" s="6">
        <f t="shared" ref="K273:K301" si="19">I273-I$272</f>
        <v>0</v>
      </c>
      <c r="L273" s="6">
        <v>0</v>
      </c>
    </row>
    <row r="274" spans="1:12" x14ac:dyDescent="0.2">
      <c r="A274" s="6" t="s">
        <v>20</v>
      </c>
      <c r="B274" s="6" t="s">
        <v>21</v>
      </c>
      <c r="C274" s="6">
        <v>20</v>
      </c>
      <c r="D274" s="6">
        <v>808</v>
      </c>
      <c r="E274" s="6">
        <v>1.5</v>
      </c>
      <c r="F274" s="6">
        <v>2</v>
      </c>
      <c r="G274" s="6">
        <v>1</v>
      </c>
      <c r="H274" s="6" t="s">
        <v>12</v>
      </c>
      <c r="I274" s="6">
        <v>6.8</v>
      </c>
      <c r="J274" s="6">
        <f t="shared" si="18"/>
        <v>-3.0000000000000249E-2</v>
      </c>
      <c r="K274" s="6">
        <f t="shared" si="19"/>
        <v>-3.0000000000000249E-2</v>
      </c>
      <c r="L274" s="6">
        <v>0.27272727272727421</v>
      </c>
    </row>
    <row r="275" spans="1:12" x14ac:dyDescent="0.2">
      <c r="A275" s="6" t="s">
        <v>20</v>
      </c>
      <c r="B275" s="6" t="s">
        <v>21</v>
      </c>
      <c r="C275" s="6">
        <v>20</v>
      </c>
      <c r="D275" s="6">
        <v>838</v>
      </c>
      <c r="E275" s="6">
        <v>2</v>
      </c>
      <c r="F275" s="6">
        <v>2</v>
      </c>
      <c r="G275" s="6">
        <v>1</v>
      </c>
      <c r="H275" s="6" t="s">
        <v>12</v>
      </c>
      <c r="I275" s="6">
        <v>6.81</v>
      </c>
      <c r="J275" s="6">
        <f t="shared" si="18"/>
        <v>9.9999999999997868E-3</v>
      </c>
      <c r="K275" s="6">
        <f t="shared" si="19"/>
        <v>-2.0000000000000462E-2</v>
      </c>
      <c r="L275" s="6">
        <v>0.18181818181818549</v>
      </c>
    </row>
    <row r="276" spans="1:12" x14ac:dyDescent="0.2">
      <c r="A276" s="6" t="s">
        <v>20</v>
      </c>
      <c r="B276" s="6" t="s">
        <v>21</v>
      </c>
      <c r="C276" s="6">
        <v>20</v>
      </c>
      <c r="D276" s="6">
        <v>868</v>
      </c>
      <c r="E276" s="6">
        <v>2.5</v>
      </c>
      <c r="F276" s="6">
        <v>2</v>
      </c>
      <c r="G276" s="6">
        <v>1</v>
      </c>
      <c r="H276" s="6" t="s">
        <v>12</v>
      </c>
      <c r="I276" s="6">
        <v>6.8</v>
      </c>
      <c r="J276" s="6">
        <f t="shared" si="18"/>
        <v>-9.9999999999997868E-3</v>
      </c>
      <c r="K276" s="6">
        <f t="shared" si="19"/>
        <v>-3.0000000000000249E-2</v>
      </c>
      <c r="L276" s="6">
        <v>0.27272727272727421</v>
      </c>
    </row>
    <row r="277" spans="1:12" x14ac:dyDescent="0.2">
      <c r="A277" s="6" t="s">
        <v>20</v>
      </c>
      <c r="B277" s="6" t="s">
        <v>21</v>
      </c>
      <c r="C277" s="6">
        <v>20</v>
      </c>
      <c r="D277" s="6">
        <v>898</v>
      </c>
      <c r="E277" s="6">
        <v>3</v>
      </c>
      <c r="F277" s="6">
        <v>2</v>
      </c>
      <c r="G277" s="6">
        <v>1</v>
      </c>
      <c r="H277" s="6" t="s">
        <v>12</v>
      </c>
      <c r="I277" s="6">
        <v>6.79</v>
      </c>
      <c r="J277" s="6">
        <f t="shared" si="18"/>
        <v>-9.9999999999997868E-3</v>
      </c>
      <c r="K277" s="6">
        <f t="shared" si="19"/>
        <v>-4.0000000000000036E-2</v>
      </c>
      <c r="L277" s="6">
        <v>0.36363636363636292</v>
      </c>
    </row>
    <row r="278" spans="1:12" x14ac:dyDescent="0.2">
      <c r="A278" s="6" t="s">
        <v>20</v>
      </c>
      <c r="B278" s="6" t="s">
        <v>21</v>
      </c>
      <c r="C278" s="6">
        <v>20</v>
      </c>
      <c r="D278" s="6">
        <v>928</v>
      </c>
      <c r="E278" s="6">
        <v>3.5</v>
      </c>
      <c r="F278" s="6">
        <v>2</v>
      </c>
      <c r="G278" s="6">
        <v>1</v>
      </c>
      <c r="H278" s="6" t="s">
        <v>12</v>
      </c>
      <c r="I278" s="6">
        <v>6.78</v>
      </c>
      <c r="J278" s="6">
        <f t="shared" si="18"/>
        <v>-9.9999999999997868E-3</v>
      </c>
      <c r="K278" s="6">
        <f t="shared" si="19"/>
        <v>-4.9999999999999822E-2</v>
      </c>
      <c r="L278" s="6">
        <v>0.45454545454545159</v>
      </c>
    </row>
    <row r="279" spans="1:12" x14ac:dyDescent="0.2">
      <c r="A279" s="6" t="s">
        <v>20</v>
      </c>
      <c r="B279" s="6" t="s">
        <v>21</v>
      </c>
      <c r="C279" s="6">
        <v>20</v>
      </c>
      <c r="D279" s="6">
        <v>958</v>
      </c>
      <c r="E279" s="6">
        <v>4</v>
      </c>
      <c r="F279" s="6">
        <v>2</v>
      </c>
      <c r="G279" s="6">
        <v>1</v>
      </c>
      <c r="H279" s="6" t="s">
        <v>12</v>
      </c>
      <c r="I279" s="6">
        <v>6.77</v>
      </c>
      <c r="J279" s="6">
        <f t="shared" si="18"/>
        <v>-1.0000000000000675E-2</v>
      </c>
      <c r="K279" s="6">
        <f t="shared" si="19"/>
        <v>-6.0000000000000497E-2</v>
      </c>
      <c r="L279" s="6">
        <v>0.54545454545454841</v>
      </c>
    </row>
    <row r="280" spans="1:12" x14ac:dyDescent="0.2">
      <c r="A280" s="6" t="s">
        <v>20</v>
      </c>
      <c r="B280" s="6" t="s">
        <v>21</v>
      </c>
      <c r="C280" s="6">
        <v>20</v>
      </c>
      <c r="D280" s="6">
        <v>988</v>
      </c>
      <c r="E280" s="6">
        <v>4.5</v>
      </c>
      <c r="F280" s="6">
        <v>2</v>
      </c>
      <c r="G280" s="6">
        <v>1</v>
      </c>
      <c r="H280" s="6" t="s">
        <v>12</v>
      </c>
      <c r="I280" s="6">
        <v>6.75</v>
      </c>
      <c r="J280" s="6">
        <f t="shared" si="18"/>
        <v>-1.9999999999999574E-2</v>
      </c>
      <c r="K280" s="6">
        <f t="shared" si="19"/>
        <v>-8.0000000000000071E-2</v>
      </c>
      <c r="L280" s="6">
        <v>0.72727272727272585</v>
      </c>
    </row>
    <row r="281" spans="1:12" x14ac:dyDescent="0.2">
      <c r="A281" s="6" t="s">
        <v>20</v>
      </c>
      <c r="B281" s="6" t="s">
        <v>21</v>
      </c>
      <c r="C281" s="6">
        <v>20</v>
      </c>
      <c r="D281" s="6">
        <v>1018</v>
      </c>
      <c r="E281" s="6">
        <v>5</v>
      </c>
      <c r="F281" s="6">
        <v>2</v>
      </c>
      <c r="G281" s="6">
        <v>1</v>
      </c>
      <c r="H281" s="6" t="s">
        <v>12</v>
      </c>
      <c r="I281" s="6">
        <v>6.76</v>
      </c>
      <c r="J281" s="6">
        <f t="shared" si="18"/>
        <v>9.9999999999997868E-3</v>
      </c>
      <c r="K281" s="6">
        <f t="shared" si="19"/>
        <v>-7.0000000000000284E-2</v>
      </c>
      <c r="L281" s="6">
        <v>0.63636363636363713</v>
      </c>
    </row>
    <row r="282" spans="1:12" x14ac:dyDescent="0.2">
      <c r="A282" s="6" t="s">
        <v>20</v>
      </c>
      <c r="B282" s="6" t="s">
        <v>21</v>
      </c>
      <c r="C282" s="6">
        <v>20</v>
      </c>
      <c r="D282" s="6">
        <v>1048</v>
      </c>
      <c r="E282" s="6">
        <v>5.5</v>
      </c>
      <c r="F282" s="6">
        <v>2</v>
      </c>
      <c r="G282" s="6">
        <v>1</v>
      </c>
      <c r="H282" s="6" t="s">
        <v>12</v>
      </c>
      <c r="I282" s="6">
        <v>6.77</v>
      </c>
      <c r="J282" s="6">
        <f t="shared" si="18"/>
        <v>9.9999999999997868E-3</v>
      </c>
      <c r="K282" s="6">
        <f t="shared" si="19"/>
        <v>-6.0000000000000497E-2</v>
      </c>
      <c r="L282" s="6">
        <v>0.54545454545454841</v>
      </c>
    </row>
    <row r="283" spans="1:12" x14ac:dyDescent="0.2">
      <c r="A283" s="6" t="s">
        <v>20</v>
      </c>
      <c r="B283" s="6" t="s">
        <v>21</v>
      </c>
      <c r="C283" s="6">
        <v>20</v>
      </c>
      <c r="D283" s="6">
        <v>1078</v>
      </c>
      <c r="E283" s="6">
        <v>6</v>
      </c>
      <c r="F283" s="6">
        <v>2</v>
      </c>
      <c r="G283" s="6">
        <v>1</v>
      </c>
      <c r="H283" s="6" t="s">
        <v>12</v>
      </c>
      <c r="I283" s="6">
        <v>6.8</v>
      </c>
      <c r="J283" s="6">
        <f t="shared" si="18"/>
        <v>3.0000000000000249E-2</v>
      </c>
      <c r="K283" s="6">
        <f t="shared" si="19"/>
        <v>-3.0000000000000249E-2</v>
      </c>
      <c r="L283" s="6">
        <v>0.27272727272727421</v>
      </c>
    </row>
    <row r="284" spans="1:12" x14ac:dyDescent="0.2">
      <c r="A284" s="6" t="s">
        <v>20</v>
      </c>
      <c r="B284" s="6" t="s">
        <v>21</v>
      </c>
      <c r="C284" s="6">
        <v>20</v>
      </c>
      <c r="D284" s="6">
        <v>1108</v>
      </c>
      <c r="E284" s="6">
        <v>6.5</v>
      </c>
      <c r="F284" s="6">
        <v>2</v>
      </c>
      <c r="G284" s="6">
        <v>1</v>
      </c>
      <c r="H284" s="6" t="s">
        <v>12</v>
      </c>
      <c r="I284" s="6">
        <v>6.81</v>
      </c>
      <c r="J284" s="6">
        <f t="shared" si="18"/>
        <v>9.9999999999997868E-3</v>
      </c>
      <c r="K284" s="6">
        <f t="shared" si="19"/>
        <v>-2.0000000000000462E-2</v>
      </c>
      <c r="L284" s="6">
        <v>0.18181818181818549</v>
      </c>
    </row>
    <row r="285" spans="1:12" x14ac:dyDescent="0.2">
      <c r="A285" s="6" t="s">
        <v>20</v>
      </c>
      <c r="B285" s="6" t="s">
        <v>21</v>
      </c>
      <c r="C285" s="6">
        <v>20</v>
      </c>
      <c r="D285" s="6">
        <v>1138</v>
      </c>
      <c r="E285" s="6">
        <v>7</v>
      </c>
      <c r="F285" s="6">
        <v>2</v>
      </c>
      <c r="G285" s="6">
        <v>1</v>
      </c>
      <c r="H285" s="6" t="s">
        <v>12</v>
      </c>
      <c r="I285" s="6">
        <v>6.8</v>
      </c>
      <c r="J285" s="6">
        <f t="shared" si="18"/>
        <v>-9.9999999999997868E-3</v>
      </c>
      <c r="K285" s="6">
        <f t="shared" si="19"/>
        <v>-3.0000000000000249E-2</v>
      </c>
      <c r="L285" s="6">
        <v>0.27272727272727421</v>
      </c>
    </row>
    <row r="286" spans="1:12" x14ac:dyDescent="0.2">
      <c r="A286" s="6" t="s">
        <v>20</v>
      </c>
      <c r="B286" s="6" t="s">
        <v>21</v>
      </c>
      <c r="C286" s="6">
        <v>20</v>
      </c>
      <c r="D286" s="6">
        <v>1168</v>
      </c>
      <c r="E286" s="6">
        <v>7.5</v>
      </c>
      <c r="F286" s="6">
        <v>2</v>
      </c>
      <c r="G286" s="6">
        <v>1</v>
      </c>
      <c r="H286" s="6" t="s">
        <v>12</v>
      </c>
      <c r="I286" s="6">
        <v>6.8</v>
      </c>
      <c r="J286" s="6">
        <f t="shared" si="18"/>
        <v>0</v>
      </c>
      <c r="K286" s="6">
        <f t="shared" si="19"/>
        <v>-3.0000000000000249E-2</v>
      </c>
      <c r="L286" s="6">
        <v>0.27272727272727421</v>
      </c>
    </row>
    <row r="287" spans="1:12" x14ac:dyDescent="0.2">
      <c r="A287" s="6" t="s">
        <v>20</v>
      </c>
      <c r="B287" s="6" t="s">
        <v>21</v>
      </c>
      <c r="C287" s="6">
        <v>20</v>
      </c>
      <c r="D287" s="6">
        <v>1198</v>
      </c>
      <c r="E287" s="6">
        <v>8</v>
      </c>
      <c r="F287" s="6">
        <v>2</v>
      </c>
      <c r="G287" s="6">
        <v>1</v>
      </c>
      <c r="H287" s="6" t="s">
        <v>12</v>
      </c>
      <c r="I287" s="6">
        <v>6.8</v>
      </c>
      <c r="J287" s="6">
        <f t="shared" si="18"/>
        <v>0</v>
      </c>
      <c r="K287" s="6">
        <f t="shared" si="19"/>
        <v>-3.0000000000000249E-2</v>
      </c>
      <c r="L287" s="6">
        <v>0.27272727272727421</v>
      </c>
    </row>
    <row r="288" spans="1:12" x14ac:dyDescent="0.2">
      <c r="A288" s="6" t="s">
        <v>20</v>
      </c>
      <c r="B288" s="6" t="s">
        <v>21</v>
      </c>
      <c r="C288" s="6">
        <v>20</v>
      </c>
      <c r="D288" s="6">
        <v>1303</v>
      </c>
      <c r="E288" s="6">
        <v>8.5</v>
      </c>
      <c r="F288" s="6">
        <v>2</v>
      </c>
      <c r="G288" s="6">
        <v>1</v>
      </c>
      <c r="H288" s="6" t="s">
        <v>12</v>
      </c>
      <c r="I288" s="6">
        <v>7.47</v>
      </c>
      <c r="J288" s="6">
        <f t="shared" si="18"/>
        <v>0.66999999999999993</v>
      </c>
      <c r="K288" s="6">
        <f t="shared" si="19"/>
        <v>0.63999999999999968</v>
      </c>
      <c r="L288" s="6">
        <v>0</v>
      </c>
    </row>
    <row r="289" spans="1:12" x14ac:dyDescent="0.2">
      <c r="A289" s="6" t="s">
        <v>20</v>
      </c>
      <c r="B289" s="6" t="s">
        <v>21</v>
      </c>
      <c r="C289" s="6">
        <v>20</v>
      </c>
      <c r="D289" s="6">
        <v>1333</v>
      </c>
      <c r="E289" s="6">
        <v>9</v>
      </c>
      <c r="F289" s="6">
        <v>2</v>
      </c>
      <c r="G289" s="6">
        <v>1</v>
      </c>
      <c r="H289" s="6" t="s">
        <v>12</v>
      </c>
      <c r="I289" s="6">
        <v>6.79</v>
      </c>
      <c r="J289" s="6">
        <f t="shared" si="18"/>
        <v>-0.67999999999999972</v>
      </c>
      <c r="K289" s="6">
        <f t="shared" si="19"/>
        <v>-4.0000000000000036E-2</v>
      </c>
      <c r="L289" s="6">
        <v>0.36363636363636292</v>
      </c>
    </row>
    <row r="290" spans="1:12" x14ac:dyDescent="0.2">
      <c r="A290" s="6" t="s">
        <v>20</v>
      </c>
      <c r="B290" s="6" t="s">
        <v>21</v>
      </c>
      <c r="C290" s="6">
        <v>20</v>
      </c>
      <c r="D290" s="6">
        <v>1363</v>
      </c>
      <c r="E290" s="6">
        <v>9.5</v>
      </c>
      <c r="F290" s="6">
        <v>2</v>
      </c>
      <c r="G290" s="6">
        <v>1</v>
      </c>
      <c r="H290" s="6" t="s">
        <v>12</v>
      </c>
      <c r="I290" s="6">
        <v>6.76</v>
      </c>
      <c r="J290" s="6">
        <f t="shared" si="18"/>
        <v>-3.0000000000000249E-2</v>
      </c>
      <c r="K290" s="6">
        <f t="shared" si="19"/>
        <v>-7.0000000000000284E-2</v>
      </c>
      <c r="L290" s="6">
        <v>0.63636363636363713</v>
      </c>
    </row>
    <row r="291" spans="1:12" x14ac:dyDescent="0.2">
      <c r="A291" s="6" t="s">
        <v>20</v>
      </c>
      <c r="B291" s="6" t="s">
        <v>21</v>
      </c>
      <c r="C291" s="6">
        <v>20</v>
      </c>
      <c r="D291" s="6">
        <v>1393</v>
      </c>
      <c r="E291" s="6">
        <v>10</v>
      </c>
      <c r="F291" s="6">
        <v>2</v>
      </c>
      <c r="G291" s="6">
        <v>1</v>
      </c>
      <c r="H291" s="6" t="s">
        <v>12</v>
      </c>
      <c r="I291" s="6">
        <v>6.72</v>
      </c>
      <c r="J291" s="6">
        <f t="shared" si="18"/>
        <v>-4.0000000000000036E-2</v>
      </c>
      <c r="K291" s="6">
        <f t="shared" si="19"/>
        <v>-0.11000000000000032</v>
      </c>
      <c r="L291" s="6">
        <v>1</v>
      </c>
    </row>
    <row r="292" spans="1:12" x14ac:dyDescent="0.2">
      <c r="A292" s="6" t="s">
        <v>20</v>
      </c>
      <c r="B292" s="6" t="s">
        <v>21</v>
      </c>
      <c r="C292" s="6">
        <v>20</v>
      </c>
      <c r="D292" s="6">
        <v>1423</v>
      </c>
      <c r="E292" s="6">
        <v>10.5</v>
      </c>
      <c r="F292" s="6">
        <v>2</v>
      </c>
      <c r="G292" s="6">
        <v>1</v>
      </c>
      <c r="H292" s="6" t="s">
        <v>12</v>
      </c>
      <c r="I292" s="6">
        <v>6.71</v>
      </c>
      <c r="J292" s="6">
        <f t="shared" si="18"/>
        <v>-9.9999999999997868E-3</v>
      </c>
      <c r="K292" s="6">
        <f t="shared" si="19"/>
        <v>-0.12000000000000011</v>
      </c>
      <c r="L292" s="6">
        <v>1.0909090909090886</v>
      </c>
    </row>
    <row r="293" spans="1:12" x14ac:dyDescent="0.2">
      <c r="A293" s="6" t="s">
        <v>20</v>
      </c>
      <c r="B293" s="6" t="s">
        <v>21</v>
      </c>
      <c r="C293" s="6">
        <v>20</v>
      </c>
      <c r="D293" s="6">
        <v>1453</v>
      </c>
      <c r="E293" s="6">
        <v>11</v>
      </c>
      <c r="F293" s="6">
        <v>2</v>
      </c>
      <c r="G293" s="6">
        <v>1</v>
      </c>
      <c r="H293" s="6" t="s">
        <v>12</v>
      </c>
      <c r="I293" s="6">
        <v>6.69</v>
      </c>
      <c r="J293" s="6">
        <f t="shared" si="18"/>
        <v>-1.9999999999999574E-2</v>
      </c>
      <c r="K293" s="6">
        <f t="shared" si="19"/>
        <v>-0.13999999999999968</v>
      </c>
      <c r="L293" s="6">
        <v>1.272727272727266</v>
      </c>
    </row>
    <row r="294" spans="1:12" x14ac:dyDescent="0.2">
      <c r="A294" s="6" t="s">
        <v>20</v>
      </c>
      <c r="B294" s="6" t="s">
        <v>21</v>
      </c>
      <c r="C294" s="6">
        <v>20</v>
      </c>
      <c r="D294" s="6">
        <v>1483</v>
      </c>
      <c r="E294" s="6">
        <v>11.5</v>
      </c>
      <c r="F294" s="6">
        <v>2</v>
      </c>
      <c r="G294" s="6">
        <v>1</v>
      </c>
      <c r="H294" s="6" t="s">
        <v>12</v>
      </c>
      <c r="I294" s="6">
        <v>6.67</v>
      </c>
      <c r="J294" s="6">
        <f t="shared" si="18"/>
        <v>-2.0000000000000462E-2</v>
      </c>
      <c r="K294" s="6">
        <f t="shared" si="19"/>
        <v>-0.16000000000000014</v>
      </c>
      <c r="L294" s="6">
        <v>1.4545454545454517</v>
      </c>
    </row>
    <row r="295" spans="1:12" x14ac:dyDescent="0.2">
      <c r="A295" s="6" t="s">
        <v>20</v>
      </c>
      <c r="B295" s="6" t="s">
        <v>21</v>
      </c>
      <c r="C295" s="6">
        <v>20</v>
      </c>
      <c r="D295" s="6">
        <v>1513</v>
      </c>
      <c r="E295" s="6">
        <v>12</v>
      </c>
      <c r="F295" s="6">
        <v>2</v>
      </c>
      <c r="G295" s="6">
        <v>1</v>
      </c>
      <c r="H295" s="6" t="s">
        <v>12</v>
      </c>
      <c r="I295" s="6">
        <v>6.66</v>
      </c>
      <c r="J295" s="6">
        <f t="shared" si="18"/>
        <v>-9.9999999999997868E-3</v>
      </c>
      <c r="K295" s="6">
        <f t="shared" si="19"/>
        <v>-0.16999999999999993</v>
      </c>
      <c r="L295" s="6">
        <v>1.5454545454545403</v>
      </c>
    </row>
    <row r="296" spans="1:12" x14ac:dyDescent="0.2">
      <c r="A296" s="6" t="s">
        <v>20</v>
      </c>
      <c r="B296" s="6" t="s">
        <v>21</v>
      </c>
      <c r="C296" s="6">
        <v>20</v>
      </c>
      <c r="D296" s="6">
        <v>1543</v>
      </c>
      <c r="E296" s="6">
        <v>12.5</v>
      </c>
      <c r="F296" s="6">
        <v>2</v>
      </c>
      <c r="G296" s="6">
        <v>1</v>
      </c>
      <c r="H296" s="6" t="s">
        <v>12</v>
      </c>
      <c r="I296" s="6">
        <v>6.72</v>
      </c>
      <c r="J296" s="6">
        <f t="shared" si="18"/>
        <v>5.9999999999999609E-2</v>
      </c>
      <c r="K296" s="6">
        <f t="shared" si="19"/>
        <v>-0.11000000000000032</v>
      </c>
      <c r="L296" s="6">
        <v>1</v>
      </c>
    </row>
    <row r="297" spans="1:12" x14ac:dyDescent="0.2">
      <c r="A297" s="6" t="s">
        <v>20</v>
      </c>
      <c r="B297" s="6" t="s">
        <v>21</v>
      </c>
      <c r="C297" s="6">
        <v>20</v>
      </c>
      <c r="D297" s="6">
        <v>1573</v>
      </c>
      <c r="E297" s="6">
        <v>13</v>
      </c>
      <c r="F297" s="6">
        <v>2</v>
      </c>
      <c r="G297" s="6">
        <v>1</v>
      </c>
      <c r="H297" s="6" t="s">
        <v>12</v>
      </c>
      <c r="I297" s="6">
        <v>6.73</v>
      </c>
      <c r="J297" s="6">
        <f t="shared" si="18"/>
        <v>1.0000000000000675E-2</v>
      </c>
      <c r="K297" s="6">
        <f t="shared" si="19"/>
        <v>-9.9999999999999645E-2</v>
      </c>
      <c r="L297" s="6">
        <v>0.90909090909090318</v>
      </c>
    </row>
    <row r="298" spans="1:12" x14ac:dyDescent="0.2">
      <c r="A298" s="6" t="s">
        <v>20</v>
      </c>
      <c r="B298" s="6" t="s">
        <v>21</v>
      </c>
      <c r="C298" s="6">
        <v>20</v>
      </c>
      <c r="D298" s="6">
        <v>1603</v>
      </c>
      <c r="E298" s="6">
        <v>13.5</v>
      </c>
      <c r="F298" s="6">
        <v>2</v>
      </c>
      <c r="G298" s="6">
        <v>1</v>
      </c>
      <c r="H298" s="6" t="s">
        <v>12</v>
      </c>
      <c r="I298" s="6">
        <v>6.74</v>
      </c>
      <c r="J298" s="6">
        <f t="shared" si="18"/>
        <v>9.9999999999997868E-3</v>
      </c>
      <c r="K298" s="6">
        <f t="shared" si="19"/>
        <v>-8.9999999999999858E-2</v>
      </c>
      <c r="L298" s="6">
        <v>0.81818181818181446</v>
      </c>
    </row>
    <row r="299" spans="1:12" x14ac:dyDescent="0.2">
      <c r="A299" s="6" t="s">
        <v>20</v>
      </c>
      <c r="B299" s="6" t="s">
        <v>21</v>
      </c>
      <c r="C299" s="6">
        <v>20</v>
      </c>
      <c r="D299" s="6">
        <v>1633</v>
      </c>
      <c r="E299" s="6">
        <v>14</v>
      </c>
      <c r="F299" s="6">
        <v>2</v>
      </c>
      <c r="G299" s="6">
        <v>1</v>
      </c>
      <c r="H299" s="6" t="s">
        <v>12</v>
      </c>
      <c r="I299" s="6">
        <v>6.73</v>
      </c>
      <c r="J299" s="6">
        <f t="shared" si="18"/>
        <v>-9.9999999999997868E-3</v>
      </c>
      <c r="K299" s="6">
        <f t="shared" si="19"/>
        <v>-9.9999999999999645E-2</v>
      </c>
      <c r="L299" s="6">
        <v>0.90909090909090318</v>
      </c>
    </row>
    <row r="300" spans="1:12" x14ac:dyDescent="0.2">
      <c r="A300" s="6" t="s">
        <v>20</v>
      </c>
      <c r="B300" s="6" t="s">
        <v>21</v>
      </c>
      <c r="C300" s="6">
        <v>20</v>
      </c>
      <c r="D300" s="6">
        <v>1663</v>
      </c>
      <c r="E300" s="6">
        <v>14.5</v>
      </c>
      <c r="F300" s="6">
        <v>2</v>
      </c>
      <c r="G300" s="6">
        <v>1</v>
      </c>
      <c r="H300" s="6" t="s">
        <v>12</v>
      </c>
      <c r="I300" s="6">
        <v>6.72</v>
      </c>
      <c r="J300" s="6">
        <f t="shared" si="18"/>
        <v>-1.0000000000000675E-2</v>
      </c>
      <c r="K300" s="6">
        <f t="shared" si="19"/>
        <v>-0.11000000000000032</v>
      </c>
      <c r="L300" s="6">
        <v>1</v>
      </c>
    </row>
    <row r="301" spans="1:12" x14ac:dyDescent="0.2">
      <c r="A301" s="6" t="s">
        <v>20</v>
      </c>
      <c r="B301" s="6" t="s">
        <v>21</v>
      </c>
      <c r="C301" s="6">
        <v>20</v>
      </c>
      <c r="D301" s="6">
        <v>1693</v>
      </c>
      <c r="E301" s="6">
        <v>15</v>
      </c>
      <c r="F301" s="6">
        <v>2</v>
      </c>
      <c r="G301" s="6">
        <v>1</v>
      </c>
      <c r="H301" s="6" t="s">
        <v>12</v>
      </c>
      <c r="I301" s="6">
        <v>6.72</v>
      </c>
      <c r="J301" s="6">
        <f t="shared" si="18"/>
        <v>0</v>
      </c>
      <c r="K301" s="6">
        <f t="shared" si="19"/>
        <v>-0.11000000000000032</v>
      </c>
      <c r="L301" s="6">
        <v>1</v>
      </c>
    </row>
    <row r="302" spans="1:12" x14ac:dyDescent="0.2">
      <c r="A302" s="6"/>
      <c r="B302" s="6"/>
      <c r="C302" s="6"/>
      <c r="E302" s="6"/>
      <c r="H302" s="9"/>
    </row>
    <row r="303" spans="1:12" x14ac:dyDescent="0.2">
      <c r="A303" s="6"/>
      <c r="B303" s="6"/>
      <c r="C303" s="6"/>
      <c r="E303" s="6"/>
      <c r="H303" s="9"/>
    </row>
    <row r="304" spans="1:12" x14ac:dyDescent="0.2">
      <c r="E304" s="6"/>
      <c r="H304" s="9"/>
    </row>
    <row r="305" spans="5:8" x14ac:dyDescent="0.2">
      <c r="E305" s="6"/>
      <c r="H305" s="9"/>
    </row>
    <row r="306" spans="5:8" x14ac:dyDescent="0.2">
      <c r="E306" s="6"/>
      <c r="H306" s="9"/>
    </row>
    <row r="307" spans="5:8" x14ac:dyDescent="0.2">
      <c r="E307" s="6"/>
      <c r="H307" s="9"/>
    </row>
    <row r="308" spans="5:8" x14ac:dyDescent="0.2">
      <c r="E308" s="6"/>
      <c r="H308" s="9"/>
    </row>
    <row r="309" spans="5:8" x14ac:dyDescent="0.2">
      <c r="E309" s="6"/>
      <c r="H309" s="9"/>
    </row>
    <row r="310" spans="5:8" x14ac:dyDescent="0.2">
      <c r="E310" s="6"/>
      <c r="H310" s="9"/>
    </row>
    <row r="311" spans="5:8" x14ac:dyDescent="0.2">
      <c r="E311" s="6"/>
      <c r="H311" s="9"/>
    </row>
    <row r="312" spans="5:8" x14ac:dyDescent="0.2">
      <c r="E312" s="6"/>
      <c r="H312" s="9"/>
    </row>
    <row r="313" spans="5:8" x14ac:dyDescent="0.2">
      <c r="E313" s="6"/>
      <c r="H313" s="9"/>
    </row>
    <row r="314" spans="5:8" x14ac:dyDescent="0.2">
      <c r="E314" s="6"/>
      <c r="H314" s="9"/>
    </row>
    <row r="315" spans="5:8" x14ac:dyDescent="0.2">
      <c r="E315" s="6"/>
      <c r="H315" s="9"/>
    </row>
    <row r="316" spans="5:8" x14ac:dyDescent="0.2">
      <c r="E316" s="6"/>
      <c r="H316" s="9"/>
    </row>
    <row r="317" spans="5:8" x14ac:dyDescent="0.2">
      <c r="E317" s="6"/>
      <c r="H317" s="9"/>
    </row>
    <row r="318" spans="5:8" x14ac:dyDescent="0.2">
      <c r="E318" s="6"/>
      <c r="H318" s="9"/>
    </row>
    <row r="319" spans="5:8" x14ac:dyDescent="0.2">
      <c r="E319" s="6"/>
      <c r="H319" s="9"/>
    </row>
    <row r="320" spans="5:8" x14ac:dyDescent="0.2">
      <c r="E320" s="6"/>
      <c r="H320" s="9"/>
    </row>
    <row r="321" spans="5:8" x14ac:dyDescent="0.2">
      <c r="E321" s="6"/>
      <c r="H321" s="9"/>
    </row>
    <row r="322" spans="5:8" x14ac:dyDescent="0.2">
      <c r="E322" s="6"/>
      <c r="H322" s="9"/>
    </row>
    <row r="323" spans="5:8" x14ac:dyDescent="0.2">
      <c r="E323" s="6"/>
    </row>
    <row r="324" spans="5:8" x14ac:dyDescent="0.2">
      <c r="E324" s="6"/>
    </row>
    <row r="325" spans="5:8" x14ac:dyDescent="0.2">
      <c r="E325" s="6"/>
    </row>
  </sheetData>
  <sortState ref="A2:L325">
    <sortCondition ref="H2:H325"/>
    <sortCondition ref="C2:C325"/>
    <sortCondition ref="E2:E325"/>
  </sortState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6"/>
  <dimension ref="A1:K22"/>
  <sheetViews>
    <sheetView workbookViewId="0">
      <pane ySplit="1" topLeftCell="A7" activePane="bottomLeft" state="frozen"/>
      <selection pane="bottomLeft" activeCell="K13" sqref="K13:K21"/>
    </sheetView>
  </sheetViews>
  <sheetFormatPr baseColWidth="10" defaultColWidth="8.83203125" defaultRowHeight="15" x14ac:dyDescent="0.2"/>
  <cols>
    <col min="1" max="2" width="12.6640625" style="6" customWidth="1"/>
    <col min="3" max="3" width="10.5" style="6" customWidth="1"/>
    <col min="4" max="5" width="8.83203125" style="6"/>
    <col min="6" max="6" width="10.1640625" style="6" customWidth="1"/>
    <col min="7" max="8" width="10.33203125" style="6" customWidth="1"/>
    <col min="9" max="10" width="8.83203125" style="6"/>
    <col min="11" max="11" width="11.33203125" style="6" bestFit="1" customWidth="1"/>
    <col min="12" max="16384" width="8.83203125" style="6"/>
  </cols>
  <sheetData>
    <row r="1" spans="1:11" s="5" customFormat="1" ht="31" thickBot="1" x14ac:dyDescent="0.25">
      <c r="A1" s="4" t="s">
        <v>8</v>
      </c>
      <c r="B1" s="4" t="s">
        <v>14</v>
      </c>
      <c r="C1" s="4" t="s">
        <v>9</v>
      </c>
      <c r="D1" s="4" t="s">
        <v>2</v>
      </c>
      <c r="E1" s="4" t="s">
        <v>1</v>
      </c>
      <c r="F1" s="4" t="s">
        <v>6</v>
      </c>
      <c r="G1" s="4" t="s">
        <v>25</v>
      </c>
      <c r="H1" s="4" t="s">
        <v>26</v>
      </c>
      <c r="I1" s="4" t="s">
        <v>7</v>
      </c>
    </row>
    <row r="2" spans="1:11" x14ac:dyDescent="0.2">
      <c r="A2" s="6" t="s">
        <v>20</v>
      </c>
      <c r="B2" s="6" t="s">
        <v>15</v>
      </c>
      <c r="C2" s="6">
        <v>18</v>
      </c>
      <c r="D2" s="6">
        <v>2</v>
      </c>
      <c r="E2" s="6">
        <v>2</v>
      </c>
      <c r="F2" s="6" t="s">
        <v>13</v>
      </c>
      <c r="G2" s="6">
        <v>-0.16000000000000014</v>
      </c>
      <c r="H2" s="6">
        <v>1</v>
      </c>
      <c r="I2" s="6">
        <v>12.05</v>
      </c>
    </row>
    <row r="3" spans="1:11" x14ac:dyDescent="0.2">
      <c r="A3" s="6" t="s">
        <v>20</v>
      </c>
      <c r="B3" s="6" t="s">
        <v>15</v>
      </c>
      <c r="C3" s="6">
        <v>18</v>
      </c>
      <c r="D3" s="6">
        <v>2</v>
      </c>
      <c r="E3" s="6">
        <v>1</v>
      </c>
      <c r="F3" s="6" t="s">
        <v>12</v>
      </c>
      <c r="G3" s="6">
        <v>-0.16000000000000014</v>
      </c>
      <c r="H3" s="6">
        <v>1</v>
      </c>
      <c r="I3" s="6">
        <v>12.05</v>
      </c>
    </row>
    <row r="4" spans="1:11" x14ac:dyDescent="0.2">
      <c r="A4" s="6" t="s">
        <v>20</v>
      </c>
      <c r="B4" s="6" t="s">
        <v>15</v>
      </c>
      <c r="C4" s="6">
        <v>19</v>
      </c>
      <c r="D4" s="6">
        <v>1</v>
      </c>
      <c r="E4" s="6">
        <v>1</v>
      </c>
      <c r="F4" s="6" t="s">
        <v>13</v>
      </c>
      <c r="G4" s="6">
        <v>-0.28000000000000025</v>
      </c>
      <c r="H4" s="6">
        <v>1</v>
      </c>
      <c r="I4" s="6">
        <v>12.44</v>
      </c>
    </row>
    <row r="5" spans="1:11" x14ac:dyDescent="0.2">
      <c r="A5" s="6" t="s">
        <v>20</v>
      </c>
      <c r="B5" s="6" t="s">
        <v>15</v>
      </c>
      <c r="C5" s="6">
        <v>19</v>
      </c>
      <c r="D5" s="6">
        <v>1</v>
      </c>
      <c r="E5" s="6">
        <v>2</v>
      </c>
      <c r="F5" s="6" t="s">
        <v>12</v>
      </c>
      <c r="G5" s="6">
        <v>-0.16999999999999993</v>
      </c>
      <c r="H5" s="6">
        <v>0.60714285714285632</v>
      </c>
      <c r="I5" s="6">
        <v>12.44</v>
      </c>
    </row>
    <row r="6" spans="1:11" x14ac:dyDescent="0.2">
      <c r="A6" s="6" t="s">
        <v>20</v>
      </c>
      <c r="B6" s="6" t="s">
        <v>21</v>
      </c>
      <c r="C6" s="6">
        <v>20</v>
      </c>
      <c r="D6" s="6">
        <v>2</v>
      </c>
      <c r="E6" s="6">
        <v>2</v>
      </c>
      <c r="F6" s="6" t="s">
        <v>13</v>
      </c>
      <c r="G6" s="6">
        <v>-2.0000000000000462E-2</v>
      </c>
      <c r="H6" s="6">
        <v>1</v>
      </c>
      <c r="I6" s="6">
        <v>10.44</v>
      </c>
    </row>
    <row r="7" spans="1:11" x14ac:dyDescent="0.2">
      <c r="A7" s="6" t="s">
        <v>20</v>
      </c>
      <c r="B7" s="6" t="s">
        <v>21</v>
      </c>
      <c r="C7" s="6">
        <v>20</v>
      </c>
      <c r="D7" s="6">
        <v>2</v>
      </c>
      <c r="E7" s="6">
        <v>1</v>
      </c>
      <c r="F7" s="6" t="s">
        <v>12</v>
      </c>
      <c r="G7" s="6">
        <v>-0.11000000000000032</v>
      </c>
      <c r="H7" s="6">
        <v>5.499999999999889</v>
      </c>
      <c r="I7" s="6">
        <v>10.44</v>
      </c>
    </row>
    <row r="12" spans="1:11" ht="30" x14ac:dyDescent="0.2">
      <c r="B12" s="6" t="s">
        <v>9</v>
      </c>
      <c r="C12" s="6" t="s">
        <v>3</v>
      </c>
      <c r="D12" s="6" t="s">
        <v>0</v>
      </c>
      <c r="E12" s="6" t="s">
        <v>2</v>
      </c>
      <c r="F12" s="6" t="s">
        <v>1</v>
      </c>
      <c r="G12" s="6" t="s">
        <v>6</v>
      </c>
      <c r="H12" s="6" t="s">
        <v>4</v>
      </c>
      <c r="I12" s="6" t="s">
        <v>24</v>
      </c>
      <c r="J12" s="6" t="s">
        <v>25</v>
      </c>
    </row>
    <row r="13" spans="1:11" x14ac:dyDescent="0.2">
      <c r="B13" s="6">
        <v>4</v>
      </c>
      <c r="C13" s="6">
        <v>4680</v>
      </c>
      <c r="D13" s="6">
        <v>15</v>
      </c>
      <c r="E13" s="6">
        <v>1</v>
      </c>
      <c r="F13" s="6">
        <v>2</v>
      </c>
      <c r="G13" s="6" t="s">
        <v>13</v>
      </c>
      <c r="H13" s="6">
        <v>6.43</v>
      </c>
      <c r="I13" s="6">
        <v>-1.0000000000000675E-2</v>
      </c>
      <c r="J13" s="6">
        <v>-5.0000000000000711E-2</v>
      </c>
      <c r="K13" s="6">
        <f>J14/J13</f>
        <v>1.1999999999999929</v>
      </c>
    </row>
    <row r="14" spans="1:11" x14ac:dyDescent="0.2">
      <c r="B14" s="6">
        <v>4</v>
      </c>
      <c r="C14" s="6">
        <v>2880</v>
      </c>
      <c r="D14" s="6">
        <v>15</v>
      </c>
      <c r="E14" s="6">
        <v>1</v>
      </c>
      <c r="F14" s="6">
        <v>1</v>
      </c>
      <c r="G14" s="6" t="s">
        <v>12</v>
      </c>
      <c r="H14" s="6">
        <v>6.66</v>
      </c>
      <c r="I14" s="6">
        <v>-9.9999999999997868E-3</v>
      </c>
      <c r="J14" s="6">
        <v>-6.0000000000000497E-2</v>
      </c>
    </row>
    <row r="15" spans="1:11" x14ac:dyDescent="0.2">
      <c r="B15" s="6">
        <v>5</v>
      </c>
      <c r="C15" s="6">
        <v>2880</v>
      </c>
      <c r="D15" s="6">
        <v>15</v>
      </c>
      <c r="E15" s="6">
        <v>2</v>
      </c>
      <c r="F15" s="6">
        <v>1</v>
      </c>
      <c r="G15" s="6" t="s">
        <v>13</v>
      </c>
      <c r="H15" s="6">
        <v>6.29</v>
      </c>
      <c r="I15" s="6">
        <v>-1.9999999999999574E-2</v>
      </c>
      <c r="J15" s="6">
        <v>-0.21999999999999975</v>
      </c>
      <c r="K15" s="6">
        <f>J16/J15</f>
        <v>2.2272727272727306</v>
      </c>
    </row>
    <row r="16" spans="1:11" x14ac:dyDescent="0.2">
      <c r="B16" s="6">
        <v>5</v>
      </c>
      <c r="C16" s="6">
        <v>4680</v>
      </c>
      <c r="D16" s="6">
        <v>15</v>
      </c>
      <c r="E16" s="6">
        <v>2</v>
      </c>
      <c r="F16" s="6">
        <v>2</v>
      </c>
      <c r="G16" s="6" t="s">
        <v>12</v>
      </c>
      <c r="H16" s="6">
        <v>5.62</v>
      </c>
      <c r="I16" s="6">
        <v>3.0000000000000249E-2</v>
      </c>
      <c r="J16" s="6">
        <v>-0.49000000000000021</v>
      </c>
    </row>
    <row r="17" spans="2:11" x14ac:dyDescent="0.2">
      <c r="B17" s="6">
        <v>18</v>
      </c>
      <c r="C17" s="6">
        <v>2898</v>
      </c>
      <c r="D17" s="6">
        <v>15</v>
      </c>
      <c r="E17" s="6">
        <v>2</v>
      </c>
      <c r="F17" s="6">
        <v>2</v>
      </c>
      <c r="G17" s="6" t="s">
        <v>13</v>
      </c>
      <c r="H17" s="6">
        <v>6.35</v>
      </c>
      <c r="I17" s="6">
        <v>-1.0000000000000675E-2</v>
      </c>
      <c r="J17" s="6">
        <v>-0.23000000000000043</v>
      </c>
      <c r="K17" s="6">
        <f>J18/J17</f>
        <v>0.73913043478260698</v>
      </c>
    </row>
    <row r="18" spans="2:11" x14ac:dyDescent="0.2">
      <c r="B18" s="6">
        <v>18</v>
      </c>
      <c r="C18" s="6">
        <v>1657</v>
      </c>
      <c r="D18" s="6">
        <v>15</v>
      </c>
      <c r="E18" s="6">
        <v>2</v>
      </c>
      <c r="F18" s="6">
        <v>1</v>
      </c>
      <c r="G18" s="6" t="s">
        <v>12</v>
      </c>
      <c r="H18" s="6">
        <v>6.6</v>
      </c>
      <c r="I18" s="6">
        <v>0</v>
      </c>
      <c r="J18" s="6">
        <v>-0.16999999999999993</v>
      </c>
    </row>
    <row r="19" spans="2:11" x14ac:dyDescent="0.2">
      <c r="B19" s="6">
        <v>19</v>
      </c>
      <c r="C19" s="6">
        <v>1693</v>
      </c>
      <c r="D19" s="6">
        <v>15</v>
      </c>
      <c r="E19" s="6">
        <v>1</v>
      </c>
      <c r="F19" s="6">
        <v>1</v>
      </c>
      <c r="G19" s="6" t="s">
        <v>13</v>
      </c>
      <c r="H19" s="6">
        <v>5.83</v>
      </c>
      <c r="I19" s="6">
        <v>0</v>
      </c>
      <c r="J19" s="6">
        <v>-0.13999999999999968</v>
      </c>
      <c r="K19" s="6">
        <f>J20/J19</f>
        <v>8.285714285714306</v>
      </c>
    </row>
    <row r="20" spans="2:11" x14ac:dyDescent="0.2">
      <c r="B20" s="6">
        <v>19</v>
      </c>
      <c r="C20" s="6">
        <v>2859</v>
      </c>
      <c r="D20" s="6">
        <v>15</v>
      </c>
      <c r="E20" s="6">
        <v>1</v>
      </c>
      <c r="F20" s="6">
        <v>2</v>
      </c>
      <c r="G20" s="6" t="s">
        <v>12</v>
      </c>
      <c r="H20" s="6">
        <v>5.6</v>
      </c>
      <c r="I20" s="6">
        <v>0</v>
      </c>
      <c r="J20" s="6">
        <v>-1.1600000000000001</v>
      </c>
    </row>
    <row r="21" spans="2:11" x14ac:dyDescent="0.2">
      <c r="B21" s="6">
        <v>20</v>
      </c>
      <c r="C21" s="6">
        <v>2859</v>
      </c>
      <c r="D21" s="6">
        <v>15</v>
      </c>
      <c r="E21" s="6">
        <v>2</v>
      </c>
      <c r="F21" s="6">
        <v>2</v>
      </c>
      <c r="G21" s="6" t="s">
        <v>13</v>
      </c>
      <c r="H21" s="6">
        <v>6.56</v>
      </c>
      <c r="I21" s="6">
        <v>-1.0000000000000675E-2</v>
      </c>
      <c r="J21" s="6">
        <v>-0.79</v>
      </c>
      <c r="K21" s="6">
        <f>J22/J21</f>
        <v>0.13924050632911433</v>
      </c>
    </row>
    <row r="22" spans="2:11" x14ac:dyDescent="0.2">
      <c r="B22" s="6">
        <v>20</v>
      </c>
      <c r="C22" s="6">
        <v>1693</v>
      </c>
      <c r="D22" s="6">
        <v>15</v>
      </c>
      <c r="E22" s="6">
        <v>2</v>
      </c>
      <c r="F22" s="6">
        <v>1</v>
      </c>
      <c r="G22" s="6" t="s">
        <v>12</v>
      </c>
      <c r="H22" s="6">
        <v>6.72</v>
      </c>
      <c r="I22" s="6">
        <v>0</v>
      </c>
      <c r="J22" s="6">
        <v>-0.11000000000000032</v>
      </c>
    </row>
  </sheetData>
  <sortState ref="B13:J312">
    <sortCondition ref="B13:B312"/>
    <sortCondition ref="D13:D31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7"/>
  <dimension ref="A1:L11"/>
  <sheetViews>
    <sheetView workbookViewId="0">
      <pane ySplit="1" topLeftCell="A2" activePane="bottomLeft" state="frozen"/>
      <selection pane="bottomLeft" activeCell="L3" sqref="L3:L7"/>
    </sheetView>
  </sheetViews>
  <sheetFormatPr baseColWidth="10" defaultColWidth="8.83203125" defaultRowHeight="15" x14ac:dyDescent="0.2"/>
  <cols>
    <col min="1" max="2" width="12.6640625" style="6" customWidth="1"/>
    <col min="3" max="3" width="10.5" style="6" customWidth="1"/>
    <col min="4" max="5" width="8.83203125" style="6"/>
    <col min="6" max="6" width="10.1640625" style="6" customWidth="1"/>
    <col min="7" max="8" width="10.33203125" style="6" customWidth="1"/>
    <col min="9" max="16384" width="8.83203125" style="6"/>
  </cols>
  <sheetData>
    <row r="1" spans="1:12" s="5" customFormat="1" ht="31" thickBot="1" x14ac:dyDescent="0.25">
      <c r="A1" s="4" t="s">
        <v>8</v>
      </c>
      <c r="B1" s="4" t="s">
        <v>14</v>
      </c>
      <c r="C1" s="4" t="s">
        <v>9</v>
      </c>
      <c r="D1" s="4" t="s">
        <v>2</v>
      </c>
      <c r="E1" s="4" t="s">
        <v>1</v>
      </c>
      <c r="F1" s="4" t="s">
        <v>6</v>
      </c>
      <c r="G1" s="4" t="s">
        <v>25</v>
      </c>
      <c r="H1" s="4" t="s">
        <v>26</v>
      </c>
      <c r="I1" s="4" t="s">
        <v>7</v>
      </c>
    </row>
    <row r="2" spans="1:12" x14ac:dyDescent="0.2">
      <c r="A2" s="6" t="s">
        <v>10</v>
      </c>
      <c r="B2" s="6" t="s">
        <v>15</v>
      </c>
      <c r="C2" s="6">
        <v>1</v>
      </c>
      <c r="D2" s="6">
        <v>1</v>
      </c>
      <c r="E2" s="6">
        <v>1</v>
      </c>
      <c r="F2" s="6" t="s">
        <v>13</v>
      </c>
      <c r="G2" s="6">
        <v>-8.0000000000000071E-2</v>
      </c>
      <c r="H2" s="6">
        <v>1</v>
      </c>
      <c r="I2" s="6">
        <v>9.64</v>
      </c>
    </row>
    <row r="3" spans="1:12" x14ac:dyDescent="0.2">
      <c r="A3" s="6" t="s">
        <v>10</v>
      </c>
      <c r="B3" s="6" t="s">
        <v>15</v>
      </c>
      <c r="C3" s="6">
        <v>1</v>
      </c>
      <c r="D3" s="6">
        <v>1</v>
      </c>
      <c r="E3" s="6">
        <v>2</v>
      </c>
      <c r="F3" s="6" t="s">
        <v>12</v>
      </c>
      <c r="G3" s="6">
        <v>-0.12000000000000011</v>
      </c>
      <c r="H3" s="6">
        <v>1.5</v>
      </c>
      <c r="I3" s="6">
        <v>9.64</v>
      </c>
      <c r="L3" s="6">
        <v>1</v>
      </c>
    </row>
    <row r="4" spans="1:12" x14ac:dyDescent="0.2">
      <c r="A4" s="6" t="s">
        <v>10</v>
      </c>
      <c r="B4" s="6" t="s">
        <v>15</v>
      </c>
      <c r="C4" s="6">
        <v>2</v>
      </c>
      <c r="D4" s="6">
        <v>2</v>
      </c>
      <c r="E4" s="6">
        <v>1</v>
      </c>
      <c r="F4" s="6" t="s">
        <v>13</v>
      </c>
      <c r="G4" s="6">
        <v>-8.9999999999999858E-2</v>
      </c>
      <c r="H4" s="6">
        <v>1</v>
      </c>
      <c r="I4" s="6">
        <v>8.66</v>
      </c>
      <c r="L4" s="6">
        <v>0.55600000000000005</v>
      </c>
    </row>
    <row r="5" spans="1:12" x14ac:dyDescent="0.2">
      <c r="A5" s="6" t="s">
        <v>10</v>
      </c>
      <c r="B5" s="6" t="s">
        <v>15</v>
      </c>
      <c r="C5" s="6">
        <v>2</v>
      </c>
      <c r="D5" s="6">
        <v>2</v>
      </c>
      <c r="E5" s="6">
        <v>2</v>
      </c>
      <c r="F5" s="6" t="s">
        <v>12</v>
      </c>
      <c r="G5" s="6">
        <v>-5.0000000000000711E-2</v>
      </c>
      <c r="H5" s="6">
        <v>0.55555555555556435</v>
      </c>
      <c r="I5" s="6">
        <v>8.66</v>
      </c>
      <c r="L5" s="6">
        <v>0.66700000000000004</v>
      </c>
    </row>
    <row r="6" spans="1:12" x14ac:dyDescent="0.2">
      <c r="A6" s="6" t="s">
        <v>10</v>
      </c>
      <c r="B6" s="6" t="s">
        <v>15</v>
      </c>
      <c r="C6" s="6">
        <v>3</v>
      </c>
      <c r="D6" s="6">
        <v>1</v>
      </c>
      <c r="E6" s="6">
        <v>2</v>
      </c>
      <c r="F6" s="6" t="s">
        <v>13</v>
      </c>
      <c r="G6" s="6">
        <v>-2.9999999999999361E-2</v>
      </c>
      <c r="H6" s="6">
        <v>1</v>
      </c>
      <c r="I6" s="6">
        <v>7.71</v>
      </c>
      <c r="L6" s="6">
        <v>0</v>
      </c>
    </row>
    <row r="7" spans="1:12" x14ac:dyDescent="0.2">
      <c r="A7" s="6" t="s">
        <v>10</v>
      </c>
      <c r="B7" s="6" t="s">
        <v>15</v>
      </c>
      <c r="C7" s="6">
        <v>3</v>
      </c>
      <c r="D7" s="6">
        <v>1</v>
      </c>
      <c r="E7" s="6">
        <v>1</v>
      </c>
      <c r="F7" s="6" t="s">
        <v>12</v>
      </c>
      <c r="G7" s="6">
        <v>-2.0000000000000462E-2</v>
      </c>
      <c r="H7" s="6">
        <v>0.66666666666669627</v>
      </c>
      <c r="I7" s="6">
        <v>7.71</v>
      </c>
      <c r="L7" s="6">
        <v>2</v>
      </c>
    </row>
    <row r="8" spans="1:12" x14ac:dyDescent="0.2">
      <c r="A8" s="6" t="s">
        <v>10</v>
      </c>
      <c r="B8" s="6" t="s">
        <v>15</v>
      </c>
      <c r="C8" s="6">
        <v>4</v>
      </c>
      <c r="D8" s="6">
        <v>2</v>
      </c>
      <c r="E8" s="6">
        <v>1</v>
      </c>
      <c r="F8" s="6" t="s">
        <v>13</v>
      </c>
      <c r="G8" s="6">
        <v>0</v>
      </c>
      <c r="H8" s="6" t="e">
        <v>#DIV/0!</v>
      </c>
      <c r="I8" s="6">
        <v>5.03</v>
      </c>
    </row>
    <row r="9" spans="1:12" x14ac:dyDescent="0.2">
      <c r="A9" s="6" t="s">
        <v>10</v>
      </c>
      <c r="B9" s="6" t="s">
        <v>15</v>
      </c>
      <c r="C9" s="6">
        <v>4</v>
      </c>
      <c r="D9" s="6">
        <v>2</v>
      </c>
      <c r="E9" s="6">
        <v>2</v>
      </c>
      <c r="F9" s="6" t="s">
        <v>12</v>
      </c>
      <c r="G9" s="6">
        <v>-1.9999999999999574E-2</v>
      </c>
      <c r="H9" s="6" t="e">
        <v>#DIV/0!</v>
      </c>
      <c r="I9" s="6">
        <v>5.03</v>
      </c>
    </row>
    <row r="10" spans="1:12" x14ac:dyDescent="0.2">
      <c r="A10" s="6" t="s">
        <v>10</v>
      </c>
      <c r="B10" s="6" t="s">
        <v>15</v>
      </c>
      <c r="C10" s="6">
        <v>5</v>
      </c>
      <c r="D10" s="6">
        <v>1</v>
      </c>
      <c r="E10" s="6">
        <v>1</v>
      </c>
      <c r="F10" s="6" t="s">
        <v>13</v>
      </c>
      <c r="G10" s="6">
        <v>-1.0000000000000675E-2</v>
      </c>
      <c r="H10" s="6">
        <v>1</v>
      </c>
      <c r="I10" s="6">
        <v>6.57</v>
      </c>
    </row>
    <row r="11" spans="1:12" x14ac:dyDescent="0.2">
      <c r="A11" s="6" t="s">
        <v>10</v>
      </c>
      <c r="B11" s="6" t="s">
        <v>15</v>
      </c>
      <c r="C11" s="6">
        <v>5</v>
      </c>
      <c r="D11" s="6">
        <v>1</v>
      </c>
      <c r="E11" s="6">
        <v>2</v>
      </c>
      <c r="F11" s="6" t="s">
        <v>12</v>
      </c>
      <c r="G11" s="6">
        <v>-2.0000000000000462E-2</v>
      </c>
      <c r="H11" s="6">
        <v>1.9999999999999112</v>
      </c>
      <c r="I11" s="6">
        <v>6.57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8"/>
  <dimension ref="A1:K15"/>
  <sheetViews>
    <sheetView workbookViewId="0">
      <pane ySplit="1" topLeftCell="A5" activePane="bottomLeft" state="frozen"/>
      <selection pane="bottomLeft" activeCell="K5" sqref="K5"/>
    </sheetView>
  </sheetViews>
  <sheetFormatPr baseColWidth="10" defaultColWidth="8.83203125" defaultRowHeight="15" x14ac:dyDescent="0.2"/>
  <cols>
    <col min="1" max="2" width="12.6640625" style="6" customWidth="1"/>
    <col min="3" max="3" width="10.5" style="6" customWidth="1"/>
    <col min="4" max="5" width="8.83203125" style="6"/>
    <col min="6" max="6" width="10.1640625" style="6" customWidth="1"/>
    <col min="7" max="8" width="10.33203125" style="6" customWidth="1"/>
    <col min="9" max="16384" width="8.83203125" style="6"/>
  </cols>
  <sheetData>
    <row r="1" spans="1:11" s="5" customFormat="1" ht="31" thickBot="1" x14ac:dyDescent="0.25">
      <c r="A1" s="4" t="s">
        <v>8</v>
      </c>
      <c r="B1" s="4" t="s">
        <v>14</v>
      </c>
      <c r="C1" s="4" t="s">
        <v>9</v>
      </c>
      <c r="D1" s="4" t="s">
        <v>2</v>
      </c>
      <c r="E1" s="4" t="s">
        <v>1</v>
      </c>
      <c r="F1" s="4" t="s">
        <v>6</v>
      </c>
      <c r="G1" s="4" t="s">
        <v>25</v>
      </c>
      <c r="H1" s="4" t="s">
        <v>26</v>
      </c>
      <c r="I1" s="4" t="s">
        <v>7</v>
      </c>
    </row>
    <row r="2" spans="1:11" x14ac:dyDescent="0.2">
      <c r="A2" s="6" t="s">
        <v>11</v>
      </c>
      <c r="B2" s="6" t="s">
        <v>19</v>
      </c>
      <c r="C2" s="6">
        <v>6</v>
      </c>
      <c r="D2" s="6">
        <v>2</v>
      </c>
      <c r="E2" s="6">
        <v>2</v>
      </c>
      <c r="F2" s="6" t="s">
        <v>13</v>
      </c>
      <c r="G2" s="6">
        <v>-1.9999999999999574E-2</v>
      </c>
      <c r="H2" s="6">
        <v>1</v>
      </c>
      <c r="I2" s="6">
        <v>9.56</v>
      </c>
    </row>
    <row r="3" spans="1:11" x14ac:dyDescent="0.2">
      <c r="A3" s="6" t="s">
        <v>11</v>
      </c>
      <c r="B3" s="6" t="s">
        <v>19</v>
      </c>
      <c r="C3" s="6">
        <v>6</v>
      </c>
      <c r="D3" s="6">
        <v>2</v>
      </c>
      <c r="E3" s="6">
        <v>1</v>
      </c>
      <c r="F3" s="6" t="s">
        <v>12</v>
      </c>
      <c r="G3" s="6">
        <v>-0.16999999999999993</v>
      </c>
      <c r="H3" s="6">
        <v>8.5000000000001776</v>
      </c>
      <c r="I3" s="6">
        <v>9.56</v>
      </c>
    </row>
    <row r="4" spans="1:11" x14ac:dyDescent="0.2">
      <c r="A4" s="6" t="s">
        <v>11</v>
      </c>
      <c r="B4" s="6" t="s">
        <v>19</v>
      </c>
      <c r="C4" s="6">
        <v>7</v>
      </c>
      <c r="D4" s="6">
        <v>1</v>
      </c>
      <c r="E4" s="6">
        <v>2</v>
      </c>
      <c r="F4" s="6" t="s">
        <v>13</v>
      </c>
      <c r="G4" s="6">
        <v>-8.0000000000000071E-2</v>
      </c>
      <c r="H4" s="6">
        <v>1</v>
      </c>
      <c r="I4" s="6">
        <v>10.34</v>
      </c>
    </row>
    <row r="5" spans="1:11" x14ac:dyDescent="0.2">
      <c r="A5" s="6" t="s">
        <v>11</v>
      </c>
      <c r="B5" s="6" t="s">
        <v>19</v>
      </c>
      <c r="C5" s="6">
        <v>7</v>
      </c>
      <c r="D5" s="6">
        <v>1</v>
      </c>
      <c r="E5" s="6">
        <v>1</v>
      </c>
      <c r="F5" s="6" t="s">
        <v>12</v>
      </c>
      <c r="G5" s="6">
        <v>-0.19000000000000039</v>
      </c>
      <c r="H5" s="6">
        <v>2.3750000000000027</v>
      </c>
      <c r="I5" s="6">
        <v>10.34</v>
      </c>
      <c r="K5" s="6">
        <v>2.375</v>
      </c>
    </row>
    <row r="6" spans="1:11" x14ac:dyDescent="0.2">
      <c r="A6" s="6" t="s">
        <v>11</v>
      </c>
      <c r="B6" s="6" t="s">
        <v>19</v>
      </c>
      <c r="C6" s="6">
        <v>8</v>
      </c>
      <c r="D6" s="6">
        <v>2</v>
      </c>
      <c r="E6" s="6">
        <v>1</v>
      </c>
      <c r="F6" s="6" t="s">
        <v>13</v>
      </c>
      <c r="G6" s="6">
        <v>-8.9999999999999858E-2</v>
      </c>
      <c r="H6" s="6">
        <v>1</v>
      </c>
      <c r="I6" s="6">
        <v>8.2799999999999994</v>
      </c>
      <c r="K6" s="6">
        <v>1</v>
      </c>
    </row>
    <row r="7" spans="1:11" x14ac:dyDescent="0.2">
      <c r="A7" s="6" t="s">
        <v>11</v>
      </c>
      <c r="B7" s="6" t="s">
        <v>19</v>
      </c>
      <c r="C7" s="6">
        <v>8</v>
      </c>
      <c r="D7" s="6">
        <v>2</v>
      </c>
      <c r="E7" s="6">
        <v>2</v>
      </c>
      <c r="F7" s="6" t="s">
        <v>12</v>
      </c>
      <c r="G7" s="6">
        <v>-8.9999999999999858E-2</v>
      </c>
      <c r="H7" s="6">
        <v>1</v>
      </c>
      <c r="I7" s="6">
        <v>8.2799999999999994</v>
      </c>
      <c r="K7" s="6">
        <v>2.6</v>
      </c>
    </row>
    <row r="8" spans="1:11" x14ac:dyDescent="0.2">
      <c r="A8" s="6" t="s">
        <v>11</v>
      </c>
      <c r="B8" s="6" t="s">
        <v>19</v>
      </c>
      <c r="C8" s="6">
        <v>9</v>
      </c>
      <c r="D8" s="6">
        <v>1</v>
      </c>
      <c r="E8" s="6">
        <v>2</v>
      </c>
      <c r="F8" s="6" t="s">
        <v>13</v>
      </c>
      <c r="G8" s="6">
        <v>-4.9999999999999822E-2</v>
      </c>
      <c r="H8" s="6">
        <v>1</v>
      </c>
      <c r="I8" s="6">
        <v>9.93</v>
      </c>
      <c r="K8" s="6">
        <v>3</v>
      </c>
    </row>
    <row r="9" spans="1:11" x14ac:dyDescent="0.2">
      <c r="A9" s="6" t="s">
        <v>11</v>
      </c>
      <c r="B9" s="6" t="s">
        <v>19</v>
      </c>
      <c r="C9" s="6">
        <v>9</v>
      </c>
      <c r="D9" s="6">
        <v>1</v>
      </c>
      <c r="E9" s="6">
        <v>1</v>
      </c>
      <c r="F9" s="6" t="s">
        <v>12</v>
      </c>
      <c r="G9" s="6">
        <v>-0.12999999999999989</v>
      </c>
      <c r="H9" s="6">
        <v>2.6000000000000072</v>
      </c>
      <c r="I9" s="6">
        <v>9.93</v>
      </c>
      <c r="K9" s="6">
        <v>1.5</v>
      </c>
    </row>
    <row r="10" spans="1:11" x14ac:dyDescent="0.2">
      <c r="A10" s="6" t="s">
        <v>11</v>
      </c>
      <c r="B10" s="6" t="s">
        <v>19</v>
      </c>
      <c r="C10" s="6">
        <v>10</v>
      </c>
      <c r="D10" s="6">
        <v>2</v>
      </c>
      <c r="E10" s="6">
        <v>2</v>
      </c>
      <c r="F10" s="6" t="s">
        <v>13</v>
      </c>
      <c r="G10" s="6">
        <v>-4.0000000000000036E-2</v>
      </c>
      <c r="H10" s="6">
        <v>1</v>
      </c>
      <c r="I10" s="6">
        <v>10.26</v>
      </c>
      <c r="K10" s="6" t="s">
        <v>34</v>
      </c>
    </row>
    <row r="11" spans="1:11" x14ac:dyDescent="0.2">
      <c r="A11" s="6" t="s">
        <v>11</v>
      </c>
      <c r="B11" s="6" t="s">
        <v>19</v>
      </c>
      <c r="C11" s="6">
        <v>10</v>
      </c>
      <c r="D11" s="6">
        <v>2</v>
      </c>
      <c r="E11" s="6">
        <v>1</v>
      </c>
      <c r="F11" s="6" t="s">
        <v>12</v>
      </c>
      <c r="G11" s="6">
        <v>-0.12000000000000011</v>
      </c>
      <c r="H11" s="6">
        <v>3</v>
      </c>
      <c r="I11" s="6">
        <v>10.26</v>
      </c>
    </row>
    <row r="12" spans="1:11" x14ac:dyDescent="0.2">
      <c r="A12" s="6" t="s">
        <v>11</v>
      </c>
      <c r="B12" s="6" t="s">
        <v>17</v>
      </c>
      <c r="C12" s="6">
        <v>11</v>
      </c>
      <c r="D12" s="6">
        <v>1</v>
      </c>
      <c r="E12" s="6">
        <v>1</v>
      </c>
      <c r="F12" s="6" t="s">
        <v>13</v>
      </c>
      <c r="G12" s="6">
        <v>-9.9999999999999645E-2</v>
      </c>
      <c r="H12" s="6">
        <v>1</v>
      </c>
      <c r="I12" s="6">
        <v>9.92</v>
      </c>
    </row>
    <row r="13" spans="1:11" x14ac:dyDescent="0.2">
      <c r="A13" s="6" t="s">
        <v>11</v>
      </c>
      <c r="B13" s="6" t="s">
        <v>17</v>
      </c>
      <c r="C13" s="6">
        <v>11</v>
      </c>
      <c r="D13" s="6">
        <v>1</v>
      </c>
      <c r="E13" s="6">
        <v>2</v>
      </c>
      <c r="F13" s="6" t="s">
        <v>12</v>
      </c>
      <c r="G13" s="6">
        <v>-0.14999999999999947</v>
      </c>
      <c r="H13" s="6">
        <v>1.5</v>
      </c>
      <c r="I13" s="6">
        <v>9.92</v>
      </c>
    </row>
    <row r="14" spans="1:11" x14ac:dyDescent="0.2">
      <c r="A14" s="6" t="s">
        <v>11</v>
      </c>
      <c r="B14" s="6" t="s">
        <v>17</v>
      </c>
      <c r="C14" s="6">
        <v>13</v>
      </c>
      <c r="D14" s="6">
        <v>2</v>
      </c>
      <c r="E14" s="6">
        <v>1</v>
      </c>
      <c r="F14" s="6" t="s">
        <v>13</v>
      </c>
      <c r="G14" s="6">
        <v>-0.15000000000000036</v>
      </c>
      <c r="H14" s="6">
        <v>1</v>
      </c>
      <c r="I14" s="6">
        <v>9.2200000000000006</v>
      </c>
    </row>
    <row r="15" spans="1:11" x14ac:dyDescent="0.2">
      <c r="A15" s="6" t="s">
        <v>11</v>
      </c>
      <c r="B15" s="6" t="s">
        <v>17</v>
      </c>
      <c r="C15" s="6">
        <v>12</v>
      </c>
      <c r="D15" s="6">
        <v>2</v>
      </c>
      <c r="E15" s="6">
        <v>2</v>
      </c>
      <c r="F15" s="6" t="s">
        <v>12</v>
      </c>
      <c r="G15" s="6">
        <v>-0.21999999999999975</v>
      </c>
      <c r="H15" s="6">
        <v>1.4666666666666615</v>
      </c>
      <c r="I15" s="6">
        <v>9.2200000000000006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9"/>
  <dimension ref="A1:K21"/>
  <sheetViews>
    <sheetView workbookViewId="0">
      <pane ySplit="1" topLeftCell="A2" activePane="bottomLeft" state="frozen"/>
      <selection pane="bottomLeft" activeCell="K8" sqref="K8:K12"/>
    </sheetView>
  </sheetViews>
  <sheetFormatPr baseColWidth="10" defaultColWidth="8.83203125" defaultRowHeight="15" x14ac:dyDescent="0.2"/>
  <cols>
    <col min="1" max="2" width="12.6640625" style="6" customWidth="1"/>
    <col min="3" max="3" width="10.5" style="6" customWidth="1"/>
    <col min="4" max="5" width="8.83203125" style="6"/>
    <col min="6" max="6" width="10.1640625" style="6" customWidth="1"/>
    <col min="7" max="8" width="10.33203125" style="6" customWidth="1"/>
    <col min="9" max="16384" width="8.83203125" style="6"/>
  </cols>
  <sheetData>
    <row r="1" spans="1:11" s="5" customFormat="1" ht="31" thickBot="1" x14ac:dyDescent="0.25">
      <c r="A1" s="4" t="s">
        <v>8</v>
      </c>
      <c r="B1" s="4" t="s">
        <v>14</v>
      </c>
      <c r="C1" s="4" t="s">
        <v>9</v>
      </c>
      <c r="D1" s="4" t="s">
        <v>2</v>
      </c>
      <c r="E1" s="4" t="s">
        <v>1</v>
      </c>
      <c r="F1" s="4" t="s">
        <v>6</v>
      </c>
      <c r="G1" s="4" t="s">
        <v>25</v>
      </c>
      <c r="H1" s="4" t="s">
        <v>26</v>
      </c>
      <c r="I1" s="4" t="s">
        <v>7</v>
      </c>
    </row>
    <row r="2" spans="1:11" x14ac:dyDescent="0.2">
      <c r="A2" s="6" t="s">
        <v>16</v>
      </c>
      <c r="B2" s="6" t="s">
        <v>18</v>
      </c>
      <c r="C2" s="6">
        <v>13</v>
      </c>
      <c r="D2" s="6">
        <v>1</v>
      </c>
      <c r="E2" s="6">
        <v>2</v>
      </c>
      <c r="F2" s="6" t="s">
        <v>13</v>
      </c>
      <c r="G2" s="6">
        <v>-0.12000000000000011</v>
      </c>
      <c r="H2" s="6">
        <v>1</v>
      </c>
      <c r="I2" s="6">
        <v>7.43</v>
      </c>
      <c r="K2" s="6">
        <v>1</v>
      </c>
    </row>
    <row r="3" spans="1:11" x14ac:dyDescent="0.2">
      <c r="A3" s="6" t="s">
        <v>16</v>
      </c>
      <c r="B3" s="6" t="s">
        <v>18</v>
      </c>
      <c r="C3" s="6">
        <v>13</v>
      </c>
      <c r="D3" s="6">
        <v>1</v>
      </c>
      <c r="E3" s="6">
        <v>1</v>
      </c>
      <c r="F3" s="6" t="s">
        <v>12</v>
      </c>
      <c r="G3" s="6">
        <v>-0.12000000000000011</v>
      </c>
      <c r="H3" s="6">
        <v>1</v>
      </c>
      <c r="I3" s="6">
        <v>7.43</v>
      </c>
      <c r="K3" s="6">
        <v>1</v>
      </c>
    </row>
    <row r="4" spans="1:11" x14ac:dyDescent="0.2">
      <c r="A4" s="6" t="s">
        <v>16</v>
      </c>
      <c r="B4" s="6" t="s">
        <v>18</v>
      </c>
      <c r="C4" s="6">
        <v>14</v>
      </c>
      <c r="D4" s="6">
        <v>2</v>
      </c>
      <c r="E4" s="6">
        <v>1</v>
      </c>
      <c r="F4" s="6" t="s">
        <v>13</v>
      </c>
      <c r="G4" s="6">
        <v>-8.9999999999999858E-2</v>
      </c>
      <c r="H4" s="6">
        <v>1</v>
      </c>
      <c r="I4" s="6">
        <v>6.97</v>
      </c>
      <c r="K4" s="6">
        <v>1.333</v>
      </c>
    </row>
    <row r="5" spans="1:11" x14ac:dyDescent="0.2">
      <c r="A5" s="6" t="s">
        <v>16</v>
      </c>
      <c r="B5" s="6" t="s">
        <v>18</v>
      </c>
      <c r="C5" s="6">
        <v>14</v>
      </c>
      <c r="D5" s="6">
        <v>2</v>
      </c>
      <c r="E5" s="6">
        <v>2</v>
      </c>
      <c r="F5" s="6" t="s">
        <v>12</v>
      </c>
      <c r="G5" s="6">
        <v>-0.12000000000000011</v>
      </c>
      <c r="H5" s="6">
        <v>1.3333333333333366</v>
      </c>
      <c r="I5" s="6">
        <v>6.97</v>
      </c>
      <c r="K5" s="6">
        <v>0.93</v>
      </c>
    </row>
    <row r="6" spans="1:11" x14ac:dyDescent="0.2">
      <c r="A6" s="6" t="s">
        <v>16</v>
      </c>
      <c r="B6" s="6" t="s">
        <v>18</v>
      </c>
      <c r="C6" s="6">
        <v>21</v>
      </c>
      <c r="D6" s="6">
        <v>1</v>
      </c>
      <c r="E6" s="6">
        <v>2</v>
      </c>
      <c r="F6" s="6" t="s">
        <v>13</v>
      </c>
      <c r="G6" s="6">
        <v>-0.13999999999999968</v>
      </c>
      <c r="H6" s="6">
        <v>1</v>
      </c>
      <c r="I6" s="6">
        <v>6.24</v>
      </c>
      <c r="K6" s="6">
        <v>0.83299999999999996</v>
      </c>
    </row>
    <row r="7" spans="1:11" x14ac:dyDescent="0.2">
      <c r="A7" s="6" t="s">
        <v>16</v>
      </c>
      <c r="B7" s="6" t="s">
        <v>18</v>
      </c>
      <c r="C7" s="6">
        <v>21</v>
      </c>
      <c r="D7" s="6">
        <v>1</v>
      </c>
      <c r="E7" s="6">
        <v>1</v>
      </c>
      <c r="F7" s="6" t="s">
        <v>12</v>
      </c>
      <c r="G7" s="6">
        <v>-0.12999999999999989</v>
      </c>
      <c r="H7" s="6">
        <v>0.92857142857142994</v>
      </c>
      <c r="I7" s="6">
        <v>6.24</v>
      </c>
      <c r="K7" s="6">
        <v>1.125</v>
      </c>
    </row>
    <row r="8" spans="1:11" x14ac:dyDescent="0.2">
      <c r="A8" s="6" t="s">
        <v>16</v>
      </c>
      <c r="B8" s="6" t="s">
        <v>18</v>
      </c>
      <c r="C8" s="6">
        <v>22</v>
      </c>
      <c r="D8" s="6">
        <v>2</v>
      </c>
      <c r="E8" s="6">
        <v>2</v>
      </c>
      <c r="F8" s="6" t="s">
        <v>13</v>
      </c>
      <c r="G8" s="6">
        <v>-0.1800000000000006</v>
      </c>
      <c r="H8" s="6">
        <v>1</v>
      </c>
      <c r="I8" s="6">
        <v>6.66</v>
      </c>
      <c r="K8" s="6">
        <v>1.38</v>
      </c>
    </row>
    <row r="9" spans="1:11" x14ac:dyDescent="0.2">
      <c r="A9" s="6" t="s">
        <v>16</v>
      </c>
      <c r="B9" s="6" t="s">
        <v>18</v>
      </c>
      <c r="C9" s="6">
        <v>22</v>
      </c>
      <c r="D9" s="6">
        <v>2</v>
      </c>
      <c r="E9" s="6">
        <v>1</v>
      </c>
      <c r="F9" s="6" t="s">
        <v>12</v>
      </c>
      <c r="G9" s="6">
        <v>-0.14999999999999947</v>
      </c>
      <c r="H9" s="6">
        <v>0.8333333333333276</v>
      </c>
      <c r="I9" s="6">
        <v>6.66</v>
      </c>
      <c r="K9" s="6">
        <v>1.474</v>
      </c>
    </row>
    <row r="10" spans="1:11" x14ac:dyDescent="0.2">
      <c r="A10" s="6" t="s">
        <v>16</v>
      </c>
      <c r="B10" s="6" t="s">
        <v>15</v>
      </c>
      <c r="C10" s="6">
        <v>24</v>
      </c>
      <c r="D10" s="6">
        <v>2</v>
      </c>
      <c r="E10" s="6">
        <v>2</v>
      </c>
      <c r="F10" s="6" t="s">
        <v>13</v>
      </c>
      <c r="G10" s="6">
        <v>-0.20999999999999996</v>
      </c>
      <c r="H10" s="6">
        <v>1</v>
      </c>
      <c r="I10" s="6">
        <v>7.51</v>
      </c>
      <c r="K10" s="6">
        <v>0.7</v>
      </c>
    </row>
    <row r="11" spans="1:11" x14ac:dyDescent="0.2">
      <c r="A11" s="6" t="s">
        <v>16</v>
      </c>
      <c r="B11" s="6" t="s">
        <v>15</v>
      </c>
      <c r="C11" s="6">
        <v>24</v>
      </c>
      <c r="D11" s="6">
        <v>2</v>
      </c>
      <c r="E11" s="6">
        <v>1</v>
      </c>
      <c r="F11" s="6" t="s">
        <v>12</v>
      </c>
      <c r="G11" s="6">
        <v>-0.29000000000000004</v>
      </c>
      <c r="H11" s="6">
        <v>1.3809523809523814</v>
      </c>
      <c r="I11" s="6">
        <v>7.51</v>
      </c>
      <c r="K11" s="6">
        <v>2</v>
      </c>
    </row>
    <row r="12" spans="1:11" x14ac:dyDescent="0.2">
      <c r="A12" s="6" t="s">
        <v>16</v>
      </c>
      <c r="B12" s="6" t="s">
        <v>18</v>
      </c>
      <c r="C12" s="6">
        <v>23</v>
      </c>
      <c r="D12" s="6">
        <v>1</v>
      </c>
      <c r="E12" s="6">
        <v>1</v>
      </c>
      <c r="F12" s="6" t="s">
        <v>13</v>
      </c>
      <c r="G12" s="6">
        <v>-0.16000000000000014</v>
      </c>
      <c r="H12" s="6">
        <v>1</v>
      </c>
      <c r="I12" s="6">
        <v>6.33</v>
      </c>
      <c r="K12" s="6">
        <v>0.91669999999999996</v>
      </c>
    </row>
    <row r="13" spans="1:11" x14ac:dyDescent="0.2">
      <c r="A13" s="6" t="s">
        <v>16</v>
      </c>
      <c r="B13" s="6" t="s">
        <v>18</v>
      </c>
      <c r="C13" s="6">
        <v>23</v>
      </c>
      <c r="D13" s="6">
        <v>1</v>
      </c>
      <c r="E13" s="6">
        <v>2</v>
      </c>
      <c r="F13" s="6" t="s">
        <v>12</v>
      </c>
      <c r="G13" s="6">
        <v>-0.17999999999999972</v>
      </c>
      <c r="H13" s="6">
        <v>1.1249999999999973</v>
      </c>
      <c r="I13" s="6">
        <v>6.33</v>
      </c>
    </row>
    <row r="14" spans="1:11" x14ac:dyDescent="0.2">
      <c r="A14" s="6" t="s">
        <v>16</v>
      </c>
      <c r="B14" s="6" t="s">
        <v>15</v>
      </c>
      <c r="C14" s="6">
        <v>25</v>
      </c>
      <c r="D14" s="6">
        <v>2</v>
      </c>
      <c r="E14" s="6">
        <v>1</v>
      </c>
      <c r="F14" s="6" t="s">
        <v>13</v>
      </c>
      <c r="G14" s="6">
        <v>-0.19000000000000039</v>
      </c>
      <c r="H14" s="6">
        <v>1</v>
      </c>
      <c r="I14" s="6">
        <v>6.22</v>
      </c>
    </row>
    <row r="15" spans="1:11" x14ac:dyDescent="0.2">
      <c r="A15" s="6" t="s">
        <v>16</v>
      </c>
      <c r="B15" s="6" t="s">
        <v>15</v>
      </c>
      <c r="C15" s="6">
        <v>25</v>
      </c>
      <c r="D15" s="6">
        <v>2</v>
      </c>
      <c r="E15" s="6">
        <v>2</v>
      </c>
      <c r="F15" s="6" t="s">
        <v>12</v>
      </c>
      <c r="G15" s="6">
        <v>-0.27999999999999936</v>
      </c>
      <c r="H15" s="6">
        <v>1.4736842105263095</v>
      </c>
      <c r="I15" s="6">
        <v>6.22</v>
      </c>
    </row>
    <row r="16" spans="1:11" x14ac:dyDescent="0.2">
      <c r="A16" s="6" t="s">
        <v>16</v>
      </c>
      <c r="B16" s="6" t="s">
        <v>15</v>
      </c>
      <c r="C16" s="6">
        <v>26</v>
      </c>
      <c r="D16" s="6">
        <v>1</v>
      </c>
      <c r="E16" s="6">
        <v>1</v>
      </c>
      <c r="F16" s="6" t="s">
        <v>13</v>
      </c>
      <c r="G16" s="6">
        <v>-0.20000000000000018</v>
      </c>
      <c r="H16" s="6">
        <v>1</v>
      </c>
      <c r="I16" s="6">
        <v>7.75</v>
      </c>
    </row>
    <row r="17" spans="1:9" x14ac:dyDescent="0.2">
      <c r="A17" s="6" t="s">
        <v>16</v>
      </c>
      <c r="B17" s="6" t="s">
        <v>15</v>
      </c>
      <c r="C17" s="6">
        <v>26</v>
      </c>
      <c r="D17" s="6">
        <v>1</v>
      </c>
      <c r="E17" s="6">
        <v>2</v>
      </c>
      <c r="F17" s="6" t="s">
        <v>12</v>
      </c>
      <c r="G17" s="6">
        <v>-0.13999999999999968</v>
      </c>
      <c r="H17" s="6">
        <v>0.69999999999999774</v>
      </c>
      <c r="I17" s="6">
        <v>7.75</v>
      </c>
    </row>
    <row r="18" spans="1:9" x14ac:dyDescent="0.2">
      <c r="A18" s="6" t="s">
        <v>16</v>
      </c>
      <c r="B18" s="6" t="s">
        <v>15</v>
      </c>
      <c r="C18" s="6">
        <v>27</v>
      </c>
      <c r="D18" s="6">
        <v>2</v>
      </c>
      <c r="E18" s="6">
        <v>1</v>
      </c>
      <c r="F18" s="6" t="s">
        <v>13</v>
      </c>
      <c r="G18" s="6">
        <v>-0.12000000000000011</v>
      </c>
      <c r="H18" s="6">
        <v>1</v>
      </c>
      <c r="I18" s="6">
        <v>8.16</v>
      </c>
    </row>
    <row r="19" spans="1:9" x14ac:dyDescent="0.2">
      <c r="A19" s="6" t="s">
        <v>16</v>
      </c>
      <c r="B19" s="6" t="s">
        <v>15</v>
      </c>
      <c r="C19" s="6">
        <v>27</v>
      </c>
      <c r="D19" s="6">
        <v>2</v>
      </c>
      <c r="E19" s="6">
        <v>2</v>
      </c>
      <c r="F19" s="6" t="s">
        <v>12</v>
      </c>
      <c r="G19" s="6">
        <v>-0.24000000000000021</v>
      </c>
      <c r="H19" s="6">
        <v>2</v>
      </c>
      <c r="I19" s="6">
        <v>8.16</v>
      </c>
    </row>
    <row r="20" spans="1:9" x14ac:dyDescent="0.2">
      <c r="A20" s="6" t="s">
        <v>16</v>
      </c>
      <c r="B20" s="6" t="s">
        <v>15</v>
      </c>
      <c r="C20" s="6">
        <v>28</v>
      </c>
      <c r="D20" s="6">
        <v>1</v>
      </c>
      <c r="E20" s="6">
        <v>1</v>
      </c>
      <c r="F20" s="6" t="s">
        <v>13</v>
      </c>
      <c r="G20" s="6">
        <v>-0.24000000000000021</v>
      </c>
      <c r="H20" s="6">
        <v>1</v>
      </c>
      <c r="I20" s="6">
        <v>7.55</v>
      </c>
    </row>
    <row r="21" spans="1:9" x14ac:dyDescent="0.2">
      <c r="A21" s="6" t="s">
        <v>16</v>
      </c>
      <c r="B21" s="6" t="s">
        <v>15</v>
      </c>
      <c r="C21" s="6">
        <v>28</v>
      </c>
      <c r="D21" s="6">
        <v>1</v>
      </c>
      <c r="E21" s="6">
        <v>2</v>
      </c>
      <c r="F21" s="6" t="s">
        <v>12</v>
      </c>
      <c r="G21" s="6">
        <v>-0.2200000000000002</v>
      </c>
      <c r="H21" s="6">
        <v>0.91666666666666663</v>
      </c>
      <c r="I21" s="6">
        <v>7.55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13"/>
  <sheetViews>
    <sheetView workbookViewId="0">
      <pane ySplit="1" topLeftCell="A2" activePane="bottomLeft" state="frozen"/>
      <selection pane="bottomLeft" activeCell="M10" sqref="M2:M10"/>
    </sheetView>
  </sheetViews>
  <sheetFormatPr baseColWidth="10" defaultColWidth="8.83203125" defaultRowHeight="15" x14ac:dyDescent="0.2"/>
  <cols>
    <col min="1" max="1" width="13.83203125" style="1" customWidth="1"/>
    <col min="2" max="2" width="20" style="1" customWidth="1"/>
    <col min="3" max="3" width="11.1640625" style="1" customWidth="1"/>
    <col min="4" max="7" width="8.83203125" style="1"/>
    <col min="8" max="8" width="10.33203125" style="1" customWidth="1"/>
    <col min="9" max="9" width="8.83203125" style="1"/>
    <col min="10" max="10" width="14" style="1" customWidth="1"/>
    <col min="11" max="11" width="10.1640625" style="1" customWidth="1"/>
    <col min="12" max="12" width="17.1640625" style="1" customWidth="1"/>
    <col min="13" max="13" width="10.83203125" style="1" bestFit="1" customWidth="1"/>
    <col min="14" max="16384" width="8.83203125" style="1"/>
  </cols>
  <sheetData>
    <row r="1" spans="1:13" s="5" customFormat="1" ht="31" thickBot="1" x14ac:dyDescent="0.25">
      <c r="A1" s="4" t="s">
        <v>8</v>
      </c>
      <c r="B1" s="4" t="s">
        <v>14</v>
      </c>
      <c r="C1" s="4" t="s">
        <v>9</v>
      </c>
      <c r="D1" s="4" t="s">
        <v>3</v>
      </c>
      <c r="E1" s="4" t="s">
        <v>0</v>
      </c>
      <c r="F1" s="4" t="s">
        <v>2</v>
      </c>
      <c r="G1" s="4" t="s">
        <v>1</v>
      </c>
      <c r="H1" s="4" t="s">
        <v>6</v>
      </c>
      <c r="I1" s="4" t="s">
        <v>4</v>
      </c>
      <c r="J1" s="4" t="s">
        <v>24</v>
      </c>
      <c r="K1" s="4" t="s">
        <v>25</v>
      </c>
      <c r="L1" s="4" t="s">
        <v>27</v>
      </c>
    </row>
    <row r="2" spans="1:13" s="6" customFormat="1" x14ac:dyDescent="0.2">
      <c r="A2" s="7" t="s">
        <v>29</v>
      </c>
      <c r="B2" s="8" t="s">
        <v>32</v>
      </c>
      <c r="C2" s="6">
        <v>1</v>
      </c>
      <c r="D2" s="6">
        <v>1830</v>
      </c>
      <c r="E2" s="6">
        <v>15</v>
      </c>
      <c r="F2" s="6">
        <v>2</v>
      </c>
      <c r="G2" s="6">
        <v>1</v>
      </c>
      <c r="H2" s="6" t="s">
        <v>13</v>
      </c>
      <c r="I2" s="6">
        <v>7.56</v>
      </c>
      <c r="J2" s="6">
        <v>-5.0000000000000711E-2</v>
      </c>
      <c r="K2" s="6">
        <v>-1.0900000000000007</v>
      </c>
      <c r="L2" s="6">
        <v>1.1595744680851079</v>
      </c>
      <c r="M2" s="6">
        <f>K3/K2</f>
        <v>0.79816513761467844</v>
      </c>
    </row>
    <row r="3" spans="1:13" s="6" customFormat="1" x14ac:dyDescent="0.2">
      <c r="A3" s="7" t="s">
        <v>29</v>
      </c>
      <c r="B3" s="8" t="s">
        <v>32</v>
      </c>
      <c r="C3" s="6">
        <v>1</v>
      </c>
      <c r="D3" s="6">
        <v>2730</v>
      </c>
      <c r="E3" s="6">
        <v>15</v>
      </c>
      <c r="F3" s="6">
        <v>2</v>
      </c>
      <c r="G3" s="6">
        <v>2</v>
      </c>
      <c r="H3" s="6" t="s">
        <v>28</v>
      </c>
      <c r="I3" s="6">
        <v>6.53</v>
      </c>
      <c r="J3" s="6">
        <v>-4.0000000000000036E-2</v>
      </c>
      <c r="K3" s="6">
        <v>-0.87000000000000011</v>
      </c>
      <c r="L3" s="6">
        <v>1</v>
      </c>
    </row>
    <row r="4" spans="1:13" x14ac:dyDescent="0.2">
      <c r="A4" s="7" t="s">
        <v>29</v>
      </c>
      <c r="B4" s="8" t="s">
        <v>32</v>
      </c>
      <c r="C4" s="6">
        <v>2</v>
      </c>
      <c r="D4" s="1">
        <v>2700</v>
      </c>
      <c r="E4" s="6">
        <v>15</v>
      </c>
      <c r="F4" s="6">
        <v>1</v>
      </c>
      <c r="G4" s="6">
        <v>2</v>
      </c>
      <c r="H4" s="6" t="s">
        <v>13</v>
      </c>
      <c r="I4" s="1">
        <v>6.53</v>
      </c>
      <c r="J4" s="6">
        <v>-4.9999999999999822E-2</v>
      </c>
      <c r="K4" s="6">
        <v>-1.1200000000000001</v>
      </c>
      <c r="L4" s="6">
        <v>1</v>
      </c>
      <c r="M4" s="6">
        <f>K5/K4</f>
        <v>0.19642857142857142</v>
      </c>
    </row>
    <row r="5" spans="1:13" x14ac:dyDescent="0.2">
      <c r="A5" s="7" t="s">
        <v>29</v>
      </c>
      <c r="B5" s="8" t="s">
        <v>32</v>
      </c>
      <c r="C5" s="6">
        <v>2</v>
      </c>
      <c r="D5" s="6">
        <v>1800</v>
      </c>
      <c r="E5" s="6">
        <v>15</v>
      </c>
      <c r="F5" s="6">
        <v>1</v>
      </c>
      <c r="G5" s="6">
        <v>1</v>
      </c>
      <c r="H5" s="6" t="s">
        <v>28</v>
      </c>
      <c r="I5" s="6">
        <v>7.41</v>
      </c>
      <c r="J5" s="6">
        <v>0</v>
      </c>
      <c r="K5" s="6">
        <v>-0.22</v>
      </c>
      <c r="L5" s="6">
        <v>0.48275862068965503</v>
      </c>
    </row>
    <row r="6" spans="1:13" x14ac:dyDescent="0.2">
      <c r="A6" s="7" t="s">
        <v>29</v>
      </c>
      <c r="B6" s="8" t="s">
        <v>32</v>
      </c>
      <c r="C6" s="1">
        <v>3</v>
      </c>
      <c r="D6" s="1">
        <v>1800</v>
      </c>
      <c r="E6" s="6">
        <v>15</v>
      </c>
      <c r="F6" s="1">
        <v>2</v>
      </c>
      <c r="G6" s="6">
        <v>1</v>
      </c>
      <c r="H6" s="6" t="s">
        <v>13</v>
      </c>
      <c r="I6" s="1">
        <v>6.99</v>
      </c>
      <c r="J6" s="6">
        <v>0.11000000000000032</v>
      </c>
      <c r="K6" s="6">
        <v>-0.51</v>
      </c>
      <c r="L6" s="6">
        <v>0.55555555555555691</v>
      </c>
      <c r="M6" s="6">
        <f>K7/K6</f>
        <v>1.76470588235294</v>
      </c>
    </row>
    <row r="7" spans="1:13" x14ac:dyDescent="0.2">
      <c r="A7" s="7" t="s">
        <v>29</v>
      </c>
      <c r="B7" s="8" t="s">
        <v>32</v>
      </c>
      <c r="C7" s="1">
        <v>3</v>
      </c>
      <c r="D7" s="1">
        <v>2700</v>
      </c>
      <c r="E7" s="6">
        <v>15</v>
      </c>
      <c r="F7" s="1">
        <v>2</v>
      </c>
      <c r="G7" s="6">
        <v>2</v>
      </c>
      <c r="H7" s="6" t="s">
        <v>28</v>
      </c>
      <c r="I7" s="1">
        <v>6.57</v>
      </c>
      <c r="J7" s="6">
        <v>4.0000000000000036E-2</v>
      </c>
      <c r="K7" s="6">
        <v>-0.89999999999999947</v>
      </c>
      <c r="L7" s="6">
        <v>1</v>
      </c>
    </row>
    <row r="8" spans="1:13" x14ac:dyDescent="0.2">
      <c r="A8" s="7" t="s">
        <v>29</v>
      </c>
      <c r="B8" s="8" t="s">
        <v>32</v>
      </c>
      <c r="C8" s="1">
        <v>4</v>
      </c>
      <c r="D8" s="1">
        <v>1800</v>
      </c>
      <c r="E8" s="6">
        <v>15</v>
      </c>
      <c r="F8" s="1">
        <v>1</v>
      </c>
      <c r="G8" s="6">
        <v>1</v>
      </c>
      <c r="H8" s="6" t="s">
        <v>13</v>
      </c>
      <c r="I8" s="1">
        <v>7.26</v>
      </c>
      <c r="J8" s="6">
        <v>4.0000000000000036E-2</v>
      </c>
      <c r="K8" s="6">
        <v>-0.57000000000000028</v>
      </c>
      <c r="L8" s="6">
        <v>1.1470588235294139</v>
      </c>
      <c r="M8" s="6">
        <f>K9/K8</f>
        <v>3.5087719298244849E-2</v>
      </c>
    </row>
    <row r="9" spans="1:13" x14ac:dyDescent="0.2">
      <c r="A9" s="7" t="s">
        <v>29</v>
      </c>
      <c r="B9" s="8" t="s">
        <v>32</v>
      </c>
      <c r="C9" s="1">
        <v>4</v>
      </c>
      <c r="D9" s="1">
        <v>2700</v>
      </c>
      <c r="E9" s="6">
        <v>15</v>
      </c>
      <c r="F9" s="1">
        <v>1</v>
      </c>
      <c r="G9" s="6">
        <v>2</v>
      </c>
      <c r="H9" s="6" t="s">
        <v>28</v>
      </c>
      <c r="I9" s="1">
        <v>6.91</v>
      </c>
      <c r="J9" s="6">
        <v>-3.0000000000000249E-2</v>
      </c>
      <c r="K9" s="6">
        <v>-1.9999999999999574E-2</v>
      </c>
      <c r="L9" s="6">
        <v>1</v>
      </c>
    </row>
    <row r="10" spans="1:13" x14ac:dyDescent="0.2">
      <c r="A10" s="7" t="s">
        <v>29</v>
      </c>
      <c r="B10" s="8" t="s">
        <v>32</v>
      </c>
      <c r="C10" s="1">
        <v>5</v>
      </c>
      <c r="D10" s="1">
        <v>2700</v>
      </c>
      <c r="E10" s="6">
        <v>15</v>
      </c>
      <c r="F10" s="1">
        <v>2</v>
      </c>
      <c r="G10" s="6">
        <v>2</v>
      </c>
      <c r="H10" s="6" t="s">
        <v>13</v>
      </c>
      <c r="I10" s="1">
        <v>6.23</v>
      </c>
      <c r="J10" s="6">
        <v>-1.9999999999999574E-2</v>
      </c>
      <c r="K10" s="6">
        <v>-0.50999999999999979</v>
      </c>
      <c r="L10" s="6">
        <v>1</v>
      </c>
      <c r="M10" s="6">
        <f>K11/K10</f>
        <v>1.5294117647058836</v>
      </c>
    </row>
    <row r="11" spans="1:13" x14ac:dyDescent="0.2">
      <c r="A11" s="7" t="s">
        <v>29</v>
      </c>
      <c r="B11" s="8" t="s">
        <v>32</v>
      </c>
      <c r="C11" s="1">
        <v>5</v>
      </c>
      <c r="D11" s="1">
        <v>1800</v>
      </c>
      <c r="E11" s="6">
        <v>15</v>
      </c>
      <c r="F11" s="1">
        <v>2</v>
      </c>
      <c r="G11" s="6">
        <v>1</v>
      </c>
      <c r="H11" s="6" t="s">
        <v>28</v>
      </c>
      <c r="I11" s="1">
        <v>6.47</v>
      </c>
      <c r="J11" s="6">
        <v>-1.0000000000000675E-2</v>
      </c>
      <c r="K11" s="6">
        <v>-0.78000000000000025</v>
      </c>
      <c r="L11" s="6">
        <v>1.0800000000000018</v>
      </c>
    </row>
    <row r="12" spans="1:13" x14ac:dyDescent="0.2">
      <c r="G12" s="6"/>
      <c r="H12" s="6"/>
    </row>
    <row r="13" spans="1:13" x14ac:dyDescent="0.2">
      <c r="G13" s="6"/>
      <c r="H13" s="6"/>
    </row>
  </sheetData>
  <sortState ref="A2:L303">
    <sortCondition ref="C2:C303"/>
    <sortCondition ref="E2:E303"/>
  </sortState>
  <pageMargins left="0.7" right="0.7" top="0.75" bottom="0.75" header="0.3" footer="0.3"/>
  <pageSetup paperSize="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303"/>
  <sheetViews>
    <sheetView workbookViewId="0">
      <pane ySplit="1" topLeftCell="A2" activePane="bottomLeft" state="frozen"/>
      <selection pane="bottomLeft" activeCell="L4" sqref="L4"/>
    </sheetView>
  </sheetViews>
  <sheetFormatPr baseColWidth="10" defaultColWidth="8.83203125" defaultRowHeight="15" x14ac:dyDescent="0.2"/>
  <cols>
    <col min="1" max="1" width="13.83203125" style="1" customWidth="1"/>
    <col min="2" max="2" width="20" style="1" customWidth="1"/>
    <col min="3" max="3" width="11.1640625" style="1" customWidth="1"/>
    <col min="4" max="7" width="8.83203125" style="1"/>
    <col min="8" max="8" width="10.33203125" style="1" customWidth="1"/>
    <col min="9" max="9" width="8.83203125" style="1"/>
    <col min="10" max="10" width="14" style="1" customWidth="1"/>
    <col min="11" max="11" width="10.1640625" style="1" customWidth="1"/>
    <col min="12" max="12" width="17.1640625" style="1" customWidth="1"/>
    <col min="13" max="16384" width="8.83203125" style="1"/>
  </cols>
  <sheetData>
    <row r="1" spans="1:12" s="5" customFormat="1" ht="31" thickBot="1" x14ac:dyDescent="0.25">
      <c r="A1" s="4" t="s">
        <v>8</v>
      </c>
      <c r="B1" s="4" t="s">
        <v>14</v>
      </c>
      <c r="C1" s="4" t="s">
        <v>9</v>
      </c>
      <c r="D1" s="4" t="s">
        <v>3</v>
      </c>
      <c r="E1" s="4" t="s">
        <v>0</v>
      </c>
      <c r="F1" s="4" t="s">
        <v>2</v>
      </c>
      <c r="G1" s="4" t="s">
        <v>1</v>
      </c>
      <c r="H1" s="4" t="s">
        <v>6</v>
      </c>
      <c r="I1" s="4" t="s">
        <v>4</v>
      </c>
      <c r="J1" s="4" t="s">
        <v>24</v>
      </c>
      <c r="K1" s="4" t="s">
        <v>25</v>
      </c>
      <c r="L1" s="4" t="s">
        <v>27</v>
      </c>
    </row>
    <row r="2" spans="1:12" s="6" customFormat="1" x14ac:dyDescent="0.2">
      <c r="A2" s="7" t="s">
        <v>29</v>
      </c>
      <c r="B2" s="8" t="s">
        <v>35</v>
      </c>
      <c r="C2" s="6">
        <v>1</v>
      </c>
      <c r="D2" s="6">
        <v>960</v>
      </c>
      <c r="E2" s="6">
        <v>0.5</v>
      </c>
      <c r="F2" s="6">
        <v>2</v>
      </c>
      <c r="G2" s="6">
        <v>1</v>
      </c>
      <c r="H2" s="6" t="s">
        <v>13</v>
      </c>
      <c r="I2" s="6">
        <v>8.65</v>
      </c>
      <c r="K2">
        <v>-8.9721475199997514E-3</v>
      </c>
    </row>
    <row r="3" spans="1:12" s="6" customFormat="1" x14ac:dyDescent="0.2">
      <c r="A3" s="7" t="s">
        <v>29</v>
      </c>
      <c r="B3" s="8" t="s">
        <v>32</v>
      </c>
      <c r="C3" s="6">
        <v>1</v>
      </c>
      <c r="D3" s="6">
        <v>990</v>
      </c>
      <c r="E3" s="6">
        <v>1</v>
      </c>
      <c r="F3" s="6">
        <v>2</v>
      </c>
      <c r="G3" s="6">
        <v>1</v>
      </c>
      <c r="H3" s="6" t="s">
        <v>13</v>
      </c>
      <c r="I3" s="6">
        <v>8.5399999999999991</v>
      </c>
      <c r="J3" s="6">
        <f t="shared" ref="J3:J31" si="0">I3-I2</f>
        <v>-0.11000000000000121</v>
      </c>
      <c r="K3">
        <v>8.9721475200015277E-3</v>
      </c>
      <c r="L3" s="6">
        <v>0.117021276595746</v>
      </c>
    </row>
    <row r="4" spans="1:12" s="6" customFormat="1" x14ac:dyDescent="0.2">
      <c r="A4" s="7" t="s">
        <v>29</v>
      </c>
      <c r="B4" s="8" t="s">
        <v>32</v>
      </c>
      <c r="C4" s="6">
        <v>1</v>
      </c>
      <c r="D4" s="6">
        <v>1020</v>
      </c>
      <c r="E4" s="6">
        <v>1.5</v>
      </c>
      <c r="F4" s="6">
        <v>2</v>
      </c>
      <c r="G4" s="6">
        <v>1</v>
      </c>
      <c r="H4" s="6" t="s">
        <v>13</v>
      </c>
      <c r="I4" s="6">
        <v>8.59</v>
      </c>
      <c r="J4" s="6">
        <f t="shared" si="0"/>
        <v>5.0000000000000711E-2</v>
      </c>
      <c r="K4">
        <v>2.6989984750001028E-2</v>
      </c>
      <c r="L4" s="6">
        <v>6.3829787234043117E-2</v>
      </c>
    </row>
    <row r="5" spans="1:12" s="6" customFormat="1" x14ac:dyDescent="0.2">
      <c r="A5" s="7" t="s">
        <v>29</v>
      </c>
      <c r="B5" s="8" t="s">
        <v>32</v>
      </c>
      <c r="C5" s="6">
        <v>1</v>
      </c>
      <c r="D5" s="6">
        <v>1050</v>
      </c>
      <c r="E5" s="6">
        <v>2</v>
      </c>
      <c r="F5" s="6">
        <v>2</v>
      </c>
      <c r="G5" s="6">
        <v>1</v>
      </c>
      <c r="H5" s="6" t="s">
        <v>13</v>
      </c>
      <c r="I5" s="6">
        <v>8.48</v>
      </c>
      <c r="J5" s="6">
        <f t="shared" si="0"/>
        <v>-0.10999999999999943</v>
      </c>
      <c r="K5">
        <v>4.4934279790000531E-2</v>
      </c>
      <c r="L5" s="6">
        <v>0.18085106382978725</v>
      </c>
    </row>
    <row r="6" spans="1:12" s="6" customFormat="1" x14ac:dyDescent="0.2">
      <c r="A6" s="7" t="s">
        <v>29</v>
      </c>
      <c r="B6" s="8" t="s">
        <v>32</v>
      </c>
      <c r="C6" s="6">
        <v>1</v>
      </c>
      <c r="D6" s="6">
        <v>1080</v>
      </c>
      <c r="E6" s="6">
        <v>2.5</v>
      </c>
      <c r="F6" s="6">
        <v>2</v>
      </c>
      <c r="G6" s="6">
        <v>1</v>
      </c>
      <c r="H6" s="6" t="s">
        <v>13</v>
      </c>
      <c r="I6" s="6">
        <v>8.4700000000000006</v>
      </c>
      <c r="J6" s="6">
        <f t="shared" si="0"/>
        <v>-9.9999999999997868E-3</v>
      </c>
      <c r="K6">
        <v>7.1850722350001561E-2</v>
      </c>
      <c r="L6" s="6">
        <v>0.19148936170212746</v>
      </c>
    </row>
    <row r="7" spans="1:12" s="6" customFormat="1" x14ac:dyDescent="0.2">
      <c r="A7" s="7" t="s">
        <v>29</v>
      </c>
      <c r="B7" s="8" t="s">
        <v>32</v>
      </c>
      <c r="C7" s="6">
        <v>1</v>
      </c>
      <c r="D7" s="6">
        <v>1110</v>
      </c>
      <c r="E7" s="6">
        <v>3</v>
      </c>
      <c r="F7" s="6">
        <v>2</v>
      </c>
      <c r="G7" s="6">
        <v>1</v>
      </c>
      <c r="H7" s="6" t="s">
        <v>13</v>
      </c>
      <c r="I7" s="6">
        <v>8.43</v>
      </c>
      <c r="J7" s="6">
        <f t="shared" si="0"/>
        <v>-4.0000000000000924E-2</v>
      </c>
      <c r="K7">
        <v>7.1850722350001561E-2</v>
      </c>
      <c r="L7" s="6">
        <v>0.23404255319149017</v>
      </c>
    </row>
    <row r="8" spans="1:12" s="6" customFormat="1" x14ac:dyDescent="0.2">
      <c r="A8" s="7" t="s">
        <v>29</v>
      </c>
      <c r="B8" s="8" t="s">
        <v>32</v>
      </c>
      <c r="C8" s="6">
        <v>1</v>
      </c>
      <c r="D8" s="6">
        <v>1140</v>
      </c>
      <c r="E8" s="6">
        <v>3.5</v>
      </c>
      <c r="F8" s="6">
        <v>2</v>
      </c>
      <c r="G8" s="6">
        <v>1</v>
      </c>
      <c r="H8" s="6" t="s">
        <v>13</v>
      </c>
      <c r="I8" s="6">
        <v>8.41</v>
      </c>
      <c r="J8" s="6">
        <f t="shared" si="0"/>
        <v>-1.9999999999999574E-2</v>
      </c>
      <c r="K8">
        <v>0.11678500214000032</v>
      </c>
      <c r="L8" s="6">
        <v>0.25531914893617058</v>
      </c>
    </row>
    <row r="9" spans="1:12" s="6" customFormat="1" x14ac:dyDescent="0.2">
      <c r="A9" s="7" t="s">
        <v>29</v>
      </c>
      <c r="B9" s="8" t="s">
        <v>32</v>
      </c>
      <c r="C9" s="6">
        <v>1</v>
      </c>
      <c r="D9" s="6">
        <v>1170</v>
      </c>
      <c r="E9" s="6">
        <v>4</v>
      </c>
      <c r="F9" s="6">
        <v>2</v>
      </c>
      <c r="G9" s="6">
        <v>1</v>
      </c>
      <c r="H9" s="6" t="s">
        <v>13</v>
      </c>
      <c r="I9" s="6">
        <v>8.39</v>
      </c>
      <c r="J9" s="6">
        <f t="shared" si="0"/>
        <v>-1.9999999999999574E-2</v>
      </c>
      <c r="K9">
        <v>0.12575714966000007</v>
      </c>
      <c r="L9" s="6">
        <v>0.27659574468085096</v>
      </c>
    </row>
    <row r="10" spans="1:12" s="6" customFormat="1" x14ac:dyDescent="0.2">
      <c r="A10" s="7" t="s">
        <v>29</v>
      </c>
      <c r="B10" s="8" t="s">
        <v>32</v>
      </c>
      <c r="C10" s="6">
        <v>1</v>
      </c>
      <c r="D10" s="6">
        <v>1200</v>
      </c>
      <c r="E10" s="6">
        <v>4.5</v>
      </c>
      <c r="F10" s="6">
        <v>2</v>
      </c>
      <c r="G10" s="6">
        <v>1</v>
      </c>
      <c r="H10" s="6" t="s">
        <v>13</v>
      </c>
      <c r="I10" s="6">
        <v>8.34</v>
      </c>
      <c r="J10" s="6">
        <f t="shared" si="0"/>
        <v>-5.0000000000000711E-2</v>
      </c>
      <c r="K10">
        <v>0.14370144469000046</v>
      </c>
      <c r="L10" s="6">
        <v>0.32978723404255389</v>
      </c>
    </row>
    <row r="11" spans="1:12" s="6" customFormat="1" x14ac:dyDescent="0.2">
      <c r="A11" s="7" t="s">
        <v>29</v>
      </c>
      <c r="B11" s="8" t="s">
        <v>32</v>
      </c>
      <c r="C11" s="6">
        <v>1</v>
      </c>
      <c r="D11" s="6">
        <v>1230</v>
      </c>
      <c r="E11" s="6">
        <v>5</v>
      </c>
      <c r="F11" s="6">
        <v>2</v>
      </c>
      <c r="G11" s="6">
        <v>1</v>
      </c>
      <c r="H11" s="6" t="s">
        <v>13</v>
      </c>
      <c r="I11" s="6">
        <v>8.32</v>
      </c>
      <c r="J11" s="6">
        <f t="shared" si="0"/>
        <v>-1.9999999999999574E-2</v>
      </c>
      <c r="K11">
        <v>0.14370144469000046</v>
      </c>
      <c r="L11" s="6">
        <v>0.35106382978723433</v>
      </c>
    </row>
    <row r="12" spans="1:12" s="6" customFormat="1" x14ac:dyDescent="0.2">
      <c r="A12" s="7" t="s">
        <v>29</v>
      </c>
      <c r="B12" s="8" t="s">
        <v>32</v>
      </c>
      <c r="C12" s="6">
        <v>1</v>
      </c>
      <c r="D12" s="6">
        <v>1260</v>
      </c>
      <c r="E12" s="6">
        <v>5.5</v>
      </c>
      <c r="F12" s="6">
        <v>2</v>
      </c>
      <c r="G12" s="6">
        <v>1</v>
      </c>
      <c r="H12" s="6" t="s">
        <v>13</v>
      </c>
      <c r="I12" s="6">
        <v>8.2100000000000009</v>
      </c>
      <c r="J12" s="6">
        <f t="shared" si="0"/>
        <v>-0.10999999999999943</v>
      </c>
      <c r="K12">
        <v>0.15267359221000021</v>
      </c>
      <c r="L12" s="6">
        <v>0.46808510638297846</v>
      </c>
    </row>
    <row r="13" spans="1:12" s="6" customFormat="1" x14ac:dyDescent="0.2">
      <c r="A13" s="7" t="s">
        <v>29</v>
      </c>
      <c r="B13" s="8" t="s">
        <v>32</v>
      </c>
      <c r="C13" s="6">
        <v>1</v>
      </c>
      <c r="D13" s="6">
        <v>1290</v>
      </c>
      <c r="E13" s="6">
        <v>6</v>
      </c>
      <c r="F13" s="6">
        <v>2</v>
      </c>
      <c r="G13" s="6">
        <v>1</v>
      </c>
      <c r="H13" s="6" t="s">
        <v>13</v>
      </c>
      <c r="I13" s="6">
        <v>8.23</v>
      </c>
      <c r="J13" s="6">
        <f t="shared" si="0"/>
        <v>1.9999999999999574E-2</v>
      </c>
      <c r="K13">
        <v>0.17061788725000149</v>
      </c>
      <c r="L13" s="6">
        <v>0.44680851063829802</v>
      </c>
    </row>
    <row r="14" spans="1:12" s="6" customFormat="1" x14ac:dyDescent="0.2">
      <c r="A14" s="7" t="s">
        <v>29</v>
      </c>
      <c r="B14" s="8" t="s">
        <v>32</v>
      </c>
      <c r="C14" s="6">
        <v>1</v>
      </c>
      <c r="D14" s="6">
        <v>1320</v>
      </c>
      <c r="E14" s="6">
        <v>6.5</v>
      </c>
      <c r="F14" s="6">
        <v>2</v>
      </c>
      <c r="G14" s="6">
        <v>1</v>
      </c>
      <c r="H14" s="6" t="s">
        <v>13</v>
      </c>
      <c r="I14" s="6">
        <v>8.2200000000000006</v>
      </c>
      <c r="J14" s="6">
        <f t="shared" si="0"/>
        <v>-9.9999999999997868E-3</v>
      </c>
      <c r="K14">
        <v>0.19753432981000074</v>
      </c>
      <c r="L14" s="6">
        <v>0.45744680851063824</v>
      </c>
    </row>
    <row r="15" spans="1:12" s="6" customFormat="1" x14ac:dyDescent="0.2">
      <c r="A15" s="7" t="s">
        <v>29</v>
      </c>
      <c r="B15" s="8" t="s">
        <v>32</v>
      </c>
      <c r="C15" s="6">
        <v>1</v>
      </c>
      <c r="D15" s="6">
        <v>1350</v>
      </c>
      <c r="E15" s="6">
        <v>7</v>
      </c>
      <c r="F15" s="6">
        <v>2</v>
      </c>
      <c r="G15" s="6">
        <v>1</v>
      </c>
      <c r="H15" s="6" t="s">
        <v>13</v>
      </c>
      <c r="I15" s="6">
        <v>8.17</v>
      </c>
      <c r="J15" s="6">
        <f t="shared" si="0"/>
        <v>-5.0000000000000711E-2</v>
      </c>
      <c r="K15">
        <v>0.19753432981000074</v>
      </c>
      <c r="L15" s="6">
        <v>0.51063829787234116</v>
      </c>
    </row>
    <row r="16" spans="1:12" s="6" customFormat="1" x14ac:dyDescent="0.2">
      <c r="A16" s="7" t="s">
        <v>29</v>
      </c>
      <c r="B16" s="8" t="s">
        <v>32</v>
      </c>
      <c r="C16" s="6">
        <v>1</v>
      </c>
      <c r="D16" s="6">
        <v>1380</v>
      </c>
      <c r="E16" s="6">
        <v>7.5</v>
      </c>
      <c r="F16" s="6">
        <v>2</v>
      </c>
      <c r="G16" s="6">
        <v>1</v>
      </c>
      <c r="H16" s="6" t="s">
        <v>13</v>
      </c>
      <c r="I16" s="6">
        <v>8.1199999999999992</v>
      </c>
      <c r="J16" s="6">
        <f t="shared" si="0"/>
        <v>-5.0000000000000711E-2</v>
      </c>
      <c r="K16">
        <v>0.19753432981000074</v>
      </c>
      <c r="L16" s="6">
        <v>0.56382978723404409</v>
      </c>
    </row>
    <row r="17" spans="1:12" s="6" customFormat="1" x14ac:dyDescent="0.2">
      <c r="A17" s="7" t="s">
        <v>29</v>
      </c>
      <c r="B17" s="8" t="s">
        <v>32</v>
      </c>
      <c r="C17" s="6">
        <v>1</v>
      </c>
      <c r="D17" s="6">
        <v>1410</v>
      </c>
      <c r="E17" s="6">
        <v>8</v>
      </c>
      <c r="F17" s="6">
        <v>2</v>
      </c>
      <c r="G17" s="6">
        <v>1</v>
      </c>
      <c r="H17" s="6" t="s">
        <v>13</v>
      </c>
      <c r="I17" s="6">
        <v>8.07</v>
      </c>
      <c r="J17" s="6">
        <f t="shared" si="0"/>
        <v>-4.9999999999998934E-2</v>
      </c>
      <c r="K17">
        <v>0.20658001952000049</v>
      </c>
      <c r="L17" s="6">
        <v>0.61702127659574513</v>
      </c>
    </row>
    <row r="18" spans="1:12" s="6" customFormat="1" x14ac:dyDescent="0.2">
      <c r="A18" s="7" t="s">
        <v>29</v>
      </c>
      <c r="B18" s="8" t="s">
        <v>32</v>
      </c>
      <c r="C18" s="6">
        <v>1</v>
      </c>
      <c r="D18" s="6">
        <v>1440</v>
      </c>
      <c r="E18" s="6">
        <v>8.5</v>
      </c>
      <c r="F18" s="6">
        <v>2</v>
      </c>
      <c r="G18" s="6">
        <v>1</v>
      </c>
      <c r="H18" s="6" t="s">
        <v>13</v>
      </c>
      <c r="I18" s="6">
        <v>8.06</v>
      </c>
      <c r="J18" s="6">
        <f t="shared" si="0"/>
        <v>-9.9999999999997868E-3</v>
      </c>
      <c r="K18">
        <v>0.21555216704000024</v>
      </c>
      <c r="L18" s="6">
        <v>0.62765957446808529</v>
      </c>
    </row>
    <row r="19" spans="1:12" s="6" customFormat="1" x14ac:dyDescent="0.2">
      <c r="A19" s="7" t="s">
        <v>29</v>
      </c>
      <c r="B19" s="8" t="s">
        <v>32</v>
      </c>
      <c r="C19" s="6">
        <v>1</v>
      </c>
      <c r="D19" s="6">
        <v>1470</v>
      </c>
      <c r="E19" s="6">
        <v>9</v>
      </c>
      <c r="F19" s="6">
        <v>2</v>
      </c>
      <c r="G19" s="6">
        <v>1</v>
      </c>
      <c r="H19" s="6" t="s">
        <v>13</v>
      </c>
      <c r="I19" s="6">
        <v>7.99</v>
      </c>
      <c r="J19" s="6">
        <f t="shared" si="0"/>
        <v>-7.0000000000000284E-2</v>
      </c>
      <c r="K19">
        <v>0.24246860960000127</v>
      </c>
      <c r="L19" s="6">
        <v>0.70212765957446865</v>
      </c>
    </row>
    <row r="20" spans="1:12" s="6" customFormat="1" x14ac:dyDescent="0.2">
      <c r="A20" s="7" t="s">
        <v>29</v>
      </c>
      <c r="B20" s="8" t="s">
        <v>32</v>
      </c>
      <c r="C20" s="6">
        <v>1</v>
      </c>
      <c r="D20" s="6">
        <v>1500</v>
      </c>
      <c r="E20" s="6">
        <v>9.5</v>
      </c>
      <c r="F20" s="6">
        <v>2</v>
      </c>
      <c r="G20" s="6">
        <v>1</v>
      </c>
      <c r="H20" s="6" t="s">
        <v>13</v>
      </c>
      <c r="I20" s="6">
        <v>7.95</v>
      </c>
      <c r="J20" s="6">
        <f t="shared" si="0"/>
        <v>-4.0000000000000036E-2</v>
      </c>
      <c r="K20">
        <v>0.25144075712000102</v>
      </c>
      <c r="L20" s="6">
        <v>0.74468085106383042</v>
      </c>
    </row>
    <row r="21" spans="1:12" s="6" customFormat="1" x14ac:dyDescent="0.2">
      <c r="A21" s="7" t="s">
        <v>29</v>
      </c>
      <c r="B21" s="8" t="s">
        <v>32</v>
      </c>
      <c r="C21" s="6">
        <v>1</v>
      </c>
      <c r="D21" s="6">
        <v>1530</v>
      </c>
      <c r="E21" s="6">
        <v>10</v>
      </c>
      <c r="F21" s="6">
        <v>2</v>
      </c>
      <c r="G21" s="6">
        <v>1</v>
      </c>
      <c r="H21" s="6" t="s">
        <v>13</v>
      </c>
      <c r="I21" s="6">
        <v>7.93</v>
      </c>
      <c r="J21" s="6">
        <f t="shared" si="0"/>
        <v>-2.0000000000000462E-2</v>
      </c>
      <c r="K21">
        <v>0.25144075712000102</v>
      </c>
      <c r="L21" s="6">
        <v>0.76595744680851174</v>
      </c>
    </row>
    <row r="22" spans="1:12" s="6" customFormat="1" x14ac:dyDescent="0.2">
      <c r="A22" s="7" t="s">
        <v>29</v>
      </c>
      <c r="B22" s="8" t="s">
        <v>32</v>
      </c>
      <c r="C22" s="6">
        <v>1</v>
      </c>
      <c r="D22" s="6">
        <v>1560</v>
      </c>
      <c r="E22" s="6">
        <v>10.5</v>
      </c>
      <c r="F22" s="6">
        <v>2</v>
      </c>
      <c r="G22" s="6">
        <v>1</v>
      </c>
      <c r="H22" s="6" t="s">
        <v>13</v>
      </c>
      <c r="I22" s="6">
        <v>7.82</v>
      </c>
      <c r="J22" s="6">
        <f t="shared" si="0"/>
        <v>-0.10999999999999943</v>
      </c>
      <c r="K22">
        <v>0.27835719968000028</v>
      </c>
      <c r="L22" s="6">
        <v>0.88297872340425587</v>
      </c>
    </row>
    <row r="23" spans="1:12" s="6" customFormat="1" x14ac:dyDescent="0.2">
      <c r="A23" s="7" t="s">
        <v>29</v>
      </c>
      <c r="B23" s="8" t="s">
        <v>32</v>
      </c>
      <c r="C23" s="6">
        <v>1</v>
      </c>
      <c r="D23" s="6">
        <v>1590</v>
      </c>
      <c r="E23" s="6">
        <v>11</v>
      </c>
      <c r="F23" s="6">
        <v>2</v>
      </c>
      <c r="G23" s="6">
        <v>1</v>
      </c>
      <c r="H23" s="6" t="s">
        <v>13</v>
      </c>
      <c r="I23" s="6">
        <v>7.79</v>
      </c>
      <c r="J23" s="6">
        <f t="shared" si="0"/>
        <v>-3.0000000000000249E-2</v>
      </c>
      <c r="K23">
        <v>0.27835719968000028</v>
      </c>
      <c r="L23" s="6">
        <v>0.91489361702127747</v>
      </c>
    </row>
    <row r="24" spans="1:12" s="6" customFormat="1" x14ac:dyDescent="0.2">
      <c r="A24" s="7" t="s">
        <v>29</v>
      </c>
      <c r="B24" s="8" t="s">
        <v>32</v>
      </c>
      <c r="C24" s="6">
        <v>1</v>
      </c>
      <c r="D24" s="6">
        <v>1620</v>
      </c>
      <c r="E24" s="6">
        <v>11.5</v>
      </c>
      <c r="F24" s="6">
        <v>2</v>
      </c>
      <c r="G24" s="6">
        <v>1</v>
      </c>
      <c r="H24" s="6" t="s">
        <v>13</v>
      </c>
      <c r="I24" s="6">
        <v>7.83</v>
      </c>
      <c r="J24" s="6">
        <f t="shared" si="0"/>
        <v>4.0000000000000036E-2</v>
      </c>
      <c r="K24">
        <v>0.29637503691000155</v>
      </c>
      <c r="L24" s="6">
        <v>0.87234042553191571</v>
      </c>
    </row>
    <row r="25" spans="1:12" s="6" customFormat="1" x14ac:dyDescent="0.2">
      <c r="A25" s="7" t="s">
        <v>29</v>
      </c>
      <c r="B25" s="8" t="s">
        <v>32</v>
      </c>
      <c r="C25" s="6">
        <v>1</v>
      </c>
      <c r="D25" s="6">
        <v>1650</v>
      </c>
      <c r="E25" s="6">
        <v>12</v>
      </c>
      <c r="F25" s="6">
        <v>2</v>
      </c>
      <c r="G25" s="6">
        <v>1</v>
      </c>
      <c r="H25" s="6" t="s">
        <v>13</v>
      </c>
      <c r="I25" s="6">
        <v>7.73</v>
      </c>
      <c r="J25" s="6">
        <f t="shared" si="0"/>
        <v>-9.9999999999999645E-2</v>
      </c>
      <c r="K25">
        <v>0.29637503691000155</v>
      </c>
      <c r="L25" s="6">
        <v>0.97872340425531956</v>
      </c>
    </row>
    <row r="26" spans="1:12" s="6" customFormat="1" x14ac:dyDescent="0.2">
      <c r="A26" s="7" t="s">
        <v>29</v>
      </c>
      <c r="B26" s="8" t="s">
        <v>32</v>
      </c>
      <c r="C26" s="6">
        <v>1</v>
      </c>
      <c r="D26" s="6">
        <v>1680</v>
      </c>
      <c r="E26" s="6">
        <v>12.5</v>
      </c>
      <c r="F26" s="6">
        <v>2</v>
      </c>
      <c r="G26" s="6">
        <v>1</v>
      </c>
      <c r="H26" s="6" t="s">
        <v>13</v>
      </c>
      <c r="I26" s="6">
        <v>7.76</v>
      </c>
      <c r="J26" s="6">
        <f t="shared" si="0"/>
        <v>2.9999999999999361E-2</v>
      </c>
      <c r="K26">
        <v>0.30534718443000131</v>
      </c>
      <c r="L26" s="6">
        <v>0.94680851063829896</v>
      </c>
    </row>
    <row r="27" spans="1:12" s="6" customFormat="1" x14ac:dyDescent="0.2">
      <c r="A27" s="7" t="s">
        <v>29</v>
      </c>
      <c r="B27" s="8" t="s">
        <v>32</v>
      </c>
      <c r="C27" s="6">
        <v>1</v>
      </c>
      <c r="D27" s="6">
        <v>1710</v>
      </c>
      <c r="E27" s="6">
        <v>13</v>
      </c>
      <c r="F27" s="6">
        <v>2</v>
      </c>
      <c r="G27" s="6">
        <v>1</v>
      </c>
      <c r="H27" s="6" t="s">
        <v>13</v>
      </c>
      <c r="I27" s="6">
        <v>7.65</v>
      </c>
      <c r="J27" s="6">
        <f t="shared" si="0"/>
        <v>-0.10999999999999943</v>
      </c>
      <c r="K27">
        <v>0.32329147945999992</v>
      </c>
      <c r="L27" s="6">
        <v>1.0638297872340432</v>
      </c>
    </row>
    <row r="28" spans="1:12" s="6" customFormat="1" x14ac:dyDescent="0.2">
      <c r="A28" s="7" t="s">
        <v>29</v>
      </c>
      <c r="B28" s="8" t="s">
        <v>32</v>
      </c>
      <c r="C28" s="6">
        <v>1</v>
      </c>
      <c r="D28" s="6">
        <v>1740</v>
      </c>
      <c r="E28" s="6">
        <v>13.5</v>
      </c>
      <c r="F28" s="6">
        <v>2</v>
      </c>
      <c r="G28" s="6">
        <v>1</v>
      </c>
      <c r="H28" s="6" t="s">
        <v>13</v>
      </c>
      <c r="I28" s="6">
        <v>7.68</v>
      </c>
      <c r="J28" s="6">
        <f t="shared" si="0"/>
        <v>2.9999999999999361E-2</v>
      </c>
      <c r="K28">
        <v>0.3412357745000012</v>
      </c>
      <c r="L28" s="6">
        <v>1.0319148936170226</v>
      </c>
    </row>
    <row r="29" spans="1:12" s="6" customFormat="1" x14ac:dyDescent="0.2">
      <c r="A29" s="7" t="s">
        <v>29</v>
      </c>
      <c r="B29" s="8" t="s">
        <v>32</v>
      </c>
      <c r="C29" s="6">
        <v>1</v>
      </c>
      <c r="D29" s="6">
        <v>1770</v>
      </c>
      <c r="E29" s="6">
        <v>14</v>
      </c>
      <c r="F29" s="6">
        <v>2</v>
      </c>
      <c r="G29" s="6">
        <v>1</v>
      </c>
      <c r="H29" s="6" t="s">
        <v>13</v>
      </c>
      <c r="I29" s="6">
        <v>7.67</v>
      </c>
      <c r="J29" s="6">
        <f t="shared" si="0"/>
        <v>-9.9999999999997868E-3</v>
      </c>
      <c r="K29">
        <v>0.35020792202000101</v>
      </c>
      <c r="L29" s="6">
        <v>1.0425531914893627</v>
      </c>
    </row>
    <row r="30" spans="1:12" s="6" customFormat="1" x14ac:dyDescent="0.2">
      <c r="A30" s="7" t="s">
        <v>29</v>
      </c>
      <c r="B30" s="8" t="s">
        <v>32</v>
      </c>
      <c r="C30" s="6">
        <v>1</v>
      </c>
      <c r="D30" s="6">
        <v>1800</v>
      </c>
      <c r="E30" s="6">
        <v>14.5</v>
      </c>
      <c r="F30" s="6">
        <v>2</v>
      </c>
      <c r="G30" s="6">
        <v>1</v>
      </c>
      <c r="H30" s="6" t="s">
        <v>13</v>
      </c>
      <c r="I30" s="6">
        <v>7.61</v>
      </c>
      <c r="J30" s="6">
        <f t="shared" si="0"/>
        <v>-5.9999999999999609E-2</v>
      </c>
      <c r="K30">
        <v>0.3591800695400007</v>
      </c>
      <c r="L30" s="6">
        <v>1.106382978723405</v>
      </c>
    </row>
    <row r="31" spans="1:12" s="6" customFormat="1" x14ac:dyDescent="0.2">
      <c r="A31" s="7" t="s">
        <v>29</v>
      </c>
      <c r="B31" s="8" t="s">
        <v>32</v>
      </c>
      <c r="C31" s="6">
        <v>1</v>
      </c>
      <c r="D31" s="6">
        <v>1830</v>
      </c>
      <c r="E31" s="6">
        <v>15</v>
      </c>
      <c r="F31" s="6">
        <v>2</v>
      </c>
      <c r="G31" s="6">
        <v>1</v>
      </c>
      <c r="H31" s="6" t="s">
        <v>13</v>
      </c>
      <c r="I31" s="6">
        <v>7.56</v>
      </c>
      <c r="J31" s="6">
        <f t="shared" si="0"/>
        <v>-5.0000000000000711E-2</v>
      </c>
      <c r="K31">
        <v>0.3771243645800002</v>
      </c>
      <c r="L31" s="6">
        <v>1.1595744680851079</v>
      </c>
    </row>
    <row r="32" spans="1:12" s="6" customFormat="1" x14ac:dyDescent="0.2">
      <c r="A32" s="7" t="s">
        <v>29</v>
      </c>
      <c r="B32" s="8" t="s">
        <v>32</v>
      </c>
      <c r="C32" s="6">
        <v>2</v>
      </c>
      <c r="D32" s="6">
        <v>1830</v>
      </c>
      <c r="E32" s="6">
        <v>0.5</v>
      </c>
      <c r="F32" s="6">
        <v>1</v>
      </c>
      <c r="G32" s="6">
        <v>2</v>
      </c>
      <c r="H32" s="6" t="s">
        <v>13</v>
      </c>
      <c r="I32" s="6">
        <v>7.4</v>
      </c>
      <c r="K32">
        <v>2.6916442559999254E-2</v>
      </c>
    </row>
    <row r="33" spans="1:12" s="6" customFormat="1" x14ac:dyDescent="0.2">
      <c r="A33" s="7" t="s">
        <v>29</v>
      </c>
      <c r="B33" s="8" t="s">
        <v>32</v>
      </c>
      <c r="C33" s="6">
        <v>2</v>
      </c>
      <c r="D33" s="6">
        <v>1860</v>
      </c>
      <c r="E33" s="6">
        <v>1</v>
      </c>
      <c r="F33" s="6">
        <v>1</v>
      </c>
      <c r="G33" s="6">
        <v>2</v>
      </c>
      <c r="H33" s="6" t="s">
        <v>13</v>
      </c>
      <c r="I33" s="6">
        <v>7.38</v>
      </c>
      <c r="J33" s="6">
        <f t="shared" ref="J33:J61" si="1">I33-I32</f>
        <v>-2.0000000000000462E-2</v>
      </c>
      <c r="K33">
        <v>2.6916442559999254E-2</v>
      </c>
      <c r="L33" s="6">
        <v>2.2988505747126999E-2</v>
      </c>
    </row>
    <row r="34" spans="1:12" s="6" customFormat="1" x14ac:dyDescent="0.2">
      <c r="A34" s="7" t="s">
        <v>29</v>
      </c>
      <c r="B34" s="8" t="s">
        <v>32</v>
      </c>
      <c r="C34" s="6">
        <v>2</v>
      </c>
      <c r="D34" s="6">
        <v>1890</v>
      </c>
      <c r="E34" s="6">
        <v>1.5</v>
      </c>
      <c r="F34" s="6">
        <v>1</v>
      </c>
      <c r="G34" s="6">
        <v>2</v>
      </c>
      <c r="H34" s="6" t="s">
        <v>13</v>
      </c>
      <c r="I34" s="6">
        <v>7.36</v>
      </c>
      <c r="J34" s="6">
        <f t="shared" si="1"/>
        <v>-1.9999999999999574E-2</v>
      </c>
      <c r="K34">
        <v>4.4860737600000533E-2</v>
      </c>
      <c r="L34" s="6">
        <v>4.5977011494252908E-2</v>
      </c>
    </row>
    <row r="35" spans="1:12" s="6" customFormat="1" x14ac:dyDescent="0.2">
      <c r="A35" s="7" t="s">
        <v>29</v>
      </c>
      <c r="B35" s="8" t="s">
        <v>32</v>
      </c>
      <c r="C35" s="6">
        <v>2</v>
      </c>
      <c r="D35" s="6">
        <v>1920</v>
      </c>
      <c r="E35" s="6">
        <v>2</v>
      </c>
      <c r="F35" s="6">
        <v>1</v>
      </c>
      <c r="G35" s="6">
        <v>2</v>
      </c>
      <c r="H35" s="6" t="s">
        <v>13</v>
      </c>
      <c r="I35" s="6">
        <v>7.33</v>
      </c>
      <c r="J35" s="6">
        <f t="shared" si="1"/>
        <v>-3.0000000000000249E-2</v>
      </c>
      <c r="K35">
        <v>4.4860737600000533E-2</v>
      </c>
      <c r="L35" s="6">
        <v>8.0459770114942847E-2</v>
      </c>
    </row>
    <row r="36" spans="1:12" s="6" customFormat="1" x14ac:dyDescent="0.2">
      <c r="A36" s="7" t="s">
        <v>29</v>
      </c>
      <c r="B36" s="8" t="s">
        <v>32</v>
      </c>
      <c r="C36" s="6">
        <v>2</v>
      </c>
      <c r="D36" s="6">
        <v>1950</v>
      </c>
      <c r="E36" s="6">
        <v>2.5</v>
      </c>
      <c r="F36" s="6">
        <v>1</v>
      </c>
      <c r="G36" s="6">
        <v>2</v>
      </c>
      <c r="H36" s="6" t="s">
        <v>13</v>
      </c>
      <c r="I36" s="6">
        <v>7.28</v>
      </c>
      <c r="J36" s="6">
        <f t="shared" si="1"/>
        <v>-4.9999999999999822E-2</v>
      </c>
      <c r="K36">
        <v>5.3832885109999395E-2</v>
      </c>
      <c r="L36" s="6">
        <v>0.13793103448275873</v>
      </c>
    </row>
    <row r="37" spans="1:12" s="6" customFormat="1" x14ac:dyDescent="0.2">
      <c r="A37" s="7" t="s">
        <v>29</v>
      </c>
      <c r="B37" s="8" t="s">
        <v>32</v>
      </c>
      <c r="C37" s="6">
        <v>2</v>
      </c>
      <c r="D37" s="6">
        <v>1980</v>
      </c>
      <c r="E37" s="6">
        <v>3</v>
      </c>
      <c r="F37" s="6">
        <v>1</v>
      </c>
      <c r="G37" s="6">
        <v>2</v>
      </c>
      <c r="H37" s="6" t="s">
        <v>13</v>
      </c>
      <c r="I37" s="6">
        <v>7.29</v>
      </c>
      <c r="J37" s="6">
        <f t="shared" si="1"/>
        <v>9.9999999999997868E-3</v>
      </c>
      <c r="K37">
        <v>4.4860737600000533E-2</v>
      </c>
      <c r="L37" s="6">
        <v>0.12643678160919575</v>
      </c>
    </row>
    <row r="38" spans="1:12" s="6" customFormat="1" x14ac:dyDescent="0.2">
      <c r="A38" s="7" t="s">
        <v>29</v>
      </c>
      <c r="B38" s="8" t="s">
        <v>32</v>
      </c>
      <c r="C38" s="6">
        <v>2</v>
      </c>
      <c r="D38" s="6">
        <v>2010</v>
      </c>
      <c r="E38" s="6">
        <v>3.5</v>
      </c>
      <c r="F38" s="6">
        <v>1</v>
      </c>
      <c r="G38" s="6">
        <v>2</v>
      </c>
      <c r="H38" s="6" t="s">
        <v>13</v>
      </c>
      <c r="I38" s="6">
        <v>7.25</v>
      </c>
      <c r="J38" s="6">
        <f t="shared" si="1"/>
        <v>-4.0000000000000036E-2</v>
      </c>
      <c r="K38">
        <v>5.3832885109999395E-2</v>
      </c>
      <c r="L38" s="6">
        <v>0.17241379310344868</v>
      </c>
    </row>
    <row r="39" spans="1:12" s="6" customFormat="1" x14ac:dyDescent="0.2">
      <c r="A39" s="7" t="s">
        <v>29</v>
      </c>
      <c r="B39" s="8" t="s">
        <v>32</v>
      </c>
      <c r="C39" s="6">
        <v>2</v>
      </c>
      <c r="D39" s="6">
        <v>2040</v>
      </c>
      <c r="E39" s="6">
        <v>4</v>
      </c>
      <c r="F39" s="6">
        <v>1</v>
      </c>
      <c r="G39" s="6">
        <v>2</v>
      </c>
      <c r="H39" s="6" t="s">
        <v>13</v>
      </c>
      <c r="I39" s="6">
        <v>7.17</v>
      </c>
      <c r="J39" s="6">
        <f t="shared" si="1"/>
        <v>-8.0000000000000071E-2</v>
      </c>
      <c r="K39">
        <v>8.0749327670000426E-2</v>
      </c>
      <c r="L39" s="6">
        <v>0.26436781609195448</v>
      </c>
    </row>
    <row r="40" spans="1:12" s="6" customFormat="1" x14ac:dyDescent="0.2">
      <c r="A40" s="7" t="s">
        <v>29</v>
      </c>
      <c r="B40" s="8" t="s">
        <v>32</v>
      </c>
      <c r="C40" s="6">
        <v>2</v>
      </c>
      <c r="D40" s="6">
        <v>2070</v>
      </c>
      <c r="E40" s="6">
        <v>4.5</v>
      </c>
      <c r="F40" s="6">
        <v>1</v>
      </c>
      <c r="G40" s="6">
        <v>2</v>
      </c>
      <c r="H40" s="6" t="s">
        <v>13</v>
      </c>
      <c r="I40" s="6">
        <v>7.13</v>
      </c>
      <c r="J40" s="6">
        <f t="shared" si="1"/>
        <v>-4.0000000000000036E-2</v>
      </c>
      <c r="K40">
        <v>8.0749327670000426E-2</v>
      </c>
      <c r="L40" s="6">
        <v>0.31034482758620741</v>
      </c>
    </row>
    <row r="41" spans="1:12" s="6" customFormat="1" x14ac:dyDescent="0.2">
      <c r="A41" s="7" t="s">
        <v>29</v>
      </c>
      <c r="B41" s="8" t="s">
        <v>32</v>
      </c>
      <c r="C41" s="6">
        <v>2</v>
      </c>
      <c r="D41" s="6">
        <v>2100</v>
      </c>
      <c r="E41" s="6">
        <v>5</v>
      </c>
      <c r="F41" s="6">
        <v>1</v>
      </c>
      <c r="G41" s="6">
        <v>2</v>
      </c>
      <c r="H41" s="6" t="s">
        <v>13</v>
      </c>
      <c r="I41" s="6">
        <v>7.07</v>
      </c>
      <c r="J41" s="6">
        <f t="shared" si="1"/>
        <v>-5.9999999999999609E-2</v>
      </c>
      <c r="K41">
        <v>9.8767164899999926E-2</v>
      </c>
      <c r="L41" s="6">
        <v>0.37931034482758624</v>
      </c>
    </row>
    <row r="42" spans="1:12" s="6" customFormat="1" x14ac:dyDescent="0.2">
      <c r="A42" s="7" t="s">
        <v>29</v>
      </c>
      <c r="B42" s="8" t="s">
        <v>32</v>
      </c>
      <c r="C42" s="6">
        <v>2</v>
      </c>
      <c r="D42" s="6">
        <v>2130</v>
      </c>
      <c r="E42" s="6">
        <v>5.5</v>
      </c>
      <c r="F42" s="6">
        <v>1</v>
      </c>
      <c r="G42" s="6">
        <v>2</v>
      </c>
      <c r="H42" s="6" t="s">
        <v>13</v>
      </c>
      <c r="I42" s="6">
        <v>7.03</v>
      </c>
      <c r="J42" s="6">
        <f t="shared" si="1"/>
        <v>-4.0000000000000036E-2</v>
      </c>
      <c r="K42">
        <v>8.9795017380000175E-2</v>
      </c>
      <c r="L42" s="6">
        <v>0.42528735632183917</v>
      </c>
    </row>
    <row r="43" spans="1:12" s="6" customFormat="1" x14ac:dyDescent="0.2">
      <c r="A43" s="7" t="s">
        <v>29</v>
      </c>
      <c r="B43" s="8" t="s">
        <v>32</v>
      </c>
      <c r="C43" s="6">
        <v>2</v>
      </c>
      <c r="D43" s="6">
        <v>2160</v>
      </c>
      <c r="E43" s="6">
        <v>6</v>
      </c>
      <c r="F43" s="6">
        <v>1</v>
      </c>
      <c r="G43" s="6">
        <v>2</v>
      </c>
      <c r="H43" s="6" t="s">
        <v>13</v>
      </c>
      <c r="I43" s="6">
        <v>7.02</v>
      </c>
      <c r="J43" s="6">
        <f t="shared" si="1"/>
        <v>-1.0000000000000675E-2</v>
      </c>
      <c r="K43">
        <v>8.9795017380000175E-2</v>
      </c>
      <c r="L43" s="6">
        <v>0.43678160919540315</v>
      </c>
    </row>
    <row r="44" spans="1:12" s="6" customFormat="1" x14ac:dyDescent="0.2">
      <c r="A44" s="7" t="s">
        <v>29</v>
      </c>
      <c r="B44" s="8" t="s">
        <v>32</v>
      </c>
      <c r="C44" s="6">
        <v>2</v>
      </c>
      <c r="D44" s="6">
        <v>2190</v>
      </c>
      <c r="E44" s="6">
        <v>6.5</v>
      </c>
      <c r="F44" s="6">
        <v>1</v>
      </c>
      <c r="G44" s="6">
        <v>2</v>
      </c>
      <c r="H44" s="6" t="s">
        <v>13</v>
      </c>
      <c r="I44" s="6">
        <v>7</v>
      </c>
      <c r="J44" s="6">
        <f t="shared" si="1"/>
        <v>-1.9999999999999574E-2</v>
      </c>
      <c r="K44">
        <v>0.11671145993999943</v>
      </c>
      <c r="L44" s="6">
        <v>0.45977011494252906</v>
      </c>
    </row>
    <row r="45" spans="1:12" s="6" customFormat="1" x14ac:dyDescent="0.2">
      <c r="A45" s="7" t="s">
        <v>29</v>
      </c>
      <c r="B45" s="8" t="s">
        <v>32</v>
      </c>
      <c r="C45" s="6">
        <v>2</v>
      </c>
      <c r="D45" s="6">
        <v>2220</v>
      </c>
      <c r="E45" s="6">
        <v>7</v>
      </c>
      <c r="F45" s="6">
        <v>1</v>
      </c>
      <c r="G45" s="6">
        <v>2</v>
      </c>
      <c r="H45" s="6" t="s">
        <v>13</v>
      </c>
      <c r="I45" s="6">
        <v>6.99</v>
      </c>
      <c r="J45" s="6">
        <f t="shared" si="1"/>
        <v>-9.9999999999997868E-3</v>
      </c>
      <c r="K45">
        <v>9.8767164899999926E-2</v>
      </c>
      <c r="L45" s="6">
        <v>0.47126436781609204</v>
      </c>
    </row>
    <row r="46" spans="1:12" s="6" customFormat="1" x14ac:dyDescent="0.2">
      <c r="A46" s="7" t="s">
        <v>29</v>
      </c>
      <c r="B46" s="8" t="s">
        <v>32</v>
      </c>
      <c r="C46" s="6">
        <v>2</v>
      </c>
      <c r="D46" s="6">
        <v>2250</v>
      </c>
      <c r="E46" s="6">
        <v>7.5</v>
      </c>
      <c r="F46" s="6">
        <v>1</v>
      </c>
      <c r="G46" s="6">
        <v>2</v>
      </c>
      <c r="H46" s="6" t="s">
        <v>13</v>
      </c>
      <c r="I46" s="6">
        <v>6.93</v>
      </c>
      <c r="J46" s="6">
        <f t="shared" si="1"/>
        <v>-6.0000000000000497E-2</v>
      </c>
      <c r="K46">
        <v>0.10773931241999968</v>
      </c>
      <c r="L46" s="6">
        <v>0.54022988505747194</v>
      </c>
    </row>
    <row r="47" spans="1:12" s="6" customFormat="1" x14ac:dyDescent="0.2">
      <c r="A47" s="7" t="s">
        <v>29</v>
      </c>
      <c r="B47" s="8" t="s">
        <v>32</v>
      </c>
      <c r="C47" s="6">
        <v>2</v>
      </c>
      <c r="D47" s="6">
        <v>2280</v>
      </c>
      <c r="E47" s="6">
        <v>8</v>
      </c>
      <c r="F47" s="6">
        <v>1</v>
      </c>
      <c r="G47" s="6">
        <v>2</v>
      </c>
      <c r="H47" s="6" t="s">
        <v>13</v>
      </c>
      <c r="I47" s="6">
        <v>6.91</v>
      </c>
      <c r="J47" s="6">
        <f t="shared" si="1"/>
        <v>-1.9999999999999574E-2</v>
      </c>
      <c r="K47">
        <v>0.11671145993999943</v>
      </c>
      <c r="L47" s="6">
        <v>0.5632183908045979</v>
      </c>
    </row>
    <row r="48" spans="1:12" s="6" customFormat="1" x14ac:dyDescent="0.2">
      <c r="A48" s="7" t="s">
        <v>29</v>
      </c>
      <c r="B48" s="8" t="s">
        <v>32</v>
      </c>
      <c r="C48" s="6">
        <v>2</v>
      </c>
      <c r="D48" s="6">
        <v>2310</v>
      </c>
      <c r="E48" s="6">
        <v>8.5</v>
      </c>
      <c r="F48" s="6">
        <v>1</v>
      </c>
      <c r="G48" s="6">
        <v>2</v>
      </c>
      <c r="H48" s="6" t="s">
        <v>13</v>
      </c>
      <c r="I48" s="6">
        <v>6.88</v>
      </c>
      <c r="J48" s="6">
        <f t="shared" si="1"/>
        <v>-3.0000000000000249E-2</v>
      </c>
      <c r="K48">
        <v>0.10773931241999968</v>
      </c>
      <c r="L48" s="6">
        <v>0.59770114942528785</v>
      </c>
    </row>
    <row r="49" spans="1:12" s="6" customFormat="1" x14ac:dyDescent="0.2">
      <c r="A49" s="7" t="s">
        <v>29</v>
      </c>
      <c r="B49" s="8" t="s">
        <v>32</v>
      </c>
      <c r="C49" s="6">
        <v>2</v>
      </c>
      <c r="D49" s="6">
        <v>2340</v>
      </c>
      <c r="E49" s="6">
        <v>9</v>
      </c>
      <c r="F49" s="6">
        <v>1</v>
      </c>
      <c r="G49" s="6">
        <v>2</v>
      </c>
      <c r="H49" s="6" t="s">
        <v>13</v>
      </c>
      <c r="I49" s="6">
        <v>6.85</v>
      </c>
      <c r="J49" s="6">
        <f t="shared" si="1"/>
        <v>-3.0000000000000249E-2</v>
      </c>
      <c r="K49">
        <v>0.13465575498000071</v>
      </c>
      <c r="L49" s="6">
        <v>0.63218390804597779</v>
      </c>
    </row>
    <row r="50" spans="1:12" s="6" customFormat="1" x14ac:dyDescent="0.2">
      <c r="A50" s="7" t="s">
        <v>29</v>
      </c>
      <c r="B50" s="8" t="s">
        <v>32</v>
      </c>
      <c r="C50" s="6">
        <v>2</v>
      </c>
      <c r="D50" s="6">
        <v>2370</v>
      </c>
      <c r="E50" s="6">
        <v>9.5</v>
      </c>
      <c r="F50" s="6">
        <v>1</v>
      </c>
      <c r="G50" s="6">
        <v>2</v>
      </c>
      <c r="H50" s="6" t="s">
        <v>13</v>
      </c>
      <c r="I50" s="6">
        <v>6.81</v>
      </c>
      <c r="J50" s="6">
        <f t="shared" si="1"/>
        <v>-4.0000000000000036E-2</v>
      </c>
      <c r="K50">
        <v>0.13465575498000071</v>
      </c>
      <c r="L50" s="6">
        <v>0.67816091954023061</v>
      </c>
    </row>
    <row r="51" spans="1:12" s="6" customFormat="1" x14ac:dyDescent="0.2">
      <c r="A51" s="7" t="s">
        <v>29</v>
      </c>
      <c r="B51" s="8" t="s">
        <v>32</v>
      </c>
      <c r="C51" s="6">
        <v>2</v>
      </c>
      <c r="D51" s="6">
        <v>2400</v>
      </c>
      <c r="E51" s="6">
        <v>10</v>
      </c>
      <c r="F51" s="6">
        <v>1</v>
      </c>
      <c r="G51" s="6">
        <v>2</v>
      </c>
      <c r="H51" s="6" t="s">
        <v>13</v>
      </c>
      <c r="I51" s="6">
        <v>6.75</v>
      </c>
      <c r="J51" s="6">
        <f t="shared" si="1"/>
        <v>-5.9999999999999609E-2</v>
      </c>
      <c r="K51">
        <v>0.13465575498000071</v>
      </c>
      <c r="L51" s="6">
        <v>0.7471264367816095</v>
      </c>
    </row>
    <row r="52" spans="1:12" s="6" customFormat="1" x14ac:dyDescent="0.2">
      <c r="A52" s="7" t="s">
        <v>29</v>
      </c>
      <c r="B52" s="8" t="s">
        <v>32</v>
      </c>
      <c r="C52" s="6">
        <v>2</v>
      </c>
      <c r="D52" s="6">
        <v>2430</v>
      </c>
      <c r="E52" s="6">
        <v>10.5</v>
      </c>
      <c r="F52" s="6">
        <v>1</v>
      </c>
      <c r="G52" s="6">
        <v>2</v>
      </c>
      <c r="H52" s="6" t="s">
        <v>13</v>
      </c>
      <c r="I52" s="6">
        <v>6.78</v>
      </c>
      <c r="J52" s="6">
        <f t="shared" si="1"/>
        <v>3.0000000000000249E-2</v>
      </c>
      <c r="K52">
        <v>0.15260005002000021</v>
      </c>
      <c r="L52" s="6">
        <v>0.71264367816091956</v>
      </c>
    </row>
    <row r="53" spans="1:12" s="6" customFormat="1" x14ac:dyDescent="0.2">
      <c r="A53" s="7" t="s">
        <v>29</v>
      </c>
      <c r="B53" s="8" t="s">
        <v>32</v>
      </c>
      <c r="C53" s="6">
        <v>2</v>
      </c>
      <c r="D53" s="6">
        <v>2460</v>
      </c>
      <c r="E53" s="6">
        <v>11</v>
      </c>
      <c r="F53" s="6">
        <v>1</v>
      </c>
      <c r="G53" s="6">
        <v>2</v>
      </c>
      <c r="H53" s="6" t="s">
        <v>13</v>
      </c>
      <c r="I53" s="6">
        <v>6.74</v>
      </c>
      <c r="J53" s="6">
        <f t="shared" si="1"/>
        <v>-4.0000000000000036E-2</v>
      </c>
      <c r="K53">
        <v>0.15260005002000021</v>
      </c>
      <c r="L53" s="6">
        <v>0.75862068965517249</v>
      </c>
    </row>
    <row r="54" spans="1:12" s="6" customFormat="1" x14ac:dyDescent="0.2">
      <c r="A54" s="7" t="s">
        <v>29</v>
      </c>
      <c r="B54" s="8" t="s">
        <v>32</v>
      </c>
      <c r="C54" s="6">
        <v>2</v>
      </c>
      <c r="D54" s="6">
        <v>2490</v>
      </c>
      <c r="E54" s="6">
        <v>11.5</v>
      </c>
      <c r="F54" s="6">
        <v>1</v>
      </c>
      <c r="G54" s="6">
        <v>2</v>
      </c>
      <c r="H54" s="6" t="s">
        <v>13</v>
      </c>
      <c r="I54" s="6">
        <v>6.71</v>
      </c>
      <c r="J54" s="6">
        <f t="shared" si="1"/>
        <v>-3.0000000000000249E-2</v>
      </c>
      <c r="K54">
        <v>0.17959003476999946</v>
      </c>
      <c r="L54" s="6">
        <v>0.79310344827586243</v>
      </c>
    </row>
    <row r="55" spans="1:12" s="6" customFormat="1" x14ac:dyDescent="0.2">
      <c r="A55" s="7" t="s">
        <v>29</v>
      </c>
      <c r="B55" s="8" t="s">
        <v>32</v>
      </c>
      <c r="C55" s="6">
        <v>2</v>
      </c>
      <c r="D55" s="6">
        <v>2520</v>
      </c>
      <c r="E55" s="6">
        <v>12</v>
      </c>
      <c r="F55" s="6">
        <v>1</v>
      </c>
      <c r="G55" s="6">
        <v>2</v>
      </c>
      <c r="H55" s="6" t="s">
        <v>13</v>
      </c>
      <c r="I55" s="6">
        <v>6.69</v>
      </c>
      <c r="J55" s="6">
        <f t="shared" si="1"/>
        <v>-1.9999999999999574E-2</v>
      </c>
      <c r="K55">
        <v>0.16157219753999996</v>
      </c>
      <c r="L55" s="6">
        <v>0.8160919540229884</v>
      </c>
    </row>
    <row r="56" spans="1:12" s="6" customFormat="1" x14ac:dyDescent="0.2">
      <c r="A56" s="7" t="s">
        <v>29</v>
      </c>
      <c r="B56" s="8" t="s">
        <v>32</v>
      </c>
      <c r="C56" s="6">
        <v>2</v>
      </c>
      <c r="D56" s="6">
        <v>2550</v>
      </c>
      <c r="E56" s="6">
        <v>12.5</v>
      </c>
      <c r="F56" s="6">
        <v>1</v>
      </c>
      <c r="G56" s="6">
        <v>2</v>
      </c>
      <c r="H56" s="6" t="s">
        <v>13</v>
      </c>
      <c r="I56" s="6">
        <v>6.67</v>
      </c>
      <c r="J56" s="6">
        <f t="shared" si="1"/>
        <v>-2.0000000000000462E-2</v>
      </c>
      <c r="K56">
        <v>0.17959003476999946</v>
      </c>
      <c r="L56" s="6">
        <v>0.83908045977011536</v>
      </c>
    </row>
    <row r="57" spans="1:12" s="6" customFormat="1" x14ac:dyDescent="0.2">
      <c r="A57" s="7" t="s">
        <v>29</v>
      </c>
      <c r="B57" s="8" t="s">
        <v>32</v>
      </c>
      <c r="C57" s="6">
        <v>2</v>
      </c>
      <c r="D57" s="1">
        <v>2580</v>
      </c>
      <c r="E57" s="6">
        <v>13</v>
      </c>
      <c r="F57" s="6">
        <v>1</v>
      </c>
      <c r="G57" s="6">
        <v>2</v>
      </c>
      <c r="H57" s="6" t="s">
        <v>13</v>
      </c>
      <c r="I57" s="1">
        <v>6.64</v>
      </c>
      <c r="J57" s="6">
        <f t="shared" si="1"/>
        <v>-3.0000000000000249E-2</v>
      </c>
      <c r="K57">
        <v>0.18856218228999921</v>
      </c>
      <c r="L57" s="6">
        <v>0.87356321839080531</v>
      </c>
    </row>
    <row r="58" spans="1:12" s="6" customFormat="1" x14ac:dyDescent="0.2">
      <c r="A58" s="7" t="s">
        <v>29</v>
      </c>
      <c r="B58" s="8" t="s">
        <v>32</v>
      </c>
      <c r="C58" s="6">
        <v>2</v>
      </c>
      <c r="D58" s="1">
        <v>2610</v>
      </c>
      <c r="E58" s="6">
        <v>13.5</v>
      </c>
      <c r="F58" s="6">
        <v>1</v>
      </c>
      <c r="G58" s="6">
        <v>2</v>
      </c>
      <c r="H58" s="6" t="s">
        <v>13</v>
      </c>
      <c r="I58" s="1">
        <v>6.61</v>
      </c>
      <c r="J58" s="6">
        <f t="shared" si="1"/>
        <v>-2.9999999999999361E-2</v>
      </c>
      <c r="K58">
        <v>0.19753432981000074</v>
      </c>
      <c r="L58" s="6">
        <v>0.90804597701149414</v>
      </c>
    </row>
    <row r="59" spans="1:12" s="6" customFormat="1" x14ac:dyDescent="0.2">
      <c r="A59" s="7" t="s">
        <v>29</v>
      </c>
      <c r="B59" s="8" t="s">
        <v>32</v>
      </c>
      <c r="C59" s="6">
        <v>2</v>
      </c>
      <c r="D59" s="1">
        <v>2640</v>
      </c>
      <c r="E59" s="6">
        <v>14</v>
      </c>
      <c r="F59" s="6">
        <v>1</v>
      </c>
      <c r="G59" s="6">
        <v>2</v>
      </c>
      <c r="H59" s="6" t="s">
        <v>13</v>
      </c>
      <c r="I59" s="1">
        <v>6.58</v>
      </c>
      <c r="J59" s="6">
        <f t="shared" si="1"/>
        <v>-3.0000000000000249E-2</v>
      </c>
      <c r="K59">
        <v>0.21547862485000024</v>
      </c>
      <c r="L59" s="6">
        <v>0.94252873563218409</v>
      </c>
    </row>
    <row r="60" spans="1:12" s="6" customFormat="1" x14ac:dyDescent="0.2">
      <c r="A60" s="7" t="s">
        <v>29</v>
      </c>
      <c r="B60" s="8" t="s">
        <v>32</v>
      </c>
      <c r="C60" s="6">
        <v>2</v>
      </c>
      <c r="D60" s="1">
        <v>2670</v>
      </c>
      <c r="E60" s="6">
        <v>14.5</v>
      </c>
      <c r="F60" s="6">
        <v>1</v>
      </c>
      <c r="G60" s="6">
        <v>2</v>
      </c>
      <c r="H60" s="6" t="s">
        <v>13</v>
      </c>
      <c r="I60" s="1">
        <v>6.58</v>
      </c>
      <c r="J60" s="6">
        <f t="shared" si="1"/>
        <v>0</v>
      </c>
      <c r="K60">
        <v>0.21547862485000024</v>
      </c>
      <c r="L60" s="6">
        <v>0.94252873563218409</v>
      </c>
    </row>
    <row r="61" spans="1:12" s="6" customFormat="1" x14ac:dyDescent="0.2">
      <c r="A61" s="7" t="s">
        <v>29</v>
      </c>
      <c r="B61" s="8" t="s">
        <v>32</v>
      </c>
      <c r="C61" s="6">
        <v>2</v>
      </c>
      <c r="D61" s="1">
        <v>2700</v>
      </c>
      <c r="E61" s="6">
        <v>15</v>
      </c>
      <c r="F61" s="6">
        <v>1</v>
      </c>
      <c r="G61" s="6">
        <v>2</v>
      </c>
      <c r="H61" s="6" t="s">
        <v>13</v>
      </c>
      <c r="I61" s="1">
        <v>6.53</v>
      </c>
      <c r="J61" s="6">
        <f t="shared" si="1"/>
        <v>-4.9999999999999822E-2</v>
      </c>
      <c r="K61">
        <v>0.23342291988999975</v>
      </c>
      <c r="L61" s="6">
        <v>1</v>
      </c>
    </row>
    <row r="62" spans="1:12" s="6" customFormat="1" x14ac:dyDescent="0.2">
      <c r="A62" s="7" t="s">
        <v>29</v>
      </c>
      <c r="B62" s="8" t="s">
        <v>32</v>
      </c>
      <c r="C62" s="1">
        <v>3</v>
      </c>
      <c r="D62" s="1">
        <v>930</v>
      </c>
      <c r="E62" s="6">
        <v>0.5</v>
      </c>
      <c r="F62" s="1">
        <v>2</v>
      </c>
      <c r="G62" s="6">
        <v>1</v>
      </c>
      <c r="H62" s="6" t="s">
        <v>13</v>
      </c>
      <c r="I62" s="1">
        <v>7.19</v>
      </c>
      <c r="J62" s="1"/>
      <c r="K62">
        <v>8.9721475199997514E-3</v>
      </c>
    </row>
    <row r="63" spans="1:12" s="6" customFormat="1" x14ac:dyDescent="0.2">
      <c r="A63" s="7" t="s">
        <v>29</v>
      </c>
      <c r="B63" s="8" t="s">
        <v>32</v>
      </c>
      <c r="C63" s="1">
        <v>3</v>
      </c>
      <c r="D63" s="1">
        <v>960</v>
      </c>
      <c r="E63" s="6">
        <v>1</v>
      </c>
      <c r="F63" s="1">
        <v>2</v>
      </c>
      <c r="G63" s="6">
        <v>1</v>
      </c>
      <c r="H63" s="6" t="s">
        <v>13</v>
      </c>
      <c r="I63" s="1">
        <v>7.17</v>
      </c>
      <c r="J63" s="6">
        <f t="shared" ref="J63:J91" si="2">I63-I62</f>
        <v>-2.0000000000000462E-2</v>
      </c>
      <c r="K63">
        <v>3.5888590079999005E-2</v>
      </c>
      <c r="L63" s="6">
        <v>5.5555555555556926E-2</v>
      </c>
    </row>
    <row r="64" spans="1:12" s="6" customFormat="1" x14ac:dyDescent="0.2">
      <c r="A64" s="7" t="s">
        <v>29</v>
      </c>
      <c r="B64" s="8" t="s">
        <v>32</v>
      </c>
      <c r="C64" s="1">
        <v>3</v>
      </c>
      <c r="D64" s="1">
        <v>990</v>
      </c>
      <c r="E64" s="6">
        <v>1.5</v>
      </c>
      <c r="F64" s="1">
        <v>2</v>
      </c>
      <c r="G64" s="6">
        <v>1</v>
      </c>
      <c r="H64" s="6" t="s">
        <v>13</v>
      </c>
      <c r="I64" s="1">
        <v>7.23</v>
      </c>
      <c r="J64" s="6">
        <f t="shared" si="2"/>
        <v>6.0000000000000497E-2</v>
      </c>
      <c r="K64">
        <v>3.5888590079999005E-2</v>
      </c>
      <c r="L64" s="6">
        <v>-0.11111111111111138</v>
      </c>
    </row>
    <row r="65" spans="1:12" s="6" customFormat="1" x14ac:dyDescent="0.2">
      <c r="A65" s="7" t="s">
        <v>29</v>
      </c>
      <c r="B65" s="8" t="s">
        <v>32</v>
      </c>
      <c r="C65" s="1">
        <v>3</v>
      </c>
      <c r="D65" s="1">
        <v>1020</v>
      </c>
      <c r="E65" s="6">
        <v>2</v>
      </c>
      <c r="F65" s="1">
        <v>2</v>
      </c>
      <c r="G65" s="6">
        <v>1</v>
      </c>
      <c r="H65" s="6" t="s">
        <v>13</v>
      </c>
      <c r="I65" s="1">
        <v>7.17</v>
      </c>
      <c r="J65" s="6">
        <f t="shared" si="2"/>
        <v>-6.0000000000000497E-2</v>
      </c>
      <c r="K65">
        <v>4.4934279790000531E-2</v>
      </c>
      <c r="L65" s="6">
        <v>5.5555555555556926E-2</v>
      </c>
    </row>
    <row r="66" spans="1:12" s="6" customFormat="1" x14ac:dyDescent="0.2">
      <c r="A66" s="7" t="s">
        <v>29</v>
      </c>
      <c r="B66" s="8" t="s">
        <v>32</v>
      </c>
      <c r="C66" s="1">
        <v>3</v>
      </c>
      <c r="D66" s="1">
        <v>1050</v>
      </c>
      <c r="E66" s="6">
        <v>2.5</v>
      </c>
      <c r="F66" s="1">
        <v>2</v>
      </c>
      <c r="G66" s="6">
        <v>1</v>
      </c>
      <c r="H66" s="6" t="s">
        <v>13</v>
      </c>
      <c r="I66" s="1">
        <v>7.18</v>
      </c>
      <c r="J66" s="6">
        <f t="shared" si="2"/>
        <v>9.9999999999997868E-3</v>
      </c>
      <c r="K66">
        <v>7.1850722349999785E-2</v>
      </c>
      <c r="L66" s="6">
        <v>2.7777777777779698E-2</v>
      </c>
    </row>
    <row r="67" spans="1:12" s="6" customFormat="1" x14ac:dyDescent="0.2">
      <c r="A67" s="7" t="s">
        <v>29</v>
      </c>
      <c r="B67" s="8" t="s">
        <v>32</v>
      </c>
      <c r="C67" s="1">
        <v>3</v>
      </c>
      <c r="D67" s="1">
        <v>1080</v>
      </c>
      <c r="E67" s="6">
        <v>3</v>
      </c>
      <c r="F67" s="1">
        <v>2</v>
      </c>
      <c r="G67" s="6">
        <v>1</v>
      </c>
      <c r="H67" s="6" t="s">
        <v>13</v>
      </c>
      <c r="I67" s="1">
        <v>7.22</v>
      </c>
      <c r="J67" s="6">
        <f t="shared" si="2"/>
        <v>4.0000000000000036E-2</v>
      </c>
      <c r="K67">
        <v>8.0822869869999536E-2</v>
      </c>
      <c r="L67" s="6">
        <v>-8.3333333333331691E-2</v>
      </c>
    </row>
    <row r="68" spans="1:12" s="6" customFormat="1" x14ac:dyDescent="0.2">
      <c r="A68" s="7" t="s">
        <v>29</v>
      </c>
      <c r="B68" s="8" t="s">
        <v>32</v>
      </c>
      <c r="C68" s="1">
        <v>3</v>
      </c>
      <c r="D68" s="1">
        <v>1110</v>
      </c>
      <c r="E68" s="6">
        <v>3.5</v>
      </c>
      <c r="F68" s="1">
        <v>2</v>
      </c>
      <c r="G68" s="6">
        <v>1</v>
      </c>
      <c r="H68" s="6" t="s">
        <v>13</v>
      </c>
      <c r="I68" s="1">
        <v>7.15</v>
      </c>
      <c r="J68" s="6">
        <f t="shared" si="2"/>
        <v>-6.9999999999999396E-2</v>
      </c>
      <c r="K68">
        <v>0.10773931243000057</v>
      </c>
      <c r="L68" s="6">
        <v>0.11111111111111138</v>
      </c>
    </row>
    <row r="69" spans="1:12" s="6" customFormat="1" x14ac:dyDescent="0.2">
      <c r="A69" s="7" t="s">
        <v>29</v>
      </c>
      <c r="B69" s="8" t="s">
        <v>32</v>
      </c>
      <c r="C69" s="1">
        <v>3</v>
      </c>
      <c r="D69" s="1">
        <v>1140</v>
      </c>
      <c r="E69" s="6">
        <v>4</v>
      </c>
      <c r="F69" s="1">
        <v>2</v>
      </c>
      <c r="G69" s="6">
        <v>1</v>
      </c>
      <c r="H69" s="6" t="s">
        <v>13</v>
      </c>
      <c r="I69" s="1">
        <v>7.13</v>
      </c>
      <c r="J69" s="6">
        <f t="shared" si="2"/>
        <v>-2.0000000000000462E-2</v>
      </c>
      <c r="K69">
        <v>0.10773931243000057</v>
      </c>
      <c r="L69" s="6">
        <v>0.16666666666666832</v>
      </c>
    </row>
    <row r="70" spans="1:12" s="6" customFormat="1" x14ac:dyDescent="0.2">
      <c r="A70" s="7" t="s">
        <v>29</v>
      </c>
      <c r="B70" s="8" t="s">
        <v>32</v>
      </c>
      <c r="C70" s="1">
        <v>3</v>
      </c>
      <c r="D70" s="1">
        <v>1170</v>
      </c>
      <c r="E70" s="6">
        <v>4.5</v>
      </c>
      <c r="F70" s="1">
        <v>2</v>
      </c>
      <c r="G70" s="6">
        <v>1</v>
      </c>
      <c r="H70" s="6" t="s">
        <v>13</v>
      </c>
      <c r="I70" s="1">
        <v>7.17</v>
      </c>
      <c r="J70" s="6">
        <f t="shared" si="2"/>
        <v>4.0000000000000036E-2</v>
      </c>
      <c r="K70">
        <v>0.13472929717999982</v>
      </c>
      <c r="L70" s="6">
        <v>5.5555555555556926E-2</v>
      </c>
    </row>
    <row r="71" spans="1:12" s="6" customFormat="1" x14ac:dyDescent="0.2">
      <c r="A71" s="7" t="s">
        <v>29</v>
      </c>
      <c r="B71" s="8" t="s">
        <v>32</v>
      </c>
      <c r="C71" s="1">
        <v>3</v>
      </c>
      <c r="D71" s="1">
        <v>1200</v>
      </c>
      <c r="E71" s="6">
        <v>5</v>
      </c>
      <c r="F71" s="1">
        <v>2</v>
      </c>
      <c r="G71" s="6">
        <v>1</v>
      </c>
      <c r="H71" s="6" t="s">
        <v>13</v>
      </c>
      <c r="I71" s="1">
        <v>7.18</v>
      </c>
      <c r="J71" s="6">
        <f t="shared" si="2"/>
        <v>9.9999999999997868E-3</v>
      </c>
      <c r="K71">
        <v>0.14370144469999957</v>
      </c>
      <c r="L71" s="6">
        <v>2.7777777777779698E-2</v>
      </c>
    </row>
    <row r="72" spans="1:12" s="6" customFormat="1" x14ac:dyDescent="0.2">
      <c r="A72" s="7" t="s">
        <v>29</v>
      </c>
      <c r="B72" s="8" t="s">
        <v>32</v>
      </c>
      <c r="C72" s="1">
        <v>3</v>
      </c>
      <c r="D72" s="1">
        <v>1230</v>
      </c>
      <c r="E72" s="6">
        <v>5.5</v>
      </c>
      <c r="F72" s="1">
        <v>2</v>
      </c>
      <c r="G72" s="6">
        <v>1</v>
      </c>
      <c r="H72" s="6" t="s">
        <v>13</v>
      </c>
      <c r="I72" s="1">
        <v>7.14</v>
      </c>
      <c r="J72" s="6">
        <f t="shared" si="2"/>
        <v>-4.0000000000000036E-2</v>
      </c>
      <c r="K72">
        <v>0.16164573973999907</v>
      </c>
      <c r="L72" s="6">
        <v>0.13888888888889109</v>
      </c>
    </row>
    <row r="73" spans="1:12" s="6" customFormat="1" x14ac:dyDescent="0.2">
      <c r="A73" s="7" t="s">
        <v>29</v>
      </c>
      <c r="B73" s="8" t="s">
        <v>32</v>
      </c>
      <c r="C73" s="1">
        <v>3</v>
      </c>
      <c r="D73" s="1">
        <v>1260</v>
      </c>
      <c r="E73" s="6">
        <v>6</v>
      </c>
      <c r="F73" s="1">
        <v>2</v>
      </c>
      <c r="G73" s="6">
        <v>1</v>
      </c>
      <c r="H73" s="6" t="s">
        <v>13</v>
      </c>
      <c r="I73" s="1">
        <v>7.08</v>
      </c>
      <c r="J73" s="6">
        <f t="shared" si="2"/>
        <v>-5.9999999999999609E-2</v>
      </c>
      <c r="K73">
        <v>0.17959003478000035</v>
      </c>
      <c r="L73" s="6">
        <v>0.30555555555555691</v>
      </c>
    </row>
    <row r="74" spans="1:12" s="6" customFormat="1" x14ac:dyDescent="0.2">
      <c r="A74" s="7" t="s">
        <v>29</v>
      </c>
      <c r="B74" s="8" t="s">
        <v>32</v>
      </c>
      <c r="C74" s="1">
        <v>3</v>
      </c>
      <c r="D74" s="1">
        <v>1290</v>
      </c>
      <c r="E74" s="6">
        <v>6.5</v>
      </c>
      <c r="F74" s="1">
        <v>2</v>
      </c>
      <c r="G74" s="6">
        <v>1</v>
      </c>
      <c r="H74" s="6" t="s">
        <v>13</v>
      </c>
      <c r="I74" s="1">
        <v>7.08</v>
      </c>
      <c r="J74" s="6">
        <f t="shared" si="2"/>
        <v>0</v>
      </c>
      <c r="K74">
        <v>0.20650647733000049</v>
      </c>
      <c r="L74" s="6">
        <v>0.30555555555555691</v>
      </c>
    </row>
    <row r="75" spans="1:12" s="6" customFormat="1" x14ac:dyDescent="0.2">
      <c r="A75" s="7" t="s">
        <v>29</v>
      </c>
      <c r="B75" s="8" t="s">
        <v>32</v>
      </c>
      <c r="C75" s="1">
        <v>3</v>
      </c>
      <c r="D75" s="1">
        <v>1320</v>
      </c>
      <c r="E75" s="6">
        <v>7</v>
      </c>
      <c r="F75" s="1">
        <v>2</v>
      </c>
      <c r="G75" s="6">
        <v>1</v>
      </c>
      <c r="H75" s="6" t="s">
        <v>13</v>
      </c>
      <c r="I75" s="1">
        <v>7.08</v>
      </c>
      <c r="J75" s="6">
        <f t="shared" si="2"/>
        <v>0</v>
      </c>
      <c r="K75">
        <v>0.23349646207999974</v>
      </c>
      <c r="L75" s="6">
        <v>0.30555555555555691</v>
      </c>
    </row>
    <row r="76" spans="1:12" s="6" customFormat="1" x14ac:dyDescent="0.2">
      <c r="A76" s="7" t="s">
        <v>29</v>
      </c>
      <c r="B76" s="8" t="s">
        <v>32</v>
      </c>
      <c r="C76" s="1">
        <v>3</v>
      </c>
      <c r="D76" s="1">
        <v>1350</v>
      </c>
      <c r="E76" s="6">
        <v>7.5</v>
      </c>
      <c r="F76" s="1">
        <v>2</v>
      </c>
      <c r="G76" s="6">
        <v>1</v>
      </c>
      <c r="H76" s="6" t="s">
        <v>13</v>
      </c>
      <c r="I76" s="1">
        <v>7.11</v>
      </c>
      <c r="J76" s="6">
        <f t="shared" si="2"/>
        <v>3.0000000000000249E-2</v>
      </c>
      <c r="K76">
        <v>0.2424686095999995</v>
      </c>
      <c r="L76" s="6">
        <v>0.22222222222222276</v>
      </c>
    </row>
    <row r="77" spans="1:12" s="6" customFormat="1" x14ac:dyDescent="0.2">
      <c r="A77" s="7" t="s">
        <v>29</v>
      </c>
      <c r="B77" s="8" t="s">
        <v>32</v>
      </c>
      <c r="C77" s="1">
        <v>3</v>
      </c>
      <c r="D77" s="1">
        <v>1380</v>
      </c>
      <c r="E77" s="6">
        <v>8</v>
      </c>
      <c r="F77" s="1">
        <v>2</v>
      </c>
      <c r="G77" s="6">
        <v>1</v>
      </c>
      <c r="H77" s="6" t="s">
        <v>13</v>
      </c>
      <c r="I77" s="1">
        <v>7.05</v>
      </c>
      <c r="J77" s="6">
        <f t="shared" si="2"/>
        <v>-6.0000000000000497E-2</v>
      </c>
      <c r="K77">
        <v>0.27835719968000028</v>
      </c>
      <c r="L77" s="6">
        <v>0.38888888888889106</v>
      </c>
    </row>
    <row r="78" spans="1:12" s="6" customFormat="1" x14ac:dyDescent="0.2">
      <c r="A78" s="7" t="s">
        <v>29</v>
      </c>
      <c r="B78" s="8" t="s">
        <v>32</v>
      </c>
      <c r="C78" s="1">
        <v>3</v>
      </c>
      <c r="D78" s="1">
        <v>1410</v>
      </c>
      <c r="E78" s="6">
        <v>8.5</v>
      </c>
      <c r="F78" s="1">
        <v>2</v>
      </c>
      <c r="G78" s="6">
        <v>1</v>
      </c>
      <c r="H78" s="6" t="s">
        <v>13</v>
      </c>
      <c r="I78" s="1">
        <v>7.09</v>
      </c>
      <c r="J78" s="6">
        <f t="shared" si="2"/>
        <v>4.0000000000000036E-2</v>
      </c>
      <c r="K78">
        <v>0.29630149471999978</v>
      </c>
      <c r="L78" s="6">
        <v>0.27777777777777968</v>
      </c>
    </row>
    <row r="79" spans="1:12" s="6" customFormat="1" x14ac:dyDescent="0.2">
      <c r="A79" s="7" t="s">
        <v>29</v>
      </c>
      <c r="B79" s="8" t="s">
        <v>32</v>
      </c>
      <c r="C79" s="1">
        <v>3</v>
      </c>
      <c r="D79" s="1">
        <v>1440</v>
      </c>
      <c r="E79" s="6">
        <v>9</v>
      </c>
      <c r="F79" s="1">
        <v>2</v>
      </c>
      <c r="G79" s="6">
        <v>1</v>
      </c>
      <c r="H79" s="6" t="s">
        <v>13</v>
      </c>
      <c r="I79" s="1">
        <v>6.98</v>
      </c>
      <c r="J79" s="6">
        <f t="shared" si="2"/>
        <v>-0.10999999999999943</v>
      </c>
      <c r="K79">
        <v>0.29630149471999978</v>
      </c>
      <c r="L79" s="6">
        <v>0.58333333333333415</v>
      </c>
    </row>
    <row r="80" spans="1:12" s="6" customFormat="1" x14ac:dyDescent="0.2">
      <c r="A80" s="7" t="s">
        <v>29</v>
      </c>
      <c r="B80" s="8" t="s">
        <v>32</v>
      </c>
      <c r="C80" s="1">
        <v>3</v>
      </c>
      <c r="D80" s="1">
        <v>1470</v>
      </c>
      <c r="E80" s="6">
        <v>9.5</v>
      </c>
      <c r="F80" s="1">
        <v>2</v>
      </c>
      <c r="G80" s="6">
        <v>1</v>
      </c>
      <c r="H80" s="6" t="s">
        <v>13</v>
      </c>
      <c r="I80" s="1">
        <v>7.04</v>
      </c>
      <c r="J80" s="6">
        <f t="shared" si="2"/>
        <v>5.9999999999999609E-2</v>
      </c>
      <c r="K80">
        <v>0.31431933194999928</v>
      </c>
      <c r="L80" s="6">
        <v>0.41666666666666829</v>
      </c>
    </row>
    <row r="81" spans="1:12" s="6" customFormat="1" x14ac:dyDescent="0.2">
      <c r="A81" s="7" t="s">
        <v>29</v>
      </c>
      <c r="B81" s="8" t="s">
        <v>32</v>
      </c>
      <c r="C81" s="1">
        <v>3</v>
      </c>
      <c r="D81" s="1">
        <v>1500</v>
      </c>
      <c r="E81" s="6">
        <v>10</v>
      </c>
      <c r="F81" s="1">
        <v>2</v>
      </c>
      <c r="G81" s="6">
        <v>1</v>
      </c>
      <c r="H81" s="6" t="s">
        <v>13</v>
      </c>
      <c r="I81" s="1">
        <v>7.03</v>
      </c>
      <c r="J81" s="6">
        <f t="shared" si="2"/>
        <v>-9.9999999999997868E-3</v>
      </c>
      <c r="K81">
        <v>0.33226362699000056</v>
      </c>
      <c r="L81" s="6">
        <v>0.44444444444444553</v>
      </c>
    </row>
    <row r="82" spans="1:12" s="6" customFormat="1" x14ac:dyDescent="0.2">
      <c r="A82" s="7" t="s">
        <v>29</v>
      </c>
      <c r="B82" s="8" t="s">
        <v>32</v>
      </c>
      <c r="C82" s="1">
        <v>3</v>
      </c>
      <c r="D82" s="1">
        <v>1530</v>
      </c>
      <c r="E82" s="6">
        <v>10.5</v>
      </c>
      <c r="F82" s="1">
        <v>2</v>
      </c>
      <c r="G82" s="6">
        <v>1</v>
      </c>
      <c r="H82" s="6" t="s">
        <v>13</v>
      </c>
      <c r="I82" s="1">
        <v>7.03</v>
      </c>
      <c r="J82" s="6">
        <f t="shared" si="2"/>
        <v>0</v>
      </c>
      <c r="K82">
        <v>0.34123577451000031</v>
      </c>
      <c r="L82" s="6">
        <v>0.44444444444444553</v>
      </c>
    </row>
    <row r="83" spans="1:12" s="6" customFormat="1" x14ac:dyDescent="0.2">
      <c r="A83" s="7" t="s">
        <v>29</v>
      </c>
      <c r="B83" s="8" t="s">
        <v>32</v>
      </c>
      <c r="C83" s="1">
        <v>3</v>
      </c>
      <c r="D83" s="1">
        <v>1560</v>
      </c>
      <c r="E83" s="6">
        <v>11</v>
      </c>
      <c r="F83" s="1">
        <v>2</v>
      </c>
      <c r="G83" s="6">
        <v>1</v>
      </c>
      <c r="H83" s="6" t="s">
        <v>13</v>
      </c>
      <c r="I83" s="1">
        <v>6.97</v>
      </c>
      <c r="J83" s="6">
        <f t="shared" si="2"/>
        <v>-6.0000000000000497E-2</v>
      </c>
      <c r="K83">
        <v>0.3771243645800002</v>
      </c>
      <c r="L83" s="6">
        <v>0.61111111111111382</v>
      </c>
    </row>
    <row r="84" spans="1:12" s="6" customFormat="1" x14ac:dyDescent="0.2">
      <c r="A84" s="7" t="s">
        <v>29</v>
      </c>
      <c r="B84" s="8" t="s">
        <v>32</v>
      </c>
      <c r="C84" s="1">
        <v>3</v>
      </c>
      <c r="D84" s="1">
        <v>1590</v>
      </c>
      <c r="E84" s="6">
        <v>11.5</v>
      </c>
      <c r="F84" s="1">
        <v>2</v>
      </c>
      <c r="G84" s="6">
        <v>1</v>
      </c>
      <c r="H84" s="6" t="s">
        <v>13</v>
      </c>
      <c r="I84" s="1">
        <v>7.03</v>
      </c>
      <c r="J84" s="6">
        <f t="shared" si="2"/>
        <v>6.0000000000000497E-2</v>
      </c>
      <c r="K84">
        <v>0.3771243645800002</v>
      </c>
      <c r="L84" s="6">
        <v>0.44444444444444553</v>
      </c>
    </row>
    <row r="85" spans="1:12" s="6" customFormat="1" x14ac:dyDescent="0.2">
      <c r="A85" s="7" t="s">
        <v>29</v>
      </c>
      <c r="B85" s="8" t="s">
        <v>32</v>
      </c>
      <c r="C85" s="1">
        <v>3</v>
      </c>
      <c r="D85" s="1">
        <v>1620</v>
      </c>
      <c r="E85" s="6">
        <v>12</v>
      </c>
      <c r="F85" s="1">
        <v>2</v>
      </c>
      <c r="G85" s="6">
        <v>1</v>
      </c>
      <c r="H85" s="6" t="s">
        <v>13</v>
      </c>
      <c r="I85" s="1">
        <v>6.98</v>
      </c>
      <c r="J85" s="6">
        <f t="shared" si="2"/>
        <v>-4.9999999999999822E-2</v>
      </c>
      <c r="K85">
        <v>0.3771243645800002</v>
      </c>
      <c r="L85" s="6">
        <v>0.58333333333333415</v>
      </c>
    </row>
    <row r="86" spans="1:12" s="6" customFormat="1" x14ac:dyDescent="0.2">
      <c r="A86" s="7" t="s">
        <v>29</v>
      </c>
      <c r="B86" s="8" t="s">
        <v>32</v>
      </c>
      <c r="C86" s="1">
        <v>3</v>
      </c>
      <c r="D86" s="1">
        <v>1650</v>
      </c>
      <c r="E86" s="6">
        <v>12.5</v>
      </c>
      <c r="F86" s="1">
        <v>2</v>
      </c>
      <c r="G86" s="6">
        <v>1</v>
      </c>
      <c r="H86" s="6" t="s">
        <v>13</v>
      </c>
      <c r="I86" s="1">
        <v>7</v>
      </c>
      <c r="J86" s="6">
        <f t="shared" si="2"/>
        <v>1.9999999999999574E-2</v>
      </c>
      <c r="K86">
        <v>0.36815221706999957</v>
      </c>
      <c r="L86" s="6">
        <v>0.52777777777777968</v>
      </c>
    </row>
    <row r="87" spans="1:12" s="6" customFormat="1" x14ac:dyDescent="0.2">
      <c r="A87" s="7" t="s">
        <v>29</v>
      </c>
      <c r="B87" s="8" t="s">
        <v>32</v>
      </c>
      <c r="C87" s="1">
        <v>3</v>
      </c>
      <c r="D87" s="1">
        <v>1680</v>
      </c>
      <c r="E87" s="6">
        <v>13</v>
      </c>
      <c r="F87" s="1">
        <v>2</v>
      </c>
      <c r="G87" s="6">
        <v>1</v>
      </c>
      <c r="H87" s="6" t="s">
        <v>13</v>
      </c>
      <c r="I87" s="1">
        <v>6.96</v>
      </c>
      <c r="J87" s="6">
        <f t="shared" si="2"/>
        <v>-4.0000000000000036E-2</v>
      </c>
      <c r="K87">
        <v>0.39506865961999971</v>
      </c>
      <c r="L87" s="6">
        <v>0.63888888888889106</v>
      </c>
    </row>
    <row r="88" spans="1:12" s="6" customFormat="1" x14ac:dyDescent="0.2">
      <c r="A88" s="7" t="s">
        <v>29</v>
      </c>
      <c r="B88" s="8" t="s">
        <v>32</v>
      </c>
      <c r="C88" s="1">
        <v>3</v>
      </c>
      <c r="D88" s="1">
        <v>1710</v>
      </c>
      <c r="E88" s="6">
        <v>13.5</v>
      </c>
      <c r="F88" s="1">
        <v>2</v>
      </c>
      <c r="G88" s="6">
        <v>1</v>
      </c>
      <c r="H88" s="6" t="s">
        <v>13</v>
      </c>
      <c r="I88" s="1">
        <v>7.02</v>
      </c>
      <c r="J88" s="6">
        <f t="shared" si="2"/>
        <v>5.9999999999999609E-2</v>
      </c>
      <c r="K88">
        <v>0.39506865961999971</v>
      </c>
      <c r="L88" s="6">
        <v>0.47222222222222526</v>
      </c>
    </row>
    <row r="89" spans="1:12" s="6" customFormat="1" x14ac:dyDescent="0.2">
      <c r="A89" s="7" t="s">
        <v>29</v>
      </c>
      <c r="B89" s="8" t="s">
        <v>32</v>
      </c>
      <c r="C89" s="1">
        <v>3</v>
      </c>
      <c r="D89" s="1">
        <v>1740</v>
      </c>
      <c r="E89" s="6">
        <v>14</v>
      </c>
      <c r="F89" s="1">
        <v>2</v>
      </c>
      <c r="G89" s="6">
        <v>1</v>
      </c>
      <c r="H89" s="6" t="s">
        <v>13</v>
      </c>
      <c r="I89" s="1">
        <v>6.95</v>
      </c>
      <c r="J89" s="6">
        <f t="shared" si="2"/>
        <v>-6.9999999999999396E-2</v>
      </c>
      <c r="K89">
        <v>0.42205864436999896</v>
      </c>
      <c r="L89" s="6">
        <v>0.66666666666666829</v>
      </c>
    </row>
    <row r="90" spans="1:12" s="6" customFormat="1" x14ac:dyDescent="0.2">
      <c r="A90" s="7" t="s">
        <v>29</v>
      </c>
      <c r="B90" s="8" t="s">
        <v>32</v>
      </c>
      <c r="C90" s="1">
        <v>3</v>
      </c>
      <c r="D90" s="1">
        <v>1770</v>
      </c>
      <c r="E90" s="6">
        <v>14.5</v>
      </c>
      <c r="F90" s="1">
        <v>2</v>
      </c>
      <c r="G90" s="6">
        <v>1</v>
      </c>
      <c r="H90" s="6" t="s">
        <v>13</v>
      </c>
      <c r="I90" s="1">
        <v>6.88</v>
      </c>
      <c r="J90" s="6">
        <f t="shared" si="2"/>
        <v>-7.0000000000000284E-2</v>
      </c>
      <c r="K90">
        <v>0.42205864436999896</v>
      </c>
      <c r="L90" s="6">
        <v>0.86111111111111382</v>
      </c>
    </row>
    <row r="91" spans="1:12" s="6" customFormat="1" x14ac:dyDescent="0.2">
      <c r="A91" s="7" t="s">
        <v>29</v>
      </c>
      <c r="B91" s="8" t="s">
        <v>32</v>
      </c>
      <c r="C91" s="1">
        <v>3</v>
      </c>
      <c r="D91" s="1">
        <v>1800</v>
      </c>
      <c r="E91" s="6">
        <v>15</v>
      </c>
      <c r="F91" s="1">
        <v>2</v>
      </c>
      <c r="G91" s="6">
        <v>1</v>
      </c>
      <c r="H91" s="6" t="s">
        <v>13</v>
      </c>
      <c r="I91" s="1">
        <v>6.99</v>
      </c>
      <c r="J91" s="6">
        <f t="shared" si="2"/>
        <v>0.11000000000000032</v>
      </c>
      <c r="K91">
        <v>0.44897508692999999</v>
      </c>
      <c r="L91" s="6">
        <v>0.55555555555555691</v>
      </c>
    </row>
    <row r="92" spans="1:12" s="6" customFormat="1" x14ac:dyDescent="0.2">
      <c r="A92" s="7" t="s">
        <v>29</v>
      </c>
      <c r="B92" s="8" t="s">
        <v>32</v>
      </c>
      <c r="C92" s="1">
        <v>4</v>
      </c>
      <c r="D92" s="1">
        <v>930</v>
      </c>
      <c r="E92" s="6">
        <v>0.5</v>
      </c>
      <c r="F92" s="1">
        <v>1</v>
      </c>
      <c r="G92" s="6">
        <v>1</v>
      </c>
      <c r="H92" s="6" t="s">
        <v>13</v>
      </c>
      <c r="I92" s="1">
        <v>7.65</v>
      </c>
      <c r="J92" s="1"/>
      <c r="K92">
        <v>3.9894000000000318E-3</v>
      </c>
    </row>
    <row r="93" spans="1:12" s="6" customFormat="1" x14ac:dyDescent="0.2">
      <c r="A93" s="7" t="s">
        <v>29</v>
      </c>
      <c r="B93" s="8" t="s">
        <v>32</v>
      </c>
      <c r="C93" s="1">
        <v>4</v>
      </c>
      <c r="D93" s="1">
        <v>960</v>
      </c>
      <c r="E93" s="6">
        <v>1</v>
      </c>
      <c r="F93" s="1">
        <v>1</v>
      </c>
      <c r="G93" s="6">
        <v>1</v>
      </c>
      <c r="H93" s="6" t="s">
        <v>13</v>
      </c>
      <c r="I93" s="1">
        <v>7.64</v>
      </c>
      <c r="J93" s="6">
        <f t="shared" ref="J93:J121" si="3">I93-I92</f>
        <v>-1.0000000000000675E-2</v>
      </c>
      <c r="K93">
        <v>1.5957600000000127E-2</v>
      </c>
      <c r="L93" s="6">
        <v>2.9411764705884351E-2</v>
      </c>
    </row>
    <row r="94" spans="1:12" s="6" customFormat="1" x14ac:dyDescent="0.2">
      <c r="A94" s="7" t="s">
        <v>29</v>
      </c>
      <c r="B94" s="8" t="s">
        <v>32</v>
      </c>
      <c r="C94" s="1">
        <v>4</v>
      </c>
      <c r="D94" s="1">
        <v>990</v>
      </c>
      <c r="E94" s="6">
        <v>1.5</v>
      </c>
      <c r="F94" s="1">
        <v>1</v>
      </c>
      <c r="G94" s="6">
        <v>1</v>
      </c>
      <c r="H94" s="6" t="s">
        <v>13</v>
      </c>
      <c r="I94" s="1">
        <v>7.62</v>
      </c>
      <c r="J94" s="6">
        <f t="shared" si="3"/>
        <v>-1.9999999999999574E-2</v>
      </c>
      <c r="K94">
        <v>2.7958500000000441E-2</v>
      </c>
      <c r="L94" s="6">
        <v>8.8235294117647828E-2</v>
      </c>
    </row>
    <row r="95" spans="1:12" s="6" customFormat="1" x14ac:dyDescent="0.2">
      <c r="A95" s="7" t="s">
        <v>29</v>
      </c>
      <c r="B95" s="8" t="s">
        <v>32</v>
      </c>
      <c r="C95" s="1">
        <v>4</v>
      </c>
      <c r="D95" s="1">
        <v>1020</v>
      </c>
      <c r="E95" s="6">
        <v>2</v>
      </c>
      <c r="F95" s="1">
        <v>1</v>
      </c>
      <c r="G95" s="6">
        <v>1</v>
      </c>
      <c r="H95" s="6" t="s">
        <v>13</v>
      </c>
      <c r="I95" s="1">
        <v>7.58</v>
      </c>
      <c r="J95" s="6">
        <f t="shared" si="3"/>
        <v>-4.0000000000000036E-2</v>
      </c>
      <c r="K95">
        <v>3.5937300000000505E-2</v>
      </c>
      <c r="L95" s="6">
        <v>0.2058823529411774</v>
      </c>
    </row>
    <row r="96" spans="1:12" s="6" customFormat="1" x14ac:dyDescent="0.2">
      <c r="A96" s="7" t="s">
        <v>29</v>
      </c>
      <c r="B96" s="8" t="s">
        <v>32</v>
      </c>
      <c r="C96" s="1">
        <v>4</v>
      </c>
      <c r="D96" s="1">
        <v>1050</v>
      </c>
      <c r="E96" s="6">
        <v>2.5</v>
      </c>
      <c r="F96" s="1">
        <v>1</v>
      </c>
      <c r="G96" s="6">
        <v>1</v>
      </c>
      <c r="H96" s="6" t="s">
        <v>13</v>
      </c>
      <c r="I96" s="1">
        <v>7.55</v>
      </c>
      <c r="J96" s="6">
        <f t="shared" si="3"/>
        <v>-3.0000000000000249E-2</v>
      </c>
      <c r="K96">
        <v>3.9926699999999649E-2</v>
      </c>
      <c r="L96" s="6">
        <v>0.2941176470588252</v>
      </c>
    </row>
    <row r="97" spans="1:12" s="6" customFormat="1" x14ac:dyDescent="0.2">
      <c r="A97" s="7" t="s">
        <v>29</v>
      </c>
      <c r="B97" s="8" t="s">
        <v>32</v>
      </c>
      <c r="C97" s="1">
        <v>4</v>
      </c>
      <c r="D97" s="1">
        <v>1080</v>
      </c>
      <c r="E97" s="6">
        <v>3</v>
      </c>
      <c r="F97" s="1">
        <v>1</v>
      </c>
      <c r="G97" s="6">
        <v>1</v>
      </c>
      <c r="H97" s="6" t="s">
        <v>13</v>
      </c>
      <c r="I97" s="1">
        <v>7.59</v>
      </c>
      <c r="J97" s="6">
        <f t="shared" si="3"/>
        <v>4.0000000000000036E-2</v>
      </c>
      <c r="K97">
        <v>5.1894899999999744E-2</v>
      </c>
      <c r="L97" s="6">
        <v>0.17647058823529566</v>
      </c>
    </row>
    <row r="98" spans="1:12" s="6" customFormat="1" x14ac:dyDescent="0.2">
      <c r="A98" s="7" t="s">
        <v>29</v>
      </c>
      <c r="B98" s="8" t="s">
        <v>32</v>
      </c>
      <c r="C98" s="1">
        <v>4</v>
      </c>
      <c r="D98" s="1">
        <v>1110</v>
      </c>
      <c r="E98" s="6">
        <v>3.5</v>
      </c>
      <c r="F98" s="1">
        <v>1</v>
      </c>
      <c r="G98" s="6">
        <v>1</v>
      </c>
      <c r="H98" s="6" t="s">
        <v>13</v>
      </c>
      <c r="I98" s="1">
        <v>7.56</v>
      </c>
      <c r="J98" s="6">
        <f t="shared" si="3"/>
        <v>-3.0000000000000249E-2</v>
      </c>
      <c r="K98">
        <v>5.9873699999999808E-2</v>
      </c>
      <c r="L98" s="6">
        <v>0.26470588235294346</v>
      </c>
    </row>
    <row r="99" spans="1:12" s="6" customFormat="1" x14ac:dyDescent="0.2">
      <c r="A99" s="7" t="s">
        <v>29</v>
      </c>
      <c r="B99" s="8" t="s">
        <v>32</v>
      </c>
      <c r="C99" s="1">
        <v>4</v>
      </c>
      <c r="D99" s="1">
        <v>1140</v>
      </c>
      <c r="E99" s="6">
        <v>4</v>
      </c>
      <c r="F99" s="1">
        <v>1</v>
      </c>
      <c r="G99" s="6">
        <v>1</v>
      </c>
      <c r="H99" s="6" t="s">
        <v>13</v>
      </c>
      <c r="I99" s="1">
        <v>7.52</v>
      </c>
      <c r="J99" s="6">
        <f t="shared" si="3"/>
        <v>-4.0000000000000036E-2</v>
      </c>
      <c r="K99">
        <v>6.788520000000009E-2</v>
      </c>
      <c r="L99" s="6">
        <v>0.38235294117647306</v>
      </c>
    </row>
    <row r="100" spans="1:12" s="6" customFormat="1" x14ac:dyDescent="0.2">
      <c r="A100" s="7" t="s">
        <v>29</v>
      </c>
      <c r="B100" s="8" t="s">
        <v>32</v>
      </c>
      <c r="C100" s="1">
        <v>4</v>
      </c>
      <c r="D100" s="1">
        <v>1170</v>
      </c>
      <c r="E100" s="6">
        <v>4.5</v>
      </c>
      <c r="F100" s="1">
        <v>1</v>
      </c>
      <c r="G100" s="6">
        <v>1</v>
      </c>
      <c r="H100" s="6" t="s">
        <v>13</v>
      </c>
      <c r="I100" s="1">
        <v>7.5</v>
      </c>
      <c r="J100" s="6">
        <f t="shared" si="3"/>
        <v>-1.9999999999999574E-2</v>
      </c>
      <c r="K100">
        <v>7.9853400000000185E-2</v>
      </c>
      <c r="L100" s="6">
        <v>0.4411764705882365</v>
      </c>
    </row>
    <row r="101" spans="1:12" s="6" customFormat="1" x14ac:dyDescent="0.2">
      <c r="A101" s="7" t="s">
        <v>29</v>
      </c>
      <c r="B101" s="8" t="s">
        <v>32</v>
      </c>
      <c r="C101" s="1">
        <v>4</v>
      </c>
      <c r="D101" s="1">
        <v>1200</v>
      </c>
      <c r="E101" s="6">
        <v>5</v>
      </c>
      <c r="F101" s="1">
        <v>1</v>
      </c>
      <c r="G101" s="6">
        <v>1</v>
      </c>
      <c r="H101" s="6" t="s">
        <v>13</v>
      </c>
      <c r="I101" s="1">
        <v>7.52</v>
      </c>
      <c r="J101" s="6">
        <f t="shared" si="3"/>
        <v>1.9999999999999574E-2</v>
      </c>
      <c r="K101">
        <v>8.7832200000000249E-2</v>
      </c>
      <c r="L101" s="6">
        <v>0.38235294117647306</v>
      </c>
    </row>
    <row r="102" spans="1:12" s="6" customFormat="1" x14ac:dyDescent="0.2">
      <c r="A102" s="7" t="s">
        <v>29</v>
      </c>
      <c r="B102" s="8" t="s">
        <v>32</v>
      </c>
      <c r="C102" s="1">
        <v>4</v>
      </c>
      <c r="D102" s="1">
        <v>1230</v>
      </c>
      <c r="E102" s="6">
        <v>5.5</v>
      </c>
      <c r="F102" s="1">
        <v>1</v>
      </c>
      <c r="G102" s="6">
        <v>1</v>
      </c>
      <c r="H102" s="6" t="s">
        <v>13</v>
      </c>
      <c r="I102" s="1">
        <v>7.47</v>
      </c>
      <c r="J102" s="6">
        <f t="shared" si="3"/>
        <v>-4.9999999999999822E-2</v>
      </c>
      <c r="K102">
        <v>9.5811000000000313E-2</v>
      </c>
      <c r="L102" s="6">
        <v>0.52941176470588436</v>
      </c>
    </row>
    <row r="103" spans="1:12" s="6" customFormat="1" x14ac:dyDescent="0.2">
      <c r="A103" s="7" t="s">
        <v>29</v>
      </c>
      <c r="B103" s="8" t="s">
        <v>32</v>
      </c>
      <c r="C103" s="1">
        <v>4</v>
      </c>
      <c r="D103" s="1">
        <v>1260</v>
      </c>
      <c r="E103" s="6">
        <v>6</v>
      </c>
      <c r="F103" s="1">
        <v>1</v>
      </c>
      <c r="G103" s="6">
        <v>1</v>
      </c>
      <c r="H103" s="6" t="s">
        <v>13</v>
      </c>
      <c r="I103" s="1">
        <v>7.45</v>
      </c>
      <c r="J103" s="6">
        <f t="shared" si="3"/>
        <v>-1.9999999999999574E-2</v>
      </c>
      <c r="K103">
        <v>9.9800400000000344E-2</v>
      </c>
      <c r="L103" s="6">
        <v>0.58823529411764786</v>
      </c>
    </row>
    <row r="104" spans="1:12" s="6" customFormat="1" x14ac:dyDescent="0.2">
      <c r="A104" s="7" t="s">
        <v>29</v>
      </c>
      <c r="B104" s="8" t="s">
        <v>32</v>
      </c>
      <c r="C104" s="1">
        <v>4</v>
      </c>
      <c r="D104" s="1">
        <v>1290</v>
      </c>
      <c r="E104" s="6">
        <v>6.5</v>
      </c>
      <c r="F104" s="1">
        <v>1</v>
      </c>
      <c r="G104" s="6">
        <v>1</v>
      </c>
      <c r="H104" s="6" t="s">
        <v>13</v>
      </c>
      <c r="I104" s="1">
        <v>7.47</v>
      </c>
      <c r="J104" s="6">
        <f t="shared" si="3"/>
        <v>1.9999999999999574E-2</v>
      </c>
      <c r="K104">
        <v>0.11180129999999977</v>
      </c>
      <c r="L104" s="6">
        <v>0.52941176470588436</v>
      </c>
    </row>
    <row r="105" spans="1:12" s="6" customFormat="1" x14ac:dyDescent="0.2">
      <c r="A105" s="7" t="s">
        <v>29</v>
      </c>
      <c r="B105" s="8" t="s">
        <v>32</v>
      </c>
      <c r="C105" s="1">
        <v>4</v>
      </c>
      <c r="D105" s="1">
        <v>1320</v>
      </c>
      <c r="E105" s="6">
        <v>7</v>
      </c>
      <c r="F105" s="1">
        <v>1</v>
      </c>
      <c r="G105" s="6">
        <v>1</v>
      </c>
      <c r="H105" s="6" t="s">
        <v>13</v>
      </c>
      <c r="I105" s="1">
        <v>7.46</v>
      </c>
      <c r="J105" s="6">
        <f t="shared" si="3"/>
        <v>-9.9999999999997868E-3</v>
      </c>
      <c r="K105">
        <v>0.1277588999999999</v>
      </c>
      <c r="L105" s="6">
        <v>0.55882352941176605</v>
      </c>
    </row>
    <row r="106" spans="1:12" s="6" customFormat="1" x14ac:dyDescent="0.2">
      <c r="A106" s="7" t="s">
        <v>29</v>
      </c>
      <c r="B106" s="8" t="s">
        <v>32</v>
      </c>
      <c r="C106" s="1">
        <v>4</v>
      </c>
      <c r="D106" s="1">
        <v>1350</v>
      </c>
      <c r="E106" s="6">
        <v>7.5</v>
      </c>
      <c r="F106" s="1">
        <v>1</v>
      </c>
      <c r="G106" s="6">
        <v>1</v>
      </c>
      <c r="H106" s="6" t="s">
        <v>13</v>
      </c>
      <c r="I106" s="1">
        <v>7.44</v>
      </c>
      <c r="J106" s="6">
        <f t="shared" si="3"/>
        <v>-1.9999999999999574E-2</v>
      </c>
      <c r="K106">
        <v>0.1277588999999999</v>
      </c>
      <c r="L106" s="6">
        <v>0.61764705882352955</v>
      </c>
    </row>
    <row r="107" spans="1:12" s="6" customFormat="1" x14ac:dyDescent="0.2">
      <c r="A107" s="7" t="s">
        <v>29</v>
      </c>
      <c r="B107" s="8" t="s">
        <v>32</v>
      </c>
      <c r="C107" s="1">
        <v>4</v>
      </c>
      <c r="D107" s="1">
        <v>1380</v>
      </c>
      <c r="E107" s="6">
        <v>8</v>
      </c>
      <c r="F107" s="1">
        <v>1</v>
      </c>
      <c r="G107" s="6">
        <v>1</v>
      </c>
      <c r="H107" s="6" t="s">
        <v>13</v>
      </c>
      <c r="I107" s="1">
        <v>7.4</v>
      </c>
      <c r="J107" s="6">
        <f t="shared" si="3"/>
        <v>-4.0000000000000036E-2</v>
      </c>
      <c r="K107">
        <v>0.14374920000000024</v>
      </c>
      <c r="L107" s="6">
        <v>0.7352941176470591</v>
      </c>
    </row>
    <row r="108" spans="1:12" s="6" customFormat="1" x14ac:dyDescent="0.2">
      <c r="A108" s="7" t="s">
        <v>29</v>
      </c>
      <c r="B108" s="8" t="s">
        <v>32</v>
      </c>
      <c r="C108" s="1">
        <v>4</v>
      </c>
      <c r="D108" s="1">
        <v>1410</v>
      </c>
      <c r="E108" s="6">
        <v>8.5</v>
      </c>
      <c r="F108" s="1">
        <v>1</v>
      </c>
      <c r="G108" s="6">
        <v>1</v>
      </c>
      <c r="H108" s="6" t="s">
        <v>13</v>
      </c>
      <c r="I108" s="1">
        <v>7.4</v>
      </c>
      <c r="J108" s="6">
        <f t="shared" si="3"/>
        <v>0</v>
      </c>
      <c r="K108">
        <v>0.13573769999999996</v>
      </c>
      <c r="L108" s="6">
        <v>0.7352941176470591</v>
      </c>
    </row>
    <row r="109" spans="1:12" s="6" customFormat="1" x14ac:dyDescent="0.2">
      <c r="A109" s="7" t="s">
        <v>29</v>
      </c>
      <c r="B109" s="8" t="s">
        <v>32</v>
      </c>
      <c r="C109" s="1">
        <v>4</v>
      </c>
      <c r="D109" s="1">
        <v>1440</v>
      </c>
      <c r="E109" s="6">
        <v>9</v>
      </c>
      <c r="F109" s="1">
        <v>1</v>
      </c>
      <c r="G109" s="6">
        <v>1</v>
      </c>
      <c r="H109" s="6" t="s">
        <v>13</v>
      </c>
      <c r="I109" s="1">
        <v>7.4</v>
      </c>
      <c r="J109" s="6">
        <f t="shared" si="3"/>
        <v>0</v>
      </c>
      <c r="K109">
        <v>0.15571740000000034</v>
      </c>
      <c r="L109" s="6">
        <v>0.7352941176470591</v>
      </c>
    </row>
    <row r="110" spans="1:12" s="6" customFormat="1" x14ac:dyDescent="0.2">
      <c r="A110" s="7" t="s">
        <v>29</v>
      </c>
      <c r="B110" s="8" t="s">
        <v>32</v>
      </c>
      <c r="C110" s="1">
        <v>4</v>
      </c>
      <c r="D110" s="1">
        <v>1470</v>
      </c>
      <c r="E110" s="6">
        <v>9.5</v>
      </c>
      <c r="F110" s="1">
        <v>1</v>
      </c>
      <c r="G110" s="6">
        <v>1</v>
      </c>
      <c r="H110" s="6" t="s">
        <v>13</v>
      </c>
      <c r="I110" s="1">
        <v>7.34</v>
      </c>
      <c r="J110" s="6">
        <f t="shared" si="3"/>
        <v>-6.0000000000000497E-2</v>
      </c>
      <c r="K110">
        <v>0.15970680000000037</v>
      </c>
      <c r="L110" s="6">
        <v>0.91176470588235481</v>
      </c>
    </row>
    <row r="111" spans="1:12" s="6" customFormat="1" x14ac:dyDescent="0.2">
      <c r="A111" s="7" t="s">
        <v>29</v>
      </c>
      <c r="B111" s="8" t="s">
        <v>32</v>
      </c>
      <c r="C111" s="1">
        <v>4</v>
      </c>
      <c r="D111" s="1">
        <v>1500</v>
      </c>
      <c r="E111" s="6">
        <v>10</v>
      </c>
      <c r="F111" s="1">
        <v>1</v>
      </c>
      <c r="G111" s="6">
        <v>1</v>
      </c>
      <c r="H111" s="6" t="s">
        <v>13</v>
      </c>
      <c r="I111" s="1">
        <v>7.37</v>
      </c>
      <c r="J111" s="6">
        <f t="shared" si="3"/>
        <v>3.0000000000000249E-2</v>
      </c>
      <c r="K111">
        <v>0.15970680000000037</v>
      </c>
      <c r="L111" s="6">
        <v>0.82352941176470695</v>
      </c>
    </row>
    <row r="112" spans="1:12" s="6" customFormat="1" x14ac:dyDescent="0.2">
      <c r="A112" s="7" t="s">
        <v>29</v>
      </c>
      <c r="B112" s="8" t="s">
        <v>32</v>
      </c>
      <c r="C112" s="1">
        <v>4</v>
      </c>
      <c r="D112" s="1">
        <v>1530</v>
      </c>
      <c r="E112" s="6">
        <v>10.5</v>
      </c>
      <c r="F112" s="1">
        <v>1</v>
      </c>
      <c r="G112" s="6">
        <v>1</v>
      </c>
      <c r="H112" s="6" t="s">
        <v>13</v>
      </c>
      <c r="I112" s="1">
        <v>7.32</v>
      </c>
      <c r="J112" s="6">
        <f t="shared" si="3"/>
        <v>-4.9999999999999822E-2</v>
      </c>
      <c r="K112">
        <v>0.17167500000000047</v>
      </c>
      <c r="L112" s="6">
        <v>0.97058823529411831</v>
      </c>
    </row>
    <row r="113" spans="1:12" s="6" customFormat="1" x14ac:dyDescent="0.2">
      <c r="A113" s="7" t="s">
        <v>29</v>
      </c>
      <c r="B113" s="8" t="s">
        <v>32</v>
      </c>
      <c r="C113" s="1">
        <v>4</v>
      </c>
      <c r="D113" s="1">
        <v>1560</v>
      </c>
      <c r="E113" s="6">
        <v>11</v>
      </c>
      <c r="F113" s="1">
        <v>1</v>
      </c>
      <c r="G113" s="6">
        <v>1</v>
      </c>
      <c r="H113" s="6" t="s">
        <v>13</v>
      </c>
      <c r="I113" s="1">
        <v>7.32</v>
      </c>
      <c r="J113" s="6">
        <f t="shared" si="3"/>
        <v>0</v>
      </c>
      <c r="K113">
        <v>0.17965379999999964</v>
      </c>
      <c r="L113" s="6">
        <v>0.97058823529411831</v>
      </c>
    </row>
    <row r="114" spans="1:12" s="6" customFormat="1" x14ac:dyDescent="0.2">
      <c r="A114" s="7" t="s">
        <v>29</v>
      </c>
      <c r="B114" s="8" t="s">
        <v>32</v>
      </c>
      <c r="C114" s="1">
        <v>4</v>
      </c>
      <c r="D114" s="1">
        <v>1590</v>
      </c>
      <c r="E114" s="6">
        <v>11.5</v>
      </c>
      <c r="F114" s="1">
        <v>1</v>
      </c>
      <c r="G114" s="6">
        <v>1</v>
      </c>
      <c r="H114" s="6" t="s">
        <v>13</v>
      </c>
      <c r="I114" s="1">
        <v>7.29</v>
      </c>
      <c r="J114" s="6">
        <f t="shared" si="3"/>
        <v>-3.0000000000000249E-2</v>
      </c>
      <c r="K114">
        <v>0.18766529999999992</v>
      </c>
      <c r="L114" s="6">
        <v>1.0588235294117661</v>
      </c>
    </row>
    <row r="115" spans="1:12" s="6" customFormat="1" x14ac:dyDescent="0.2">
      <c r="A115" s="7" t="s">
        <v>29</v>
      </c>
      <c r="B115" s="8" t="s">
        <v>32</v>
      </c>
      <c r="C115" s="1">
        <v>4</v>
      </c>
      <c r="D115" s="1">
        <v>1620</v>
      </c>
      <c r="E115" s="6">
        <v>12</v>
      </c>
      <c r="F115" s="1">
        <v>1</v>
      </c>
      <c r="G115" s="6">
        <v>1</v>
      </c>
      <c r="H115" s="6" t="s">
        <v>13</v>
      </c>
      <c r="I115" s="1">
        <v>7.3</v>
      </c>
      <c r="J115" s="6">
        <f t="shared" si="3"/>
        <v>9.9999999999997868E-3</v>
      </c>
      <c r="K115">
        <v>0.19963350000000002</v>
      </c>
      <c r="L115" s="6">
        <v>1.0294117647058842</v>
      </c>
    </row>
    <row r="116" spans="1:12" s="6" customFormat="1" x14ac:dyDescent="0.2">
      <c r="A116" s="7" t="s">
        <v>29</v>
      </c>
      <c r="B116" s="8" t="s">
        <v>32</v>
      </c>
      <c r="C116" s="1">
        <v>4</v>
      </c>
      <c r="D116" s="1">
        <v>1650</v>
      </c>
      <c r="E116" s="6">
        <v>12.5</v>
      </c>
      <c r="F116" s="1">
        <v>1</v>
      </c>
      <c r="G116" s="6">
        <v>1</v>
      </c>
      <c r="H116" s="6" t="s">
        <v>13</v>
      </c>
      <c r="I116" s="1">
        <v>7.31</v>
      </c>
      <c r="J116" s="6">
        <f t="shared" si="3"/>
        <v>9.9999999999997868E-3</v>
      </c>
      <c r="K116">
        <v>0.20761230000000008</v>
      </c>
      <c r="L116" s="6">
        <v>1.0000000000000027</v>
      </c>
    </row>
    <row r="117" spans="1:12" x14ac:dyDescent="0.2">
      <c r="A117" s="7" t="s">
        <v>29</v>
      </c>
      <c r="B117" s="8" t="s">
        <v>32</v>
      </c>
      <c r="C117" s="1">
        <v>4</v>
      </c>
      <c r="D117" s="1">
        <v>1680</v>
      </c>
      <c r="E117" s="6">
        <v>13</v>
      </c>
      <c r="F117" s="1">
        <v>1</v>
      </c>
      <c r="G117" s="6">
        <v>1</v>
      </c>
      <c r="H117" s="6" t="s">
        <v>13</v>
      </c>
      <c r="I117" s="1">
        <v>7.31</v>
      </c>
      <c r="J117" s="6">
        <f t="shared" si="3"/>
        <v>0</v>
      </c>
      <c r="K117">
        <v>0.21160170000000011</v>
      </c>
      <c r="L117" s="6">
        <v>1.0000000000000027</v>
      </c>
    </row>
    <row r="118" spans="1:12" x14ac:dyDescent="0.2">
      <c r="A118" s="7" t="s">
        <v>29</v>
      </c>
      <c r="B118" s="8" t="s">
        <v>32</v>
      </c>
      <c r="C118" s="1">
        <v>4</v>
      </c>
      <c r="D118" s="1">
        <v>1710</v>
      </c>
      <c r="E118" s="6">
        <v>13.5</v>
      </c>
      <c r="F118" s="1">
        <v>1</v>
      </c>
      <c r="G118" s="6">
        <v>1</v>
      </c>
      <c r="H118" s="6" t="s">
        <v>13</v>
      </c>
      <c r="I118" s="1">
        <v>7.3</v>
      </c>
      <c r="J118" s="6">
        <f t="shared" si="3"/>
        <v>-9.9999999999997868E-3</v>
      </c>
      <c r="K118">
        <v>0.22759200000000046</v>
      </c>
      <c r="L118" s="6">
        <v>1.0294117647058842</v>
      </c>
    </row>
    <row r="119" spans="1:12" x14ac:dyDescent="0.2">
      <c r="A119" s="7" t="s">
        <v>29</v>
      </c>
      <c r="B119" s="8" t="s">
        <v>32</v>
      </c>
      <c r="C119" s="1">
        <v>4</v>
      </c>
      <c r="D119" s="1">
        <v>1740</v>
      </c>
      <c r="E119" s="6">
        <v>14</v>
      </c>
      <c r="F119" s="1">
        <v>1</v>
      </c>
      <c r="G119" s="6">
        <v>1</v>
      </c>
      <c r="H119" s="6" t="s">
        <v>13</v>
      </c>
      <c r="I119" s="1">
        <v>7.29</v>
      </c>
      <c r="J119" s="6">
        <f t="shared" si="3"/>
        <v>-9.9999999999997868E-3</v>
      </c>
      <c r="K119">
        <v>0.23557079999999964</v>
      </c>
      <c r="L119" s="6">
        <v>1.0588235294117661</v>
      </c>
    </row>
    <row r="120" spans="1:12" x14ac:dyDescent="0.2">
      <c r="A120" s="7" t="s">
        <v>29</v>
      </c>
      <c r="B120" s="8" t="s">
        <v>32</v>
      </c>
      <c r="C120" s="1">
        <v>4</v>
      </c>
      <c r="D120" s="1">
        <v>1770</v>
      </c>
      <c r="E120" s="6">
        <v>14.5</v>
      </c>
      <c r="F120" s="1">
        <v>1</v>
      </c>
      <c r="G120" s="6">
        <v>1</v>
      </c>
      <c r="H120" s="6" t="s">
        <v>13</v>
      </c>
      <c r="I120" s="1">
        <v>7.22</v>
      </c>
      <c r="J120" s="6">
        <f t="shared" si="3"/>
        <v>-7.0000000000000284E-2</v>
      </c>
      <c r="K120">
        <v>0.23956019999999967</v>
      </c>
      <c r="L120" s="6">
        <v>1.2647058823529436</v>
      </c>
    </row>
    <row r="121" spans="1:12" x14ac:dyDescent="0.2">
      <c r="A121" s="7" t="s">
        <v>29</v>
      </c>
      <c r="B121" s="8" t="s">
        <v>32</v>
      </c>
      <c r="C121" s="1">
        <v>4</v>
      </c>
      <c r="D121" s="1">
        <v>1800</v>
      </c>
      <c r="E121" s="6">
        <v>15</v>
      </c>
      <c r="F121" s="1">
        <v>1</v>
      </c>
      <c r="G121" s="6">
        <v>1</v>
      </c>
      <c r="H121" s="6" t="s">
        <v>13</v>
      </c>
      <c r="I121" s="1">
        <v>7.26</v>
      </c>
      <c r="J121" s="6">
        <f t="shared" si="3"/>
        <v>4.0000000000000036E-2</v>
      </c>
      <c r="K121">
        <v>0.25152839999999976</v>
      </c>
      <c r="L121" s="6">
        <v>1.1470588235294139</v>
      </c>
    </row>
    <row r="122" spans="1:12" x14ac:dyDescent="0.2">
      <c r="A122" s="7" t="s">
        <v>29</v>
      </c>
      <c r="B122" s="8" t="s">
        <v>32</v>
      </c>
      <c r="C122" s="1">
        <v>5</v>
      </c>
      <c r="D122" s="1">
        <v>1830</v>
      </c>
      <c r="E122" s="6">
        <v>0.5</v>
      </c>
      <c r="F122" s="1">
        <v>2</v>
      </c>
      <c r="G122" s="6">
        <v>2</v>
      </c>
      <c r="H122" s="6" t="s">
        <v>13</v>
      </c>
      <c r="I122" s="1">
        <v>6.48</v>
      </c>
      <c r="K122">
        <v>3.9894000000000318E-3</v>
      </c>
      <c r="L122" s="6"/>
    </row>
    <row r="123" spans="1:12" x14ac:dyDescent="0.2">
      <c r="A123" s="7" t="s">
        <v>29</v>
      </c>
      <c r="B123" s="8" t="s">
        <v>32</v>
      </c>
      <c r="C123" s="1">
        <v>5</v>
      </c>
      <c r="D123" s="1">
        <v>1860</v>
      </c>
      <c r="E123" s="6">
        <v>1</v>
      </c>
      <c r="F123" s="1">
        <v>2</v>
      </c>
      <c r="G123" s="6">
        <v>2</v>
      </c>
      <c r="H123" s="6" t="s">
        <v>13</v>
      </c>
      <c r="I123" s="1">
        <v>6.49</v>
      </c>
      <c r="J123" s="6">
        <f t="shared" ref="J123:J151" si="4">I123-I122</f>
        <v>9.9999999999997868E-3</v>
      </c>
      <c r="K123">
        <v>0</v>
      </c>
      <c r="L123" s="6">
        <v>-3.9999999999999147E-2</v>
      </c>
    </row>
    <row r="124" spans="1:12" x14ac:dyDescent="0.2">
      <c r="A124" s="7" t="s">
        <v>29</v>
      </c>
      <c r="B124" s="8" t="s">
        <v>32</v>
      </c>
      <c r="C124" s="1">
        <v>5</v>
      </c>
      <c r="D124" s="1">
        <v>1890</v>
      </c>
      <c r="E124" s="6">
        <v>1.5</v>
      </c>
      <c r="F124" s="1">
        <v>2</v>
      </c>
      <c r="G124" s="6">
        <v>2</v>
      </c>
      <c r="H124" s="6" t="s">
        <v>13</v>
      </c>
      <c r="I124" s="1">
        <v>6.45</v>
      </c>
      <c r="J124" s="6">
        <f t="shared" si="4"/>
        <v>-4.0000000000000036E-2</v>
      </c>
      <c r="K124">
        <v>1.1968200000000095E-2</v>
      </c>
      <c r="L124" s="6">
        <v>0.12000000000000099</v>
      </c>
    </row>
    <row r="125" spans="1:12" x14ac:dyDescent="0.2">
      <c r="A125" s="7" t="s">
        <v>29</v>
      </c>
      <c r="B125" s="8" t="s">
        <v>32</v>
      </c>
      <c r="C125" s="1">
        <v>5</v>
      </c>
      <c r="D125" s="1">
        <v>1920</v>
      </c>
      <c r="E125" s="6">
        <v>2</v>
      </c>
      <c r="F125" s="1">
        <v>2</v>
      </c>
      <c r="G125" s="6">
        <v>2</v>
      </c>
      <c r="H125" s="6" t="s">
        <v>13</v>
      </c>
      <c r="I125" s="1">
        <v>6.48</v>
      </c>
      <c r="J125" s="6">
        <f t="shared" si="4"/>
        <v>3.0000000000000249E-2</v>
      </c>
      <c r="K125">
        <v>7.9788000000000636E-3</v>
      </c>
      <c r="L125" s="6">
        <v>0</v>
      </c>
    </row>
    <row r="126" spans="1:12" x14ac:dyDescent="0.2">
      <c r="A126" s="7" t="s">
        <v>29</v>
      </c>
      <c r="B126" s="8" t="s">
        <v>32</v>
      </c>
      <c r="C126" s="1">
        <v>5</v>
      </c>
      <c r="D126" s="1">
        <v>1950</v>
      </c>
      <c r="E126" s="6">
        <v>2.5</v>
      </c>
      <c r="F126" s="1">
        <v>2</v>
      </c>
      <c r="G126" s="6">
        <v>2</v>
      </c>
      <c r="H126" s="6" t="s">
        <v>13</v>
      </c>
      <c r="I126" s="1">
        <v>6.39</v>
      </c>
      <c r="J126" s="6">
        <f t="shared" si="4"/>
        <v>-9.0000000000000746E-2</v>
      </c>
      <c r="K126">
        <v>1.5957600000000127E-2</v>
      </c>
      <c r="L126" s="6">
        <v>0.36000000000000298</v>
      </c>
    </row>
    <row r="127" spans="1:12" x14ac:dyDescent="0.2">
      <c r="A127" s="7" t="s">
        <v>29</v>
      </c>
      <c r="B127" s="8" t="s">
        <v>32</v>
      </c>
      <c r="C127" s="1">
        <v>5</v>
      </c>
      <c r="D127" s="1">
        <v>1980</v>
      </c>
      <c r="E127" s="6">
        <v>3</v>
      </c>
      <c r="F127" s="1">
        <v>2</v>
      </c>
      <c r="G127" s="6">
        <v>2</v>
      </c>
      <c r="H127" s="6" t="s">
        <v>13</v>
      </c>
      <c r="I127" s="1">
        <v>6.46</v>
      </c>
      <c r="J127" s="6">
        <f t="shared" si="4"/>
        <v>7.0000000000000284E-2</v>
      </c>
      <c r="K127">
        <v>1.5957600000000127E-2</v>
      </c>
      <c r="L127" s="6">
        <v>8.0000000000001847E-2</v>
      </c>
    </row>
    <row r="128" spans="1:12" x14ac:dyDescent="0.2">
      <c r="A128" s="7" t="s">
        <v>29</v>
      </c>
      <c r="B128" s="8" t="s">
        <v>32</v>
      </c>
      <c r="C128" s="1">
        <v>5</v>
      </c>
      <c r="D128" s="1">
        <v>2010</v>
      </c>
      <c r="E128" s="6">
        <v>3.5</v>
      </c>
      <c r="F128" s="1">
        <v>2</v>
      </c>
      <c r="G128" s="6">
        <v>2</v>
      </c>
      <c r="H128" s="6" t="s">
        <v>13</v>
      </c>
      <c r="I128" s="1">
        <v>6.52</v>
      </c>
      <c r="J128" s="6">
        <f t="shared" si="4"/>
        <v>5.9999999999999609E-2</v>
      </c>
      <c r="K128">
        <v>2.396910000000041E-2</v>
      </c>
      <c r="L128" s="6">
        <v>-0.15999999999999659</v>
      </c>
    </row>
    <row r="129" spans="1:12" x14ac:dyDescent="0.2">
      <c r="A129" s="7" t="s">
        <v>29</v>
      </c>
      <c r="B129" s="8" t="s">
        <v>32</v>
      </c>
      <c r="C129" s="1">
        <v>5</v>
      </c>
      <c r="D129" s="1">
        <v>2040</v>
      </c>
      <c r="E129" s="6">
        <v>4</v>
      </c>
      <c r="F129" s="1">
        <v>2</v>
      </c>
      <c r="G129" s="6">
        <v>2</v>
      </c>
      <c r="H129" s="6" t="s">
        <v>13</v>
      </c>
      <c r="I129" s="1">
        <v>6.47</v>
      </c>
      <c r="J129" s="6">
        <f t="shared" si="4"/>
        <v>-4.9999999999999822E-2</v>
      </c>
      <c r="K129">
        <v>2.396910000000041E-2</v>
      </c>
      <c r="L129" s="6">
        <v>4.00000000000027E-2</v>
      </c>
    </row>
    <row r="130" spans="1:12" x14ac:dyDescent="0.2">
      <c r="A130" s="7" t="s">
        <v>29</v>
      </c>
      <c r="B130" s="8" t="s">
        <v>32</v>
      </c>
      <c r="C130" s="1">
        <v>5</v>
      </c>
      <c r="D130" s="1">
        <v>2070</v>
      </c>
      <c r="E130" s="6">
        <v>4.5</v>
      </c>
      <c r="F130" s="1">
        <v>2</v>
      </c>
      <c r="G130" s="6">
        <v>2</v>
      </c>
      <c r="H130" s="6" t="s">
        <v>13</v>
      </c>
      <c r="I130" s="1">
        <v>6.37</v>
      </c>
      <c r="J130" s="6">
        <f t="shared" si="4"/>
        <v>-9.9999999999999645E-2</v>
      </c>
      <c r="K130">
        <v>3.5937300000000505E-2</v>
      </c>
      <c r="L130" s="6">
        <v>0.44000000000000128</v>
      </c>
    </row>
    <row r="131" spans="1:12" x14ac:dyDescent="0.2">
      <c r="A131" s="7" t="s">
        <v>29</v>
      </c>
      <c r="B131" s="8" t="s">
        <v>32</v>
      </c>
      <c r="C131" s="1">
        <v>5</v>
      </c>
      <c r="D131" s="1">
        <v>2100</v>
      </c>
      <c r="E131" s="6">
        <v>5</v>
      </c>
      <c r="F131" s="1">
        <v>2</v>
      </c>
      <c r="G131" s="6">
        <v>2</v>
      </c>
      <c r="H131" s="6" t="s">
        <v>13</v>
      </c>
      <c r="I131" s="1">
        <v>6.39</v>
      </c>
      <c r="J131" s="6">
        <f t="shared" si="4"/>
        <v>1.9999999999999574E-2</v>
      </c>
      <c r="K131">
        <v>3.1947900000000473E-2</v>
      </c>
      <c r="L131" s="6">
        <v>0.36000000000000298</v>
      </c>
    </row>
    <row r="132" spans="1:12" x14ac:dyDescent="0.2">
      <c r="A132" s="7" t="s">
        <v>29</v>
      </c>
      <c r="B132" s="8" t="s">
        <v>32</v>
      </c>
      <c r="C132" s="1">
        <v>5</v>
      </c>
      <c r="D132" s="1">
        <v>2130</v>
      </c>
      <c r="E132" s="6">
        <v>5.5</v>
      </c>
      <c r="F132" s="1">
        <v>2</v>
      </c>
      <c r="G132" s="6">
        <v>2</v>
      </c>
      <c r="H132" s="6" t="s">
        <v>13</v>
      </c>
      <c r="I132" s="1">
        <v>6.42</v>
      </c>
      <c r="J132" s="6">
        <f t="shared" si="4"/>
        <v>3.0000000000000249E-2</v>
      </c>
      <c r="K132">
        <v>3.1947900000000473E-2</v>
      </c>
      <c r="L132" s="6">
        <v>0.24000000000000199</v>
      </c>
    </row>
    <row r="133" spans="1:12" x14ac:dyDescent="0.2">
      <c r="A133" s="7" t="s">
        <v>29</v>
      </c>
      <c r="B133" s="8" t="s">
        <v>32</v>
      </c>
      <c r="C133" s="1">
        <v>5</v>
      </c>
      <c r="D133" s="1">
        <v>2160</v>
      </c>
      <c r="E133" s="6">
        <v>6</v>
      </c>
      <c r="F133" s="1">
        <v>2</v>
      </c>
      <c r="G133" s="6">
        <v>2</v>
      </c>
      <c r="H133" s="6" t="s">
        <v>13</v>
      </c>
      <c r="I133" s="1">
        <v>6.35</v>
      </c>
      <c r="J133" s="6">
        <f t="shared" si="4"/>
        <v>-7.0000000000000284E-2</v>
      </c>
      <c r="K133">
        <v>2.7958500000000441E-2</v>
      </c>
      <c r="L133" s="6">
        <v>0.52000000000000313</v>
      </c>
    </row>
    <row r="134" spans="1:12" x14ac:dyDescent="0.2">
      <c r="A134" s="7" t="s">
        <v>29</v>
      </c>
      <c r="B134" s="8" t="s">
        <v>32</v>
      </c>
      <c r="C134" s="1">
        <v>5</v>
      </c>
      <c r="D134" s="1">
        <v>2190</v>
      </c>
      <c r="E134" s="6">
        <v>6.5</v>
      </c>
      <c r="F134" s="1">
        <v>2</v>
      </c>
      <c r="G134" s="6">
        <v>2</v>
      </c>
      <c r="H134" s="6" t="s">
        <v>13</v>
      </c>
      <c r="I134" s="1">
        <v>6.35</v>
      </c>
      <c r="J134" s="6">
        <f t="shared" si="4"/>
        <v>0</v>
      </c>
      <c r="K134">
        <v>2.7958500000000441E-2</v>
      </c>
      <c r="L134" s="6">
        <v>0.52000000000000313</v>
      </c>
    </row>
    <row r="135" spans="1:12" x14ac:dyDescent="0.2">
      <c r="A135" s="7" t="s">
        <v>29</v>
      </c>
      <c r="B135" s="8" t="s">
        <v>32</v>
      </c>
      <c r="C135" s="1">
        <v>5</v>
      </c>
      <c r="D135" s="1">
        <v>2220</v>
      </c>
      <c r="E135" s="6">
        <v>7</v>
      </c>
      <c r="F135" s="1">
        <v>2</v>
      </c>
      <c r="G135" s="6">
        <v>2</v>
      </c>
      <c r="H135" s="6" t="s">
        <v>13</v>
      </c>
      <c r="I135" s="1">
        <v>6.38</v>
      </c>
      <c r="J135" s="6">
        <f t="shared" si="4"/>
        <v>3.0000000000000249E-2</v>
      </c>
      <c r="K135">
        <v>4.3916100000000569E-2</v>
      </c>
      <c r="L135" s="6">
        <v>0.40000000000000213</v>
      </c>
    </row>
    <row r="136" spans="1:12" x14ac:dyDescent="0.2">
      <c r="A136" s="7" t="s">
        <v>29</v>
      </c>
      <c r="B136" s="8" t="s">
        <v>32</v>
      </c>
      <c r="C136" s="1">
        <v>5</v>
      </c>
      <c r="D136" s="1">
        <v>2250</v>
      </c>
      <c r="E136" s="6">
        <v>7.5</v>
      </c>
      <c r="F136" s="1">
        <v>2</v>
      </c>
      <c r="G136" s="6">
        <v>2</v>
      </c>
      <c r="H136" s="6" t="s">
        <v>13</v>
      </c>
      <c r="I136" s="1">
        <v>6.4</v>
      </c>
      <c r="J136" s="6">
        <f t="shared" si="4"/>
        <v>2.0000000000000462E-2</v>
      </c>
      <c r="K136">
        <v>4.7905499999999712E-2</v>
      </c>
      <c r="L136" s="6">
        <v>0.32000000000000028</v>
      </c>
    </row>
    <row r="137" spans="1:12" x14ac:dyDescent="0.2">
      <c r="A137" s="7" t="s">
        <v>29</v>
      </c>
      <c r="B137" s="8" t="s">
        <v>32</v>
      </c>
      <c r="C137" s="1">
        <v>5</v>
      </c>
      <c r="D137" s="1">
        <v>2280</v>
      </c>
      <c r="E137" s="6">
        <v>8</v>
      </c>
      <c r="F137" s="1">
        <v>2</v>
      </c>
      <c r="G137" s="6">
        <v>2</v>
      </c>
      <c r="H137" s="6" t="s">
        <v>13</v>
      </c>
      <c r="I137" s="1">
        <v>6.38</v>
      </c>
      <c r="J137" s="6">
        <f t="shared" si="4"/>
        <v>-2.0000000000000462E-2</v>
      </c>
      <c r="K137">
        <v>4.7905499999999712E-2</v>
      </c>
      <c r="L137" s="6">
        <v>0.40000000000000213</v>
      </c>
    </row>
    <row r="138" spans="1:12" x14ac:dyDescent="0.2">
      <c r="A138" s="7" t="s">
        <v>29</v>
      </c>
      <c r="B138" s="8" t="s">
        <v>32</v>
      </c>
      <c r="C138" s="1">
        <v>5</v>
      </c>
      <c r="D138" s="1">
        <v>2310</v>
      </c>
      <c r="E138" s="6">
        <v>8.5</v>
      </c>
      <c r="F138" s="1">
        <v>2</v>
      </c>
      <c r="G138" s="6">
        <v>2</v>
      </c>
      <c r="H138" s="6" t="s">
        <v>13</v>
      </c>
      <c r="I138" s="1">
        <v>6.3</v>
      </c>
      <c r="J138" s="6">
        <f t="shared" si="4"/>
        <v>-8.0000000000000071E-2</v>
      </c>
      <c r="K138">
        <v>5.1894899999999744E-2</v>
      </c>
      <c r="L138" s="6">
        <v>0.72000000000000242</v>
      </c>
    </row>
    <row r="139" spans="1:12" x14ac:dyDescent="0.2">
      <c r="A139" s="7" t="s">
        <v>29</v>
      </c>
      <c r="B139" s="8" t="s">
        <v>32</v>
      </c>
      <c r="C139" s="1">
        <v>5</v>
      </c>
      <c r="D139" s="1">
        <v>2340</v>
      </c>
      <c r="E139" s="6">
        <v>9</v>
      </c>
      <c r="F139" s="1">
        <v>2</v>
      </c>
      <c r="G139" s="6">
        <v>2</v>
      </c>
      <c r="H139" s="6" t="s">
        <v>13</v>
      </c>
      <c r="I139" s="1">
        <v>6.35</v>
      </c>
      <c r="J139" s="6">
        <f t="shared" si="4"/>
        <v>4.9999999999999822E-2</v>
      </c>
      <c r="K139">
        <v>5.5884299999999776E-2</v>
      </c>
      <c r="L139" s="6">
        <v>0.52000000000000313</v>
      </c>
    </row>
    <row r="140" spans="1:12" x14ac:dyDescent="0.2">
      <c r="A140" s="7" t="s">
        <v>29</v>
      </c>
      <c r="B140" s="8" t="s">
        <v>32</v>
      </c>
      <c r="C140" s="1">
        <v>5</v>
      </c>
      <c r="D140" s="1">
        <v>2370</v>
      </c>
      <c r="E140" s="6">
        <v>9.5</v>
      </c>
      <c r="F140" s="1">
        <v>2</v>
      </c>
      <c r="G140" s="6">
        <v>2</v>
      </c>
      <c r="H140" s="6" t="s">
        <v>13</v>
      </c>
      <c r="I140" s="1">
        <v>6.43</v>
      </c>
      <c r="J140" s="6">
        <f t="shared" si="4"/>
        <v>8.0000000000000071E-2</v>
      </c>
      <c r="K140">
        <v>6.3863099999999839E-2</v>
      </c>
      <c r="L140" s="6">
        <v>0.20000000000000284</v>
      </c>
    </row>
    <row r="141" spans="1:12" x14ac:dyDescent="0.2">
      <c r="A141" s="7" t="s">
        <v>29</v>
      </c>
      <c r="B141" s="8" t="s">
        <v>32</v>
      </c>
      <c r="C141" s="1">
        <v>5</v>
      </c>
      <c r="D141" s="1">
        <v>2400</v>
      </c>
      <c r="E141" s="6">
        <v>10</v>
      </c>
      <c r="F141" s="1">
        <v>2</v>
      </c>
      <c r="G141" s="6">
        <v>2</v>
      </c>
      <c r="H141" s="6" t="s">
        <v>13</v>
      </c>
      <c r="I141" s="1">
        <v>6.29</v>
      </c>
      <c r="J141" s="6">
        <f t="shared" si="4"/>
        <v>-0.13999999999999968</v>
      </c>
      <c r="K141">
        <v>5.5884299999999776E-2</v>
      </c>
      <c r="L141" s="6">
        <v>0.76000000000000156</v>
      </c>
    </row>
    <row r="142" spans="1:12" x14ac:dyDescent="0.2">
      <c r="A142" s="7" t="s">
        <v>29</v>
      </c>
      <c r="B142" s="8" t="s">
        <v>32</v>
      </c>
      <c r="C142" s="1">
        <v>5</v>
      </c>
      <c r="D142" s="1">
        <v>2430</v>
      </c>
      <c r="E142" s="6">
        <v>10.5</v>
      </c>
      <c r="F142" s="1">
        <v>2</v>
      </c>
      <c r="G142" s="6">
        <v>2</v>
      </c>
      <c r="H142" s="6" t="s">
        <v>13</v>
      </c>
      <c r="I142" s="1">
        <v>6.36</v>
      </c>
      <c r="J142" s="6">
        <f t="shared" si="4"/>
        <v>7.0000000000000284E-2</v>
      </c>
      <c r="K142">
        <v>6.3863099999999839E-2</v>
      </c>
      <c r="L142" s="6">
        <v>0.48000000000000043</v>
      </c>
    </row>
    <row r="143" spans="1:12" x14ac:dyDescent="0.2">
      <c r="A143" s="7" t="s">
        <v>29</v>
      </c>
      <c r="B143" s="8" t="s">
        <v>32</v>
      </c>
      <c r="C143" s="1">
        <v>5</v>
      </c>
      <c r="D143" s="1">
        <v>2460</v>
      </c>
      <c r="E143" s="6">
        <v>11</v>
      </c>
      <c r="F143" s="1">
        <v>2</v>
      </c>
      <c r="G143" s="6">
        <v>2</v>
      </c>
      <c r="H143" s="6" t="s">
        <v>13</v>
      </c>
      <c r="I143" s="1">
        <v>6.28</v>
      </c>
      <c r="J143" s="6">
        <f t="shared" si="4"/>
        <v>-8.0000000000000071E-2</v>
      </c>
      <c r="K143">
        <v>6.788520000000009E-2</v>
      </c>
      <c r="L143" s="6">
        <v>0.80000000000000071</v>
      </c>
    </row>
    <row r="144" spans="1:12" x14ac:dyDescent="0.2">
      <c r="A144" s="7" t="s">
        <v>29</v>
      </c>
      <c r="B144" s="8" t="s">
        <v>32</v>
      </c>
      <c r="C144" s="1">
        <v>5</v>
      </c>
      <c r="D144" s="1">
        <v>2490</v>
      </c>
      <c r="E144" s="6">
        <v>11.5</v>
      </c>
      <c r="F144" s="1">
        <v>2</v>
      </c>
      <c r="G144" s="6">
        <v>2</v>
      </c>
      <c r="H144" s="6" t="s">
        <v>13</v>
      </c>
      <c r="I144" s="1">
        <v>6.24</v>
      </c>
      <c r="J144" s="6">
        <f t="shared" si="4"/>
        <v>-4.0000000000000036E-2</v>
      </c>
      <c r="K144">
        <v>7.9853400000000185E-2</v>
      </c>
      <c r="L144" s="6">
        <v>0.96000000000000085</v>
      </c>
    </row>
    <row r="145" spans="1:13" x14ac:dyDescent="0.2">
      <c r="A145" s="7" t="s">
        <v>29</v>
      </c>
      <c r="B145" s="8" t="s">
        <v>32</v>
      </c>
      <c r="C145" s="1">
        <v>5</v>
      </c>
      <c r="D145" s="1">
        <v>2520</v>
      </c>
      <c r="E145" s="6">
        <v>12</v>
      </c>
      <c r="F145" s="1">
        <v>2</v>
      </c>
      <c r="G145" s="6">
        <v>2</v>
      </c>
      <c r="H145" s="6" t="s">
        <v>13</v>
      </c>
      <c r="I145" s="1">
        <v>6.28</v>
      </c>
      <c r="J145" s="6">
        <f t="shared" si="4"/>
        <v>4.0000000000000036E-2</v>
      </c>
      <c r="K145">
        <v>0.10382249999999971</v>
      </c>
      <c r="L145" s="6">
        <v>0.80000000000000071</v>
      </c>
    </row>
    <row r="146" spans="1:13" x14ac:dyDescent="0.2">
      <c r="A146" s="7" t="s">
        <v>29</v>
      </c>
      <c r="B146" s="8" t="s">
        <v>32</v>
      </c>
      <c r="C146" s="1">
        <v>5</v>
      </c>
      <c r="D146" s="1">
        <v>2550</v>
      </c>
      <c r="E146" s="6">
        <v>12.5</v>
      </c>
      <c r="F146" s="1">
        <v>2</v>
      </c>
      <c r="G146" s="6">
        <v>2</v>
      </c>
      <c r="H146" s="6" t="s">
        <v>13</v>
      </c>
      <c r="I146" s="1">
        <v>6.29</v>
      </c>
      <c r="J146" s="6">
        <f t="shared" si="4"/>
        <v>9.9999999999997868E-3</v>
      </c>
      <c r="K146">
        <v>8.7832200000000249E-2</v>
      </c>
      <c r="L146" s="6">
        <v>0.76000000000000156</v>
      </c>
    </row>
    <row r="147" spans="1:13" x14ac:dyDescent="0.2">
      <c r="A147" s="7" t="s">
        <v>29</v>
      </c>
      <c r="B147" s="8" t="s">
        <v>32</v>
      </c>
      <c r="C147" s="1">
        <v>5</v>
      </c>
      <c r="D147" s="1">
        <v>2580</v>
      </c>
      <c r="E147" s="6">
        <v>13</v>
      </c>
      <c r="F147" s="1">
        <v>2</v>
      </c>
      <c r="G147" s="6">
        <v>2</v>
      </c>
      <c r="H147" s="6" t="s">
        <v>13</v>
      </c>
      <c r="I147" s="1">
        <v>6.28</v>
      </c>
      <c r="J147" s="6">
        <f t="shared" si="4"/>
        <v>-9.9999999999997868E-3</v>
      </c>
      <c r="K147">
        <v>8.7832200000000249E-2</v>
      </c>
      <c r="L147" s="6">
        <v>0.80000000000000071</v>
      </c>
      <c r="M147" s="1">
        <f>1/L31</f>
        <v>0.86238532110091626</v>
      </c>
    </row>
    <row r="148" spans="1:13" x14ac:dyDescent="0.2">
      <c r="A148" s="7" t="s">
        <v>29</v>
      </c>
      <c r="B148" s="8" t="s">
        <v>32</v>
      </c>
      <c r="C148" s="1">
        <v>5</v>
      </c>
      <c r="D148" s="1">
        <v>2610</v>
      </c>
      <c r="E148" s="6">
        <v>13.5</v>
      </c>
      <c r="F148" s="1">
        <v>2</v>
      </c>
      <c r="G148" s="6">
        <v>2</v>
      </c>
      <c r="H148" s="6" t="s">
        <v>13</v>
      </c>
      <c r="I148" s="1">
        <v>6.23</v>
      </c>
      <c r="J148" s="6">
        <f t="shared" si="4"/>
        <v>-4.9999999999999822E-2</v>
      </c>
      <c r="K148">
        <v>8.7832200000000249E-2</v>
      </c>
      <c r="L148" s="6">
        <v>1</v>
      </c>
      <c r="M148" s="1">
        <f>1/L61</f>
        <v>1</v>
      </c>
    </row>
    <row r="149" spans="1:13" x14ac:dyDescent="0.2">
      <c r="A149" s="7" t="s">
        <v>29</v>
      </c>
      <c r="B149" s="8" t="s">
        <v>32</v>
      </c>
      <c r="C149" s="1">
        <v>5</v>
      </c>
      <c r="D149" s="1">
        <v>2640</v>
      </c>
      <c r="E149" s="6">
        <v>14</v>
      </c>
      <c r="F149" s="1">
        <v>2</v>
      </c>
      <c r="G149" s="6">
        <v>2</v>
      </c>
      <c r="H149" s="6" t="s">
        <v>13</v>
      </c>
      <c r="I149" s="1">
        <v>6.24</v>
      </c>
      <c r="J149" s="6">
        <f t="shared" si="4"/>
        <v>9.9999999999997868E-3</v>
      </c>
      <c r="K149">
        <v>9.5811000000000313E-2</v>
      </c>
      <c r="L149" s="6">
        <v>0.96000000000000085</v>
      </c>
      <c r="M149" s="1">
        <f>1/L91</f>
        <v>1.7999999999999956</v>
      </c>
    </row>
    <row r="150" spans="1:13" x14ac:dyDescent="0.2">
      <c r="A150" s="7" t="s">
        <v>29</v>
      </c>
      <c r="B150" s="8" t="s">
        <v>32</v>
      </c>
      <c r="C150" s="1">
        <v>5</v>
      </c>
      <c r="D150" s="1">
        <v>2670</v>
      </c>
      <c r="E150" s="6">
        <v>14.5</v>
      </c>
      <c r="F150" s="1">
        <v>2</v>
      </c>
      <c r="G150" s="6">
        <v>2</v>
      </c>
      <c r="H150" s="6" t="s">
        <v>13</v>
      </c>
      <c r="I150" s="1">
        <v>6.25</v>
      </c>
      <c r="J150" s="6">
        <f t="shared" si="4"/>
        <v>9.9999999999997868E-3</v>
      </c>
      <c r="K150">
        <v>9.9800400000000344E-2</v>
      </c>
      <c r="L150" s="6">
        <v>0.92000000000000171</v>
      </c>
      <c r="M150" s="1">
        <f>1/L121</f>
        <v>0.87179487179487014</v>
      </c>
    </row>
    <row r="151" spans="1:13" x14ac:dyDescent="0.2">
      <c r="A151" s="7" t="s">
        <v>29</v>
      </c>
      <c r="B151" s="8" t="s">
        <v>32</v>
      </c>
      <c r="C151" s="1">
        <v>5</v>
      </c>
      <c r="D151" s="1">
        <v>2700</v>
      </c>
      <c r="E151" s="6">
        <v>15</v>
      </c>
      <c r="F151" s="1">
        <v>2</v>
      </c>
      <c r="G151" s="6">
        <v>2</v>
      </c>
      <c r="H151" s="6" t="s">
        <v>13</v>
      </c>
      <c r="I151" s="1">
        <v>6.23</v>
      </c>
      <c r="J151" s="6">
        <f t="shared" si="4"/>
        <v>-1.9999999999999574E-2</v>
      </c>
      <c r="K151">
        <v>0.11978009999999983</v>
      </c>
      <c r="L151" s="6">
        <v>1</v>
      </c>
      <c r="M151" s="1">
        <f>1/L151</f>
        <v>1</v>
      </c>
    </row>
    <row r="152" spans="1:13" x14ac:dyDescent="0.2">
      <c r="A152" s="7" t="s">
        <v>29</v>
      </c>
      <c r="B152" s="8" t="s">
        <v>32</v>
      </c>
      <c r="C152" s="6">
        <v>1</v>
      </c>
      <c r="D152" s="6">
        <v>1860</v>
      </c>
      <c r="E152" s="6">
        <v>0.5</v>
      </c>
      <c r="F152" s="6">
        <v>2</v>
      </c>
      <c r="G152" s="6">
        <v>2</v>
      </c>
      <c r="H152" s="6" t="s">
        <v>28</v>
      </c>
      <c r="I152" s="6">
        <v>7.47</v>
      </c>
      <c r="J152" s="6"/>
      <c r="K152">
        <v>6.9790485119998634E-3</v>
      </c>
      <c r="L152" s="6"/>
    </row>
    <row r="153" spans="1:13" x14ac:dyDescent="0.2">
      <c r="A153" s="7" t="s">
        <v>29</v>
      </c>
      <c r="B153" s="8" t="s">
        <v>32</v>
      </c>
      <c r="C153" s="6">
        <v>1</v>
      </c>
      <c r="D153" s="6">
        <v>1890</v>
      </c>
      <c r="E153" s="6">
        <v>1</v>
      </c>
      <c r="F153" s="6">
        <v>2</v>
      </c>
      <c r="G153" s="6">
        <v>2</v>
      </c>
      <c r="H153" s="6" t="s">
        <v>28</v>
      </c>
      <c r="I153" s="6">
        <v>7.49</v>
      </c>
      <c r="J153" s="6">
        <f t="shared" ref="J153:J181" si="5">I153-I152</f>
        <v>2.0000000000000462E-2</v>
      </c>
      <c r="K153">
        <v>1.7546956031999981E-2</v>
      </c>
      <c r="L153" s="6">
        <v>-2.1276595744681354E-2</v>
      </c>
    </row>
    <row r="154" spans="1:13" x14ac:dyDescent="0.2">
      <c r="A154" s="7" t="s">
        <v>29</v>
      </c>
      <c r="B154" s="8" t="s">
        <v>32</v>
      </c>
      <c r="C154" s="6">
        <v>1</v>
      </c>
      <c r="D154" s="6">
        <v>1920</v>
      </c>
      <c r="E154" s="6">
        <v>1.5</v>
      </c>
      <c r="F154" s="6">
        <v>2</v>
      </c>
      <c r="G154" s="6">
        <v>2</v>
      </c>
      <c r="H154" s="6" t="s">
        <v>28</v>
      </c>
      <c r="I154" s="6">
        <v>7.4</v>
      </c>
      <c r="J154" s="6">
        <f t="shared" si="5"/>
        <v>-8.9999999999999858E-2</v>
      </c>
      <c r="K154">
        <v>2.9533202486000221E-2</v>
      </c>
      <c r="L154" s="6">
        <v>7.4468085106382378E-2</v>
      </c>
    </row>
    <row r="155" spans="1:13" x14ac:dyDescent="0.2">
      <c r="A155" s="7" t="s">
        <v>29</v>
      </c>
      <c r="B155" s="8" t="s">
        <v>32</v>
      </c>
      <c r="C155" s="6">
        <v>1</v>
      </c>
      <c r="D155" s="6">
        <v>1950</v>
      </c>
      <c r="E155" s="6">
        <v>2</v>
      </c>
      <c r="F155" s="6">
        <v>2</v>
      </c>
      <c r="G155" s="6">
        <v>2</v>
      </c>
      <c r="H155" s="6" t="s">
        <v>28</v>
      </c>
      <c r="I155" s="6">
        <v>7.36</v>
      </c>
      <c r="J155" s="6">
        <f t="shared" si="5"/>
        <v>-4.0000000000000036E-2</v>
      </c>
      <c r="K155">
        <v>3.5729079436000434E-2</v>
      </c>
      <c r="L155" s="6">
        <v>0.11702127659574414</v>
      </c>
    </row>
    <row r="156" spans="1:13" x14ac:dyDescent="0.2">
      <c r="A156" s="7" t="s">
        <v>29</v>
      </c>
      <c r="B156" s="8" t="s">
        <v>32</v>
      </c>
      <c r="C156" s="6">
        <v>1</v>
      </c>
      <c r="D156" s="6">
        <v>1980</v>
      </c>
      <c r="E156" s="6">
        <v>2.5</v>
      </c>
      <c r="F156" s="6">
        <v>2</v>
      </c>
      <c r="G156" s="6">
        <v>2</v>
      </c>
      <c r="H156" s="6" t="s">
        <v>28</v>
      </c>
      <c r="I156" s="6">
        <v>7.37</v>
      </c>
      <c r="J156" s="6">
        <f t="shared" si="5"/>
        <v>9.9999999999997868E-3</v>
      </c>
      <c r="K156">
        <v>5.0683725962000103E-2</v>
      </c>
      <c r="L156" s="6">
        <v>0.10638297872340394</v>
      </c>
    </row>
    <row r="157" spans="1:13" x14ac:dyDescent="0.2">
      <c r="A157" s="7" t="s">
        <v>29</v>
      </c>
      <c r="B157" s="8" t="s">
        <v>32</v>
      </c>
      <c r="C157" s="6">
        <v>1</v>
      </c>
      <c r="D157" s="6">
        <v>2010</v>
      </c>
      <c r="E157" s="6">
        <v>3</v>
      </c>
      <c r="F157" s="6">
        <v>2</v>
      </c>
      <c r="G157" s="6">
        <v>2</v>
      </c>
      <c r="H157" s="6" t="s">
        <v>28</v>
      </c>
      <c r="I157" s="6">
        <v>7.3</v>
      </c>
      <c r="J157" s="6">
        <f t="shared" si="5"/>
        <v>-7.0000000000000284E-2</v>
      </c>
      <c r="K157">
        <v>5.3077365964000298E-2</v>
      </c>
      <c r="L157" s="6">
        <v>0.18085106382978725</v>
      </c>
    </row>
    <row r="158" spans="1:13" x14ac:dyDescent="0.2">
      <c r="A158" s="7" t="s">
        <v>29</v>
      </c>
      <c r="B158" s="8" t="s">
        <v>32</v>
      </c>
      <c r="C158" s="6">
        <v>1</v>
      </c>
      <c r="D158" s="6">
        <v>2040</v>
      </c>
      <c r="E158" s="6">
        <v>3.5</v>
      </c>
      <c r="F158" s="6">
        <v>2</v>
      </c>
      <c r="G158" s="6">
        <v>2</v>
      </c>
      <c r="H158" s="6" t="s">
        <v>28</v>
      </c>
      <c r="I158" s="6">
        <v>7.33</v>
      </c>
      <c r="J158" s="6">
        <f t="shared" si="5"/>
        <v>3.0000000000000249E-2</v>
      </c>
      <c r="K158">
        <v>7.2439999936000102E-2</v>
      </c>
      <c r="L158" s="6">
        <v>0.1489361702127657</v>
      </c>
    </row>
    <row r="159" spans="1:13" x14ac:dyDescent="0.2">
      <c r="A159" s="7" t="s">
        <v>29</v>
      </c>
      <c r="B159" s="8" t="s">
        <v>32</v>
      </c>
      <c r="C159" s="6">
        <v>1</v>
      </c>
      <c r="D159" s="6">
        <v>2070</v>
      </c>
      <c r="E159" s="6">
        <v>4</v>
      </c>
      <c r="F159" s="6">
        <v>2</v>
      </c>
      <c r="G159" s="6">
        <v>2</v>
      </c>
      <c r="H159" s="6" t="s">
        <v>28</v>
      </c>
      <c r="I159" s="6">
        <v>7.28</v>
      </c>
      <c r="J159" s="6">
        <f t="shared" si="5"/>
        <v>-4.9999999999999822E-2</v>
      </c>
      <c r="K159">
        <v>8.1220017952000317E-2</v>
      </c>
      <c r="L159" s="6">
        <v>0.20212765957446766</v>
      </c>
    </row>
    <row r="160" spans="1:13" x14ac:dyDescent="0.2">
      <c r="A160" s="7" t="s">
        <v>29</v>
      </c>
      <c r="B160" s="8" t="s">
        <v>32</v>
      </c>
      <c r="C160" s="6">
        <v>1</v>
      </c>
      <c r="D160" s="6">
        <v>2100</v>
      </c>
      <c r="E160" s="6">
        <v>4.5</v>
      </c>
      <c r="F160" s="6">
        <v>2</v>
      </c>
      <c r="G160" s="6">
        <v>2</v>
      </c>
      <c r="H160" s="6" t="s">
        <v>28</v>
      </c>
      <c r="I160" s="6">
        <v>7.18</v>
      </c>
      <c r="J160" s="6">
        <f t="shared" si="5"/>
        <v>-0.10000000000000053</v>
      </c>
      <c r="K160">
        <v>9.4994153908000284E-2</v>
      </c>
      <c r="L160" s="6">
        <v>0.30851063829787256</v>
      </c>
    </row>
    <row r="161" spans="1:12" x14ac:dyDescent="0.2">
      <c r="A161" s="7" t="s">
        <v>29</v>
      </c>
      <c r="B161" s="8" t="s">
        <v>32</v>
      </c>
      <c r="C161" s="6">
        <v>1</v>
      </c>
      <c r="D161" s="6">
        <v>2130</v>
      </c>
      <c r="E161" s="6">
        <v>5</v>
      </c>
      <c r="F161" s="6">
        <v>2</v>
      </c>
      <c r="G161" s="6">
        <v>2</v>
      </c>
      <c r="H161" s="6" t="s">
        <v>28</v>
      </c>
      <c r="I161" s="6">
        <v>7.16</v>
      </c>
      <c r="J161" s="6">
        <f t="shared" si="5"/>
        <v>-1.9999999999999574E-2</v>
      </c>
      <c r="K161">
        <v>0.10119003085800013</v>
      </c>
      <c r="L161" s="6">
        <v>0.32978723404255295</v>
      </c>
    </row>
    <row r="162" spans="1:12" x14ac:dyDescent="0.2">
      <c r="A162" s="7" t="s">
        <v>29</v>
      </c>
      <c r="B162" s="8" t="s">
        <v>32</v>
      </c>
      <c r="C162" s="6">
        <v>1</v>
      </c>
      <c r="D162" s="6">
        <v>2160</v>
      </c>
      <c r="E162" s="6">
        <v>5.5</v>
      </c>
      <c r="F162" s="6">
        <v>2</v>
      </c>
      <c r="G162" s="6">
        <v>2</v>
      </c>
      <c r="H162" s="6" t="s">
        <v>28</v>
      </c>
      <c r="I162" s="6">
        <v>7.14</v>
      </c>
      <c r="J162" s="6">
        <f t="shared" si="5"/>
        <v>-2.0000000000000462E-2</v>
      </c>
      <c r="K162">
        <v>0.10637464986600005</v>
      </c>
      <c r="L162" s="6">
        <v>0.35106382978723433</v>
      </c>
    </row>
    <row r="163" spans="1:12" x14ac:dyDescent="0.2">
      <c r="A163" s="7" t="s">
        <v>29</v>
      </c>
      <c r="B163" s="8" t="s">
        <v>32</v>
      </c>
      <c r="C163" s="6">
        <v>1</v>
      </c>
      <c r="D163" s="6">
        <v>2190</v>
      </c>
      <c r="E163" s="6">
        <v>6</v>
      </c>
      <c r="F163" s="6">
        <v>2</v>
      </c>
      <c r="G163" s="6">
        <v>2</v>
      </c>
      <c r="H163" s="6" t="s">
        <v>28</v>
      </c>
      <c r="I163" s="6">
        <v>7.17</v>
      </c>
      <c r="J163" s="6">
        <f t="shared" si="5"/>
        <v>3.0000000000000249E-2</v>
      </c>
      <c r="K163">
        <v>0.11355236788200056</v>
      </c>
      <c r="L163" s="6">
        <v>0.31914893617021273</v>
      </c>
    </row>
    <row r="164" spans="1:12" x14ac:dyDescent="0.2">
      <c r="A164" s="7" t="s">
        <v>29</v>
      </c>
      <c r="B164" s="8" t="s">
        <v>32</v>
      </c>
      <c r="C164" s="6">
        <v>1</v>
      </c>
      <c r="D164" s="6">
        <v>2220</v>
      </c>
      <c r="E164" s="6">
        <v>6.5</v>
      </c>
      <c r="F164" s="6">
        <v>2</v>
      </c>
      <c r="G164" s="6">
        <v>2</v>
      </c>
      <c r="H164" s="6" t="s">
        <v>28</v>
      </c>
      <c r="I164" s="6">
        <v>7.14</v>
      </c>
      <c r="J164" s="6">
        <f t="shared" si="5"/>
        <v>-3.0000000000000249E-2</v>
      </c>
      <c r="K164">
        <v>0.13210241341600018</v>
      </c>
      <c r="L164" s="6">
        <v>0.35106382978723433</v>
      </c>
    </row>
    <row r="165" spans="1:12" x14ac:dyDescent="0.2">
      <c r="A165" s="7" t="s">
        <v>29</v>
      </c>
      <c r="B165" s="8" t="s">
        <v>32</v>
      </c>
      <c r="C165" s="6">
        <v>1</v>
      </c>
      <c r="D165" s="6">
        <v>2250</v>
      </c>
      <c r="E165" s="6">
        <v>7</v>
      </c>
      <c r="F165" s="6">
        <v>2</v>
      </c>
      <c r="G165" s="6">
        <v>2</v>
      </c>
      <c r="H165" s="6" t="s">
        <v>28</v>
      </c>
      <c r="I165" s="6">
        <v>7.05</v>
      </c>
      <c r="J165" s="6">
        <f t="shared" si="5"/>
        <v>-8.9999999999999858E-2</v>
      </c>
      <c r="K165">
        <v>0.14029459135800018</v>
      </c>
      <c r="L165" s="6">
        <v>0.44680851063829802</v>
      </c>
    </row>
    <row r="166" spans="1:12" x14ac:dyDescent="0.2">
      <c r="A166" s="7" t="s">
        <v>29</v>
      </c>
      <c r="B166" s="8" t="s">
        <v>32</v>
      </c>
      <c r="C166" s="6">
        <v>1</v>
      </c>
      <c r="D166" s="6">
        <v>2280</v>
      </c>
      <c r="E166" s="6">
        <v>7.5</v>
      </c>
      <c r="F166" s="6">
        <v>2</v>
      </c>
      <c r="G166" s="6">
        <v>2</v>
      </c>
      <c r="H166" s="6" t="s">
        <v>28</v>
      </c>
      <c r="I166" s="6">
        <v>7.07</v>
      </c>
      <c r="J166" s="6">
        <f t="shared" si="5"/>
        <v>2.0000000000000462E-2</v>
      </c>
      <c r="K166">
        <v>0.14468133036599989</v>
      </c>
      <c r="L166" s="6">
        <v>0.42553191489361669</v>
      </c>
    </row>
    <row r="167" spans="1:12" x14ac:dyDescent="0.2">
      <c r="A167" s="7" t="s">
        <v>29</v>
      </c>
      <c r="B167" s="8" t="s">
        <v>32</v>
      </c>
      <c r="C167" s="6">
        <v>1</v>
      </c>
      <c r="D167" s="6">
        <v>2310</v>
      </c>
      <c r="E167" s="6">
        <v>8</v>
      </c>
      <c r="F167" s="6">
        <v>2</v>
      </c>
      <c r="G167" s="6">
        <v>2</v>
      </c>
      <c r="H167" s="6" t="s">
        <v>28</v>
      </c>
      <c r="I167" s="6">
        <v>6.98</v>
      </c>
      <c r="J167" s="6">
        <f t="shared" si="5"/>
        <v>-8.9999999999999858E-2</v>
      </c>
      <c r="K167">
        <v>0.15866067582800003</v>
      </c>
      <c r="L167" s="6">
        <v>0.52127659574468044</v>
      </c>
    </row>
    <row r="168" spans="1:12" x14ac:dyDescent="0.2">
      <c r="A168" s="7" t="s">
        <v>29</v>
      </c>
      <c r="B168" s="8" t="s">
        <v>32</v>
      </c>
      <c r="C168" s="6">
        <v>1</v>
      </c>
      <c r="D168" s="6">
        <v>2340</v>
      </c>
      <c r="E168" s="6">
        <v>8.5</v>
      </c>
      <c r="F168" s="6">
        <v>2</v>
      </c>
      <c r="G168" s="6">
        <v>2</v>
      </c>
      <c r="H168" s="6" t="s">
        <v>28</v>
      </c>
      <c r="I168" s="6">
        <v>6.95</v>
      </c>
      <c r="J168" s="6">
        <f t="shared" si="5"/>
        <v>-3.0000000000000249E-2</v>
      </c>
      <c r="K168">
        <v>0.16144511483599988</v>
      </c>
      <c r="L168" s="6">
        <v>0.55319148936170193</v>
      </c>
    </row>
    <row r="169" spans="1:12" x14ac:dyDescent="0.2">
      <c r="A169" s="7" t="s">
        <v>29</v>
      </c>
      <c r="B169" s="8" t="s">
        <v>32</v>
      </c>
      <c r="C169" s="6">
        <v>1</v>
      </c>
      <c r="D169" s="6">
        <v>2370</v>
      </c>
      <c r="E169" s="6">
        <v>9</v>
      </c>
      <c r="F169" s="6">
        <v>2</v>
      </c>
      <c r="G169" s="6">
        <v>2</v>
      </c>
      <c r="H169" s="6" t="s">
        <v>28</v>
      </c>
      <c r="I169" s="6">
        <v>6.91</v>
      </c>
      <c r="J169" s="6">
        <f t="shared" si="5"/>
        <v>-4.0000000000000036E-2</v>
      </c>
      <c r="K169">
        <v>0.17700551186000038</v>
      </c>
      <c r="L169" s="6">
        <v>0.59574468085106402</v>
      </c>
    </row>
    <row r="170" spans="1:12" x14ac:dyDescent="0.2">
      <c r="A170" s="7" t="s">
        <v>29</v>
      </c>
      <c r="B170" s="8" t="s">
        <v>32</v>
      </c>
      <c r="C170" s="6">
        <v>1</v>
      </c>
      <c r="D170" s="6">
        <v>2400</v>
      </c>
      <c r="E170" s="6">
        <v>9.5</v>
      </c>
      <c r="F170" s="6">
        <v>2</v>
      </c>
      <c r="G170" s="6">
        <v>2</v>
      </c>
      <c r="H170" s="6" t="s">
        <v>28</v>
      </c>
      <c r="I170" s="6">
        <v>6.89</v>
      </c>
      <c r="J170" s="6">
        <f t="shared" si="5"/>
        <v>-2.0000000000000462E-2</v>
      </c>
      <c r="K170">
        <v>0.18479714881000026</v>
      </c>
      <c r="L170" s="6">
        <v>0.61702127659574513</v>
      </c>
    </row>
    <row r="171" spans="1:12" x14ac:dyDescent="0.2">
      <c r="A171" s="7" t="s">
        <v>29</v>
      </c>
      <c r="B171" s="8" t="s">
        <v>32</v>
      </c>
      <c r="C171" s="6">
        <v>1</v>
      </c>
      <c r="D171" s="6">
        <v>2430</v>
      </c>
      <c r="E171" s="6">
        <v>10</v>
      </c>
      <c r="F171" s="6">
        <v>2</v>
      </c>
      <c r="G171" s="6">
        <v>2</v>
      </c>
      <c r="H171" s="6" t="s">
        <v>28</v>
      </c>
      <c r="I171" s="6">
        <v>6.91</v>
      </c>
      <c r="J171" s="6">
        <f t="shared" si="5"/>
        <v>2.0000000000000462E-2</v>
      </c>
      <c r="K171">
        <v>0.18679024781800049</v>
      </c>
      <c r="L171" s="6">
        <v>0.59574468085106369</v>
      </c>
    </row>
    <row r="172" spans="1:12" x14ac:dyDescent="0.2">
      <c r="A172" s="7" t="s">
        <v>29</v>
      </c>
      <c r="B172" s="8" t="s">
        <v>32</v>
      </c>
      <c r="C172" s="6">
        <v>1</v>
      </c>
      <c r="D172" s="6">
        <v>2460</v>
      </c>
      <c r="E172" s="6">
        <v>10.5</v>
      </c>
      <c r="F172" s="6">
        <v>2</v>
      </c>
      <c r="G172" s="6">
        <v>2</v>
      </c>
      <c r="H172" s="6" t="s">
        <v>28</v>
      </c>
      <c r="I172" s="6">
        <v>6.79</v>
      </c>
      <c r="J172" s="6">
        <f t="shared" si="5"/>
        <v>-0.12000000000000011</v>
      </c>
      <c r="K172">
        <v>0.20154622484200022</v>
      </c>
      <c r="L172" s="6">
        <v>0.72340425531914898</v>
      </c>
    </row>
    <row r="173" spans="1:12" x14ac:dyDescent="0.2">
      <c r="A173" s="7" t="s">
        <v>29</v>
      </c>
      <c r="B173" s="8" t="s">
        <v>32</v>
      </c>
      <c r="C173" s="6">
        <v>1</v>
      </c>
      <c r="D173" s="6">
        <v>2490</v>
      </c>
      <c r="E173" s="6">
        <v>11</v>
      </c>
      <c r="F173" s="6">
        <v>2</v>
      </c>
      <c r="G173" s="6">
        <v>2</v>
      </c>
      <c r="H173" s="6" t="s">
        <v>28</v>
      </c>
      <c r="I173" s="6">
        <v>6.82</v>
      </c>
      <c r="J173" s="6">
        <f t="shared" si="5"/>
        <v>3.0000000000000249E-2</v>
      </c>
      <c r="K173">
        <v>0.21112412285600007</v>
      </c>
      <c r="L173" s="6">
        <v>0.69148936170212749</v>
      </c>
    </row>
    <row r="174" spans="1:12" x14ac:dyDescent="0.2">
      <c r="A174" s="7" t="s">
        <v>29</v>
      </c>
      <c r="B174" s="8" t="s">
        <v>32</v>
      </c>
      <c r="C174" s="6">
        <v>1</v>
      </c>
      <c r="D174" s="6">
        <v>2520</v>
      </c>
      <c r="E174" s="6">
        <v>11.5</v>
      </c>
      <c r="F174" s="6">
        <v>2</v>
      </c>
      <c r="G174" s="6">
        <v>2</v>
      </c>
      <c r="H174" s="6" t="s">
        <v>28</v>
      </c>
      <c r="I174" s="6">
        <v>6.8</v>
      </c>
      <c r="J174" s="6">
        <f t="shared" si="5"/>
        <v>-2.0000000000000462E-2</v>
      </c>
      <c r="K174">
        <v>0.22412162725200027</v>
      </c>
      <c r="L174" s="6">
        <v>0.71276595744680882</v>
      </c>
    </row>
    <row r="175" spans="1:12" x14ac:dyDescent="0.2">
      <c r="A175" s="7" t="s">
        <v>29</v>
      </c>
      <c r="B175" s="8" t="s">
        <v>32</v>
      </c>
      <c r="C175" s="6">
        <v>1</v>
      </c>
      <c r="D175" s="6">
        <v>2550</v>
      </c>
      <c r="E175" s="6">
        <v>12</v>
      </c>
      <c r="F175" s="6">
        <v>2</v>
      </c>
      <c r="G175" s="6">
        <v>2</v>
      </c>
      <c r="H175" s="6" t="s">
        <v>28</v>
      </c>
      <c r="I175" s="6">
        <v>6.76</v>
      </c>
      <c r="J175" s="6">
        <f t="shared" si="5"/>
        <v>-4.0000000000000036E-2</v>
      </c>
      <c r="K175">
        <v>0.22770551980600029</v>
      </c>
      <c r="L175" s="6">
        <v>0.75531914893617058</v>
      </c>
    </row>
    <row r="176" spans="1:12" x14ac:dyDescent="0.2">
      <c r="A176" s="7" t="s">
        <v>29</v>
      </c>
      <c r="B176" s="8" t="s">
        <v>32</v>
      </c>
      <c r="C176" s="6">
        <v>1</v>
      </c>
      <c r="D176" s="6">
        <v>2580</v>
      </c>
      <c r="E176" s="6">
        <v>12.5</v>
      </c>
      <c r="F176" s="6">
        <v>2</v>
      </c>
      <c r="G176" s="6">
        <v>2</v>
      </c>
      <c r="H176" s="6" t="s">
        <v>28</v>
      </c>
      <c r="I176" s="6">
        <v>6.75</v>
      </c>
      <c r="J176" s="6">
        <f t="shared" si="5"/>
        <v>-9.9999999999997868E-3</v>
      </c>
      <c r="K176">
        <v>0.22970678725400012</v>
      </c>
      <c r="L176" s="6">
        <v>0.76595744680851074</v>
      </c>
    </row>
    <row r="177" spans="1:12" x14ac:dyDescent="0.2">
      <c r="A177" s="7" t="s">
        <v>29</v>
      </c>
      <c r="B177" s="8" t="s">
        <v>32</v>
      </c>
      <c r="C177" s="6">
        <v>1</v>
      </c>
      <c r="D177" s="6">
        <v>2610</v>
      </c>
      <c r="E177" s="6">
        <v>13</v>
      </c>
      <c r="F177" s="6">
        <v>2</v>
      </c>
      <c r="G177" s="6">
        <v>2</v>
      </c>
      <c r="H177" s="6" t="s">
        <v>28</v>
      </c>
      <c r="I177" s="6">
        <v>6.72</v>
      </c>
      <c r="J177" s="6">
        <f t="shared" si="5"/>
        <v>-3.0000000000000249E-2</v>
      </c>
      <c r="K177">
        <v>0.24127124427399985</v>
      </c>
      <c r="L177" s="6">
        <v>0.79787234042553234</v>
      </c>
    </row>
    <row r="178" spans="1:12" x14ac:dyDescent="0.2">
      <c r="A178" s="7" t="s">
        <v>29</v>
      </c>
      <c r="B178" s="8" t="s">
        <v>32</v>
      </c>
      <c r="C178" s="6">
        <v>1</v>
      </c>
      <c r="D178" s="6">
        <v>2640</v>
      </c>
      <c r="E178" s="6">
        <v>13.5</v>
      </c>
      <c r="F178" s="6">
        <v>2</v>
      </c>
      <c r="G178" s="6">
        <v>2</v>
      </c>
      <c r="H178" s="6" t="s">
        <v>28</v>
      </c>
      <c r="I178" s="6">
        <v>6.61</v>
      </c>
      <c r="J178" s="6">
        <f t="shared" si="5"/>
        <v>-0.10999999999999943</v>
      </c>
      <c r="K178">
        <v>0.24985259278600047</v>
      </c>
      <c r="L178" s="6">
        <v>0.91489361702127647</v>
      </c>
    </row>
    <row r="179" spans="1:12" x14ac:dyDescent="0.2">
      <c r="A179" s="7" t="s">
        <v>29</v>
      </c>
      <c r="B179" s="8" t="s">
        <v>32</v>
      </c>
      <c r="C179" s="6">
        <v>1</v>
      </c>
      <c r="D179" s="6">
        <v>2670</v>
      </c>
      <c r="E179" s="6">
        <v>14</v>
      </c>
      <c r="F179" s="6">
        <v>2</v>
      </c>
      <c r="G179" s="6">
        <v>2</v>
      </c>
      <c r="H179" s="6" t="s">
        <v>28</v>
      </c>
      <c r="I179" s="6">
        <v>6.56</v>
      </c>
      <c r="J179" s="6">
        <f t="shared" si="5"/>
        <v>-5.0000000000000711E-2</v>
      </c>
      <c r="K179">
        <v>0.263825398248</v>
      </c>
      <c r="L179" s="6">
        <v>0.9680851063829794</v>
      </c>
    </row>
    <row r="180" spans="1:12" x14ac:dyDescent="0.2">
      <c r="A180" s="7" t="s">
        <v>29</v>
      </c>
      <c r="B180" s="8" t="s">
        <v>32</v>
      </c>
      <c r="C180" s="6">
        <v>1</v>
      </c>
      <c r="D180" s="6">
        <v>2700</v>
      </c>
      <c r="E180" s="6">
        <v>14.5</v>
      </c>
      <c r="F180" s="6">
        <v>2</v>
      </c>
      <c r="G180" s="6">
        <v>2</v>
      </c>
      <c r="H180" s="6" t="s">
        <v>28</v>
      </c>
      <c r="I180" s="6">
        <v>6.57</v>
      </c>
      <c r="J180" s="6">
        <f t="shared" si="5"/>
        <v>1.0000000000000675E-2</v>
      </c>
      <c r="K180">
        <v>0.26721558775199999</v>
      </c>
      <c r="L180" s="6">
        <v>0.95744680851063824</v>
      </c>
    </row>
    <row r="181" spans="1:12" x14ac:dyDescent="0.2">
      <c r="A181" s="7" t="s">
        <v>29</v>
      </c>
      <c r="B181" s="8" t="s">
        <v>32</v>
      </c>
      <c r="C181" s="6">
        <v>1</v>
      </c>
      <c r="D181" s="6">
        <v>2730</v>
      </c>
      <c r="E181" s="6">
        <v>15</v>
      </c>
      <c r="F181" s="6">
        <v>2</v>
      </c>
      <c r="G181" s="6">
        <v>2</v>
      </c>
      <c r="H181" s="6" t="s">
        <v>28</v>
      </c>
      <c r="I181" s="6">
        <v>6.53</v>
      </c>
      <c r="J181" s="6">
        <f t="shared" si="5"/>
        <v>-4.0000000000000036E-2</v>
      </c>
      <c r="K181">
        <v>0.28616617427999991</v>
      </c>
      <c r="L181" s="6">
        <v>1</v>
      </c>
    </row>
    <row r="182" spans="1:12" x14ac:dyDescent="0.2">
      <c r="A182" s="7" t="s">
        <v>29</v>
      </c>
      <c r="B182" s="8" t="s">
        <v>32</v>
      </c>
      <c r="C182" s="6">
        <v>2</v>
      </c>
      <c r="D182" s="6">
        <v>930</v>
      </c>
      <c r="E182" s="6">
        <v>0.5</v>
      </c>
      <c r="F182" s="6">
        <v>1</v>
      </c>
      <c r="G182" s="6">
        <v>1</v>
      </c>
      <c r="H182" s="6" t="s">
        <v>28</v>
      </c>
      <c r="I182" s="6">
        <v>7.83</v>
      </c>
      <c r="J182" s="6"/>
      <c r="K182">
        <v>0</v>
      </c>
      <c r="L182" s="6"/>
    </row>
    <row r="183" spans="1:12" x14ac:dyDescent="0.2">
      <c r="A183" s="7" t="s">
        <v>29</v>
      </c>
      <c r="B183" s="8" t="s">
        <v>32</v>
      </c>
      <c r="C183" s="6">
        <v>2</v>
      </c>
      <c r="D183" s="6">
        <v>960</v>
      </c>
      <c r="E183" s="6">
        <v>1</v>
      </c>
      <c r="F183" s="6">
        <v>1</v>
      </c>
      <c r="G183" s="6">
        <v>1</v>
      </c>
      <c r="H183" s="6" t="s">
        <v>28</v>
      </c>
      <c r="I183" s="6">
        <v>7.79</v>
      </c>
      <c r="J183" s="6">
        <f t="shared" ref="J183:J211" si="6">I183-I182</f>
        <v>-4.0000000000000036E-2</v>
      </c>
      <c r="K183">
        <v>1.3188999999999378E-3</v>
      </c>
      <c r="L183" s="6">
        <v>4.5977011494252908E-2</v>
      </c>
    </row>
    <row r="184" spans="1:12" x14ac:dyDescent="0.2">
      <c r="A184" s="7" t="s">
        <v>29</v>
      </c>
      <c r="B184" s="8" t="s">
        <v>32</v>
      </c>
      <c r="C184" s="6">
        <v>2</v>
      </c>
      <c r="D184" s="6">
        <v>990</v>
      </c>
      <c r="E184" s="6">
        <v>1.5</v>
      </c>
      <c r="F184" s="6">
        <v>1</v>
      </c>
      <c r="G184" s="6">
        <v>1</v>
      </c>
      <c r="H184" s="6" t="s">
        <v>28</v>
      </c>
      <c r="I184" s="6">
        <v>7.78</v>
      </c>
      <c r="J184" s="6">
        <f t="shared" si="6"/>
        <v>-9.9999999999997868E-3</v>
      </c>
      <c r="K184">
        <v>6.6598999999998298E-3</v>
      </c>
      <c r="L184" s="6">
        <v>5.7471264367815883E-2</v>
      </c>
    </row>
    <row r="185" spans="1:12" x14ac:dyDescent="0.2">
      <c r="A185" s="7" t="s">
        <v>29</v>
      </c>
      <c r="B185" s="8" t="s">
        <v>32</v>
      </c>
      <c r="C185" s="6">
        <v>2</v>
      </c>
      <c r="D185" s="6">
        <v>1020</v>
      </c>
      <c r="E185" s="6">
        <v>2</v>
      </c>
      <c r="F185" s="6">
        <v>1</v>
      </c>
      <c r="G185" s="6">
        <v>1</v>
      </c>
      <c r="H185" s="6" t="s">
        <v>28</v>
      </c>
      <c r="I185" s="6">
        <v>7.78</v>
      </c>
      <c r="J185" s="6">
        <f t="shared" si="6"/>
        <v>0</v>
      </c>
      <c r="K185">
        <v>7.989699999999841E-3</v>
      </c>
      <c r="L185" s="6">
        <v>5.7471264367815883E-2</v>
      </c>
    </row>
    <row r="186" spans="1:12" x14ac:dyDescent="0.2">
      <c r="A186" s="7" t="s">
        <v>29</v>
      </c>
      <c r="B186" s="8" t="s">
        <v>32</v>
      </c>
      <c r="C186" s="6">
        <v>2</v>
      </c>
      <c r="D186" s="6">
        <v>1050</v>
      </c>
      <c r="E186" s="6">
        <v>2.5</v>
      </c>
      <c r="F186" s="6">
        <v>1</v>
      </c>
      <c r="G186" s="6">
        <v>1</v>
      </c>
      <c r="H186" s="6" t="s">
        <v>28</v>
      </c>
      <c r="I186" s="6">
        <v>7.75</v>
      </c>
      <c r="J186" s="6">
        <f t="shared" si="6"/>
        <v>-3.0000000000000249E-2</v>
      </c>
      <c r="K186">
        <v>9.3194999999998505E-3</v>
      </c>
      <c r="L186" s="6">
        <v>9.1954022988505815E-2</v>
      </c>
    </row>
    <row r="187" spans="1:12" x14ac:dyDescent="0.2">
      <c r="A187" s="7" t="s">
        <v>29</v>
      </c>
      <c r="B187" s="8" t="s">
        <v>32</v>
      </c>
      <c r="C187" s="6">
        <v>2</v>
      </c>
      <c r="D187" s="6">
        <v>1080</v>
      </c>
      <c r="E187" s="6">
        <v>3</v>
      </c>
      <c r="F187" s="6">
        <v>1</v>
      </c>
      <c r="G187" s="6">
        <v>1</v>
      </c>
      <c r="H187" s="6" t="s">
        <v>28</v>
      </c>
      <c r="I187" s="6">
        <v>7.73</v>
      </c>
      <c r="J187" s="6">
        <f t="shared" si="6"/>
        <v>-1.9999999999999574E-2</v>
      </c>
      <c r="K187">
        <v>5.3192000000000421E-3</v>
      </c>
      <c r="L187" s="6">
        <v>0.11494252873563177</v>
      </c>
    </row>
    <row r="188" spans="1:12" x14ac:dyDescent="0.2">
      <c r="A188" s="7" t="s">
        <v>29</v>
      </c>
      <c r="B188" s="8" t="s">
        <v>32</v>
      </c>
      <c r="C188" s="6">
        <v>2</v>
      </c>
      <c r="D188" s="6">
        <v>1110</v>
      </c>
      <c r="E188" s="6">
        <v>3.5</v>
      </c>
      <c r="F188" s="6">
        <v>1</v>
      </c>
      <c r="G188" s="6">
        <v>1</v>
      </c>
      <c r="H188" s="6" t="s">
        <v>28</v>
      </c>
      <c r="I188" s="6">
        <v>7.71</v>
      </c>
      <c r="J188" s="6">
        <f t="shared" si="6"/>
        <v>-2.0000000000000462E-2</v>
      </c>
      <c r="K188">
        <v>1.3308900000000179E-2</v>
      </c>
      <c r="L188" s="6">
        <v>0.13793103448275873</v>
      </c>
    </row>
    <row r="189" spans="1:12" x14ac:dyDescent="0.2">
      <c r="A189" s="7" t="s">
        <v>29</v>
      </c>
      <c r="B189" s="8" t="s">
        <v>32</v>
      </c>
      <c r="C189" s="6">
        <v>2</v>
      </c>
      <c r="D189" s="6">
        <v>1140</v>
      </c>
      <c r="E189" s="6">
        <v>4</v>
      </c>
      <c r="F189" s="6">
        <v>1</v>
      </c>
      <c r="G189" s="6">
        <v>1</v>
      </c>
      <c r="H189" s="6" t="s">
        <v>28</v>
      </c>
      <c r="I189" s="6">
        <v>7.73</v>
      </c>
      <c r="J189" s="6">
        <f t="shared" si="6"/>
        <v>2.0000000000000462E-2</v>
      </c>
      <c r="K189">
        <v>1.0638400000000084E-2</v>
      </c>
      <c r="L189" s="6">
        <v>0.11494252873563177</v>
      </c>
    </row>
    <row r="190" spans="1:12" x14ac:dyDescent="0.2">
      <c r="A190" s="7" t="s">
        <v>29</v>
      </c>
      <c r="B190" s="8" t="s">
        <v>32</v>
      </c>
      <c r="C190" s="6">
        <v>2</v>
      </c>
      <c r="D190" s="6">
        <v>1170</v>
      </c>
      <c r="E190" s="6">
        <v>4.5</v>
      </c>
      <c r="F190" s="6">
        <v>1</v>
      </c>
      <c r="G190" s="6">
        <v>1</v>
      </c>
      <c r="H190" s="6" t="s">
        <v>28</v>
      </c>
      <c r="I190" s="6">
        <v>7.71</v>
      </c>
      <c r="J190" s="6">
        <f t="shared" si="6"/>
        <v>-2.0000000000000462E-2</v>
      </c>
      <c r="K190">
        <v>1.3298000000000107E-2</v>
      </c>
      <c r="L190" s="6">
        <v>0.13793103448275873</v>
      </c>
    </row>
    <row r="191" spans="1:12" x14ac:dyDescent="0.2">
      <c r="A191" s="7" t="s">
        <v>29</v>
      </c>
      <c r="B191" s="8" t="s">
        <v>32</v>
      </c>
      <c r="C191" s="6">
        <v>2</v>
      </c>
      <c r="D191" s="6">
        <v>1200</v>
      </c>
      <c r="E191" s="6">
        <v>5</v>
      </c>
      <c r="F191" s="6">
        <v>1</v>
      </c>
      <c r="G191" s="6">
        <v>1</v>
      </c>
      <c r="H191" s="6" t="s">
        <v>28</v>
      </c>
      <c r="I191" s="6">
        <v>7.71</v>
      </c>
      <c r="J191" s="6">
        <f t="shared" si="6"/>
        <v>0</v>
      </c>
      <c r="K191">
        <v>1.1968200000000095E-2</v>
      </c>
      <c r="L191" s="6">
        <v>0.13793103448275873</v>
      </c>
    </row>
    <row r="192" spans="1:12" x14ac:dyDescent="0.2">
      <c r="A192" s="7" t="s">
        <v>29</v>
      </c>
      <c r="B192" s="8" t="s">
        <v>32</v>
      </c>
      <c r="C192" s="6">
        <v>2</v>
      </c>
      <c r="D192" s="6">
        <v>1230</v>
      </c>
      <c r="E192" s="6">
        <v>5.5</v>
      </c>
      <c r="F192" s="6">
        <v>1</v>
      </c>
      <c r="G192" s="6">
        <v>1</v>
      </c>
      <c r="H192" s="6" t="s">
        <v>28</v>
      </c>
      <c r="I192" s="6">
        <v>7.69</v>
      </c>
      <c r="J192" s="6">
        <f t="shared" si="6"/>
        <v>-1.9999999999999574E-2</v>
      </c>
      <c r="K192">
        <v>1.862810000000022E-2</v>
      </c>
      <c r="L192" s="6">
        <v>0.16091954022988467</v>
      </c>
    </row>
    <row r="193" spans="1:12" x14ac:dyDescent="0.2">
      <c r="A193" s="7" t="s">
        <v>29</v>
      </c>
      <c r="B193" s="8" t="s">
        <v>32</v>
      </c>
      <c r="C193" s="6">
        <v>2</v>
      </c>
      <c r="D193" s="6">
        <v>1260</v>
      </c>
      <c r="E193" s="6">
        <v>6</v>
      </c>
      <c r="F193" s="6">
        <v>1</v>
      </c>
      <c r="G193" s="6">
        <v>1</v>
      </c>
      <c r="H193" s="6" t="s">
        <v>28</v>
      </c>
      <c r="I193" s="6">
        <v>7.68</v>
      </c>
      <c r="J193" s="6">
        <f t="shared" si="6"/>
        <v>-1.0000000000000675E-2</v>
      </c>
      <c r="K193">
        <v>1.5968499999999903E-2</v>
      </c>
      <c r="L193" s="6">
        <v>0.17241379310344868</v>
      </c>
    </row>
    <row r="194" spans="1:12" x14ac:dyDescent="0.2">
      <c r="A194" s="7" t="s">
        <v>29</v>
      </c>
      <c r="B194" s="8" t="s">
        <v>32</v>
      </c>
      <c r="C194" s="6">
        <v>2</v>
      </c>
      <c r="D194" s="6">
        <v>1290</v>
      </c>
      <c r="E194" s="6">
        <v>6.5</v>
      </c>
      <c r="F194" s="6">
        <v>1</v>
      </c>
      <c r="G194" s="6">
        <v>1</v>
      </c>
      <c r="H194" s="6" t="s">
        <v>28</v>
      </c>
      <c r="I194" s="6">
        <v>7.66</v>
      </c>
      <c r="J194" s="6">
        <f t="shared" si="6"/>
        <v>-1.9999999999999574E-2</v>
      </c>
      <c r="K194">
        <v>1.8638999999999999E-2</v>
      </c>
      <c r="L194" s="6">
        <v>0.19540229885057461</v>
      </c>
    </row>
    <row r="195" spans="1:12" x14ac:dyDescent="0.2">
      <c r="A195" s="7" t="s">
        <v>29</v>
      </c>
      <c r="B195" s="8" t="s">
        <v>32</v>
      </c>
      <c r="C195" s="6">
        <v>2</v>
      </c>
      <c r="D195" s="6">
        <v>1320</v>
      </c>
      <c r="E195" s="6">
        <v>7</v>
      </c>
      <c r="F195" s="6">
        <v>1</v>
      </c>
      <c r="G195" s="6">
        <v>1</v>
      </c>
      <c r="H195" s="6" t="s">
        <v>28</v>
      </c>
      <c r="I195" s="6">
        <v>7.65</v>
      </c>
      <c r="J195" s="6">
        <f t="shared" si="6"/>
        <v>-9.9999999999997868E-3</v>
      </c>
      <c r="K195">
        <v>1.8638999999999999E-2</v>
      </c>
      <c r="L195" s="6">
        <v>0.20689655172413757</v>
      </c>
    </row>
    <row r="196" spans="1:12" x14ac:dyDescent="0.2">
      <c r="A196" s="7" t="s">
        <v>29</v>
      </c>
      <c r="B196" s="8" t="s">
        <v>32</v>
      </c>
      <c r="C196" s="6">
        <v>2</v>
      </c>
      <c r="D196" s="6">
        <v>1350</v>
      </c>
      <c r="E196" s="6">
        <v>7.5</v>
      </c>
      <c r="F196" s="6">
        <v>1</v>
      </c>
      <c r="G196" s="6">
        <v>1</v>
      </c>
      <c r="H196" s="6" t="s">
        <v>28</v>
      </c>
      <c r="I196" s="6">
        <v>7.62</v>
      </c>
      <c r="J196" s="6">
        <f t="shared" si="6"/>
        <v>-3.0000000000000249E-2</v>
      </c>
      <c r="K196">
        <v>1.7309199999999986E-2</v>
      </c>
      <c r="L196" s="6">
        <v>0.24137931034482751</v>
      </c>
    </row>
    <row r="197" spans="1:12" x14ac:dyDescent="0.2">
      <c r="A197" s="7" t="s">
        <v>29</v>
      </c>
      <c r="B197" s="8" t="s">
        <v>32</v>
      </c>
      <c r="C197" s="6">
        <v>2</v>
      </c>
      <c r="D197" s="6">
        <v>1380</v>
      </c>
      <c r="E197" s="6">
        <v>8</v>
      </c>
      <c r="F197" s="6">
        <v>1</v>
      </c>
      <c r="G197" s="6">
        <v>1</v>
      </c>
      <c r="H197" s="6" t="s">
        <v>28</v>
      </c>
      <c r="I197" s="6">
        <v>7.61</v>
      </c>
      <c r="J197" s="6">
        <f t="shared" si="6"/>
        <v>-9.9999999999997868E-3</v>
      </c>
      <c r="K197">
        <v>2.528800000000005E-2</v>
      </c>
      <c r="L197" s="6">
        <v>0.2528735632183905</v>
      </c>
    </row>
    <row r="198" spans="1:12" x14ac:dyDescent="0.2">
      <c r="A198" s="7" t="s">
        <v>29</v>
      </c>
      <c r="B198" s="8" t="s">
        <v>32</v>
      </c>
      <c r="C198" s="6">
        <v>2</v>
      </c>
      <c r="D198" s="6">
        <v>1410</v>
      </c>
      <c r="E198" s="6">
        <v>8.5</v>
      </c>
      <c r="F198" s="6">
        <v>1</v>
      </c>
      <c r="G198" s="6">
        <v>1</v>
      </c>
      <c r="H198" s="6" t="s">
        <v>28</v>
      </c>
      <c r="I198" s="6">
        <v>7.59</v>
      </c>
      <c r="J198" s="6">
        <f t="shared" si="6"/>
        <v>-2.0000000000000462E-2</v>
      </c>
      <c r="K198">
        <v>2.3958200000000041E-2</v>
      </c>
      <c r="L198" s="6">
        <v>0.27586206896551746</v>
      </c>
    </row>
    <row r="199" spans="1:12" x14ac:dyDescent="0.2">
      <c r="A199" s="7" t="s">
        <v>29</v>
      </c>
      <c r="B199" s="8" t="s">
        <v>32</v>
      </c>
      <c r="C199" s="6">
        <v>2</v>
      </c>
      <c r="D199" s="6">
        <v>1440</v>
      </c>
      <c r="E199" s="6">
        <v>9</v>
      </c>
      <c r="F199" s="6">
        <v>1</v>
      </c>
      <c r="G199" s="6">
        <v>1</v>
      </c>
      <c r="H199" s="6" t="s">
        <v>28</v>
      </c>
      <c r="I199" s="6">
        <v>7.59</v>
      </c>
      <c r="J199" s="6">
        <f t="shared" si="6"/>
        <v>0</v>
      </c>
      <c r="K199">
        <v>2.3958200000000041E-2</v>
      </c>
      <c r="L199" s="6">
        <v>0.27586206896551746</v>
      </c>
    </row>
    <row r="200" spans="1:12" x14ac:dyDescent="0.2">
      <c r="A200" s="7" t="s">
        <v>29</v>
      </c>
      <c r="B200" s="8" t="s">
        <v>32</v>
      </c>
      <c r="C200" s="6">
        <v>2</v>
      </c>
      <c r="D200" s="6">
        <v>1470</v>
      </c>
      <c r="E200" s="6">
        <v>9.5</v>
      </c>
      <c r="F200" s="6">
        <v>1</v>
      </c>
      <c r="G200" s="6">
        <v>1</v>
      </c>
      <c r="H200" s="6" t="s">
        <v>28</v>
      </c>
      <c r="I200" s="6">
        <v>7.58</v>
      </c>
      <c r="J200" s="6">
        <f t="shared" si="6"/>
        <v>-9.9999999999997868E-3</v>
      </c>
      <c r="K200">
        <v>2.5298899999999829E-2</v>
      </c>
      <c r="L200" s="6">
        <v>0.28735632183908044</v>
      </c>
    </row>
    <row r="201" spans="1:12" x14ac:dyDescent="0.2">
      <c r="A201" s="7" t="s">
        <v>29</v>
      </c>
      <c r="B201" s="8" t="s">
        <v>32</v>
      </c>
      <c r="C201" s="6">
        <v>2</v>
      </c>
      <c r="D201" s="6">
        <v>1500</v>
      </c>
      <c r="E201" s="6">
        <v>10</v>
      </c>
      <c r="F201" s="6">
        <v>1</v>
      </c>
      <c r="G201" s="6">
        <v>1</v>
      </c>
      <c r="H201" s="6" t="s">
        <v>28</v>
      </c>
      <c r="I201" s="6">
        <v>7.55</v>
      </c>
      <c r="J201" s="6">
        <f t="shared" si="6"/>
        <v>-3.0000000000000249E-2</v>
      </c>
      <c r="K201">
        <v>2.3969099999999816E-2</v>
      </c>
      <c r="L201" s="6">
        <v>0.32183908045977039</v>
      </c>
    </row>
    <row r="202" spans="1:12" x14ac:dyDescent="0.2">
      <c r="A202" s="7" t="s">
        <v>29</v>
      </c>
      <c r="B202" s="8" t="s">
        <v>32</v>
      </c>
      <c r="C202" s="6">
        <v>2</v>
      </c>
      <c r="D202" s="6">
        <v>1530</v>
      </c>
      <c r="E202" s="6">
        <v>10.5</v>
      </c>
      <c r="F202" s="6">
        <v>1</v>
      </c>
      <c r="G202" s="6">
        <v>1</v>
      </c>
      <c r="H202" s="6" t="s">
        <v>28</v>
      </c>
      <c r="I202" s="6">
        <v>7.54</v>
      </c>
      <c r="J202" s="6">
        <f t="shared" si="6"/>
        <v>-9.9999999999997868E-3</v>
      </c>
      <c r="K202">
        <v>2.7958499999999848E-2</v>
      </c>
      <c r="L202" s="6">
        <v>0.33333333333333331</v>
      </c>
    </row>
    <row r="203" spans="1:12" x14ac:dyDescent="0.2">
      <c r="A203" s="7" t="s">
        <v>29</v>
      </c>
      <c r="B203" s="8" t="s">
        <v>32</v>
      </c>
      <c r="C203" s="6">
        <v>2</v>
      </c>
      <c r="D203" s="6">
        <v>1560</v>
      </c>
      <c r="E203" s="6">
        <v>11</v>
      </c>
      <c r="F203" s="6">
        <v>1</v>
      </c>
      <c r="G203" s="6">
        <v>1</v>
      </c>
      <c r="H203" s="6" t="s">
        <v>28</v>
      </c>
      <c r="I203" s="6">
        <v>7.53</v>
      </c>
      <c r="J203" s="6">
        <f t="shared" si="6"/>
        <v>-9.9999999999997868E-3</v>
      </c>
      <c r="K203">
        <v>2.7958499999999848E-2</v>
      </c>
      <c r="L203" s="6">
        <v>0.3448275862068963</v>
      </c>
    </row>
    <row r="204" spans="1:12" x14ac:dyDescent="0.2">
      <c r="A204" s="7" t="s">
        <v>29</v>
      </c>
      <c r="B204" s="8" t="s">
        <v>32</v>
      </c>
      <c r="C204" s="6">
        <v>2</v>
      </c>
      <c r="D204" s="6">
        <v>1590</v>
      </c>
      <c r="E204" s="6">
        <v>11.5</v>
      </c>
      <c r="F204" s="6">
        <v>1</v>
      </c>
      <c r="G204" s="6">
        <v>1</v>
      </c>
      <c r="H204" s="6" t="s">
        <v>28</v>
      </c>
      <c r="I204" s="6">
        <v>7.51</v>
      </c>
      <c r="J204" s="6">
        <f t="shared" si="6"/>
        <v>-2.0000000000000462E-2</v>
      </c>
      <c r="K204">
        <v>2.7958499999999848E-2</v>
      </c>
      <c r="L204" s="6">
        <v>0.36781609195402326</v>
      </c>
    </row>
    <row r="205" spans="1:12" x14ac:dyDescent="0.2">
      <c r="A205" s="7" t="s">
        <v>29</v>
      </c>
      <c r="B205" s="8" t="s">
        <v>32</v>
      </c>
      <c r="C205" s="6">
        <v>2</v>
      </c>
      <c r="D205" s="6">
        <v>1620</v>
      </c>
      <c r="E205" s="6">
        <v>12</v>
      </c>
      <c r="F205" s="6">
        <v>1</v>
      </c>
      <c r="G205" s="6">
        <v>1</v>
      </c>
      <c r="H205" s="6" t="s">
        <v>28</v>
      </c>
      <c r="I205" s="6">
        <v>7.5</v>
      </c>
      <c r="J205" s="6">
        <f t="shared" si="6"/>
        <v>-9.9999999999997868E-3</v>
      </c>
      <c r="K205">
        <v>3.1947899999999883E-2</v>
      </c>
      <c r="L205" s="6">
        <v>0.37931034482758624</v>
      </c>
    </row>
    <row r="206" spans="1:12" x14ac:dyDescent="0.2">
      <c r="A206" s="7" t="s">
        <v>29</v>
      </c>
      <c r="B206" s="8" t="s">
        <v>32</v>
      </c>
      <c r="C206" s="6">
        <v>2</v>
      </c>
      <c r="D206" s="6">
        <v>1650</v>
      </c>
      <c r="E206" s="6">
        <v>12.5</v>
      </c>
      <c r="F206" s="6">
        <v>1</v>
      </c>
      <c r="G206" s="6">
        <v>1</v>
      </c>
      <c r="H206" s="6" t="s">
        <v>28</v>
      </c>
      <c r="I206" s="6">
        <v>7.48</v>
      </c>
      <c r="J206" s="6">
        <f t="shared" si="6"/>
        <v>-1.9999999999999574E-2</v>
      </c>
      <c r="K206">
        <v>3.061809999999987E-2</v>
      </c>
      <c r="L206" s="6">
        <v>0.40229885057471221</v>
      </c>
    </row>
    <row r="207" spans="1:12" x14ac:dyDescent="0.2">
      <c r="A207" s="7" t="s">
        <v>29</v>
      </c>
      <c r="B207" s="8" t="s">
        <v>32</v>
      </c>
      <c r="C207" s="6">
        <v>2</v>
      </c>
      <c r="D207" s="6">
        <v>1680</v>
      </c>
      <c r="E207" s="6">
        <v>13</v>
      </c>
      <c r="F207" s="6">
        <v>1</v>
      </c>
      <c r="G207" s="6">
        <v>1</v>
      </c>
      <c r="H207" s="6" t="s">
        <v>28</v>
      </c>
      <c r="I207" s="6">
        <v>7.46</v>
      </c>
      <c r="J207" s="6">
        <f t="shared" si="6"/>
        <v>-2.0000000000000462E-2</v>
      </c>
      <c r="K207">
        <v>3.3277699999999889E-2</v>
      </c>
      <c r="L207" s="6">
        <v>0.42528735632183917</v>
      </c>
    </row>
    <row r="208" spans="1:12" x14ac:dyDescent="0.2">
      <c r="A208" s="7" t="s">
        <v>29</v>
      </c>
      <c r="B208" s="8" t="s">
        <v>32</v>
      </c>
      <c r="C208" s="6">
        <v>2</v>
      </c>
      <c r="D208" s="6">
        <v>1710</v>
      </c>
      <c r="E208" s="6">
        <v>13.5</v>
      </c>
      <c r="F208" s="6">
        <v>1</v>
      </c>
      <c r="G208" s="6">
        <v>1</v>
      </c>
      <c r="H208" s="6" t="s">
        <v>28</v>
      </c>
      <c r="I208" s="6">
        <v>7.45</v>
      </c>
      <c r="J208" s="6">
        <f t="shared" si="6"/>
        <v>-9.9999999999997868E-3</v>
      </c>
      <c r="K208">
        <v>3.4607499999999902E-2</v>
      </c>
      <c r="L208" s="6">
        <v>0.4367816091954021</v>
      </c>
    </row>
    <row r="209" spans="1:12" x14ac:dyDescent="0.2">
      <c r="A209" s="7" t="s">
        <v>29</v>
      </c>
      <c r="B209" s="8" t="s">
        <v>32</v>
      </c>
      <c r="C209" s="6">
        <v>2</v>
      </c>
      <c r="D209" s="6">
        <v>1740</v>
      </c>
      <c r="E209" s="6">
        <v>14</v>
      </c>
      <c r="F209" s="6">
        <v>1</v>
      </c>
      <c r="G209" s="6">
        <v>1</v>
      </c>
      <c r="H209" s="6" t="s">
        <v>28</v>
      </c>
      <c r="I209" s="6">
        <v>7.45</v>
      </c>
      <c r="J209" s="6">
        <f t="shared" si="6"/>
        <v>0</v>
      </c>
      <c r="K209">
        <v>3.9926699999999947E-2</v>
      </c>
      <c r="L209" s="6">
        <v>0.4367816091954021</v>
      </c>
    </row>
    <row r="210" spans="1:12" x14ac:dyDescent="0.2">
      <c r="A210" s="7" t="s">
        <v>29</v>
      </c>
      <c r="B210" s="8" t="s">
        <v>32</v>
      </c>
      <c r="C210" s="6">
        <v>2</v>
      </c>
      <c r="D210" s="6">
        <v>1770</v>
      </c>
      <c r="E210" s="6">
        <v>14.5</v>
      </c>
      <c r="F210" s="6">
        <v>1</v>
      </c>
      <c r="G210" s="6">
        <v>1</v>
      </c>
      <c r="H210" s="6" t="s">
        <v>28</v>
      </c>
      <c r="I210" s="6">
        <v>7.41</v>
      </c>
      <c r="J210" s="6">
        <f t="shared" si="6"/>
        <v>-4.0000000000000036E-2</v>
      </c>
      <c r="K210">
        <v>3.8596899999999934E-2</v>
      </c>
      <c r="L210" s="6">
        <v>0.48275862068965503</v>
      </c>
    </row>
    <row r="211" spans="1:12" x14ac:dyDescent="0.2">
      <c r="A211" s="7" t="s">
        <v>29</v>
      </c>
      <c r="B211" s="8" t="s">
        <v>32</v>
      </c>
      <c r="C211" s="6">
        <v>2</v>
      </c>
      <c r="D211" s="6">
        <v>1800</v>
      </c>
      <c r="E211" s="6">
        <v>15</v>
      </c>
      <c r="F211" s="6">
        <v>1</v>
      </c>
      <c r="G211" s="6">
        <v>1</v>
      </c>
      <c r="H211" s="6" t="s">
        <v>28</v>
      </c>
      <c r="I211" s="6">
        <v>7.41</v>
      </c>
      <c r="J211" s="6">
        <f t="shared" si="6"/>
        <v>0</v>
      </c>
      <c r="K211">
        <v>4.1256499999999953E-2</v>
      </c>
      <c r="L211" s="6">
        <v>0.48275862068965503</v>
      </c>
    </row>
    <row r="212" spans="1:12" x14ac:dyDescent="0.2">
      <c r="A212" s="7" t="s">
        <v>29</v>
      </c>
      <c r="B212" s="8" t="s">
        <v>32</v>
      </c>
      <c r="C212" s="1">
        <v>3</v>
      </c>
      <c r="D212" s="1">
        <v>1830</v>
      </c>
      <c r="E212" s="6">
        <v>0.5</v>
      </c>
      <c r="F212" s="1">
        <v>2</v>
      </c>
      <c r="G212" s="6">
        <v>2</v>
      </c>
      <c r="H212" s="6" t="s">
        <v>28</v>
      </c>
      <c r="I212" s="1">
        <v>6.93</v>
      </c>
      <c r="K212">
        <v>6.9790485119998634E-3</v>
      </c>
      <c r="L212" s="6"/>
    </row>
    <row r="213" spans="1:12" x14ac:dyDescent="0.2">
      <c r="A213" s="7" t="s">
        <v>29</v>
      </c>
      <c r="B213" s="8" t="s">
        <v>32</v>
      </c>
      <c r="C213" s="1">
        <v>3</v>
      </c>
      <c r="D213" s="1">
        <v>1860</v>
      </c>
      <c r="E213" s="6">
        <v>1</v>
      </c>
      <c r="F213" s="1">
        <v>2</v>
      </c>
      <c r="G213" s="6">
        <v>2</v>
      </c>
      <c r="H213" s="6" t="s">
        <v>28</v>
      </c>
      <c r="I213" s="1">
        <v>6.82</v>
      </c>
      <c r="J213" s="6">
        <f t="shared" ref="J213:J241" si="7">I213-I212</f>
        <v>-0.10999999999999943</v>
      </c>
      <c r="K213">
        <v>1.6228056032000043E-2</v>
      </c>
      <c r="L213" s="6">
        <v>0.30555555555555447</v>
      </c>
    </row>
    <row r="214" spans="1:12" x14ac:dyDescent="0.2">
      <c r="A214" s="7" t="s">
        <v>29</v>
      </c>
      <c r="B214" s="8" t="s">
        <v>32</v>
      </c>
      <c r="C214" s="1">
        <v>3</v>
      </c>
      <c r="D214" s="1">
        <v>1890</v>
      </c>
      <c r="E214" s="6">
        <v>1.5</v>
      </c>
      <c r="F214" s="1">
        <v>2</v>
      </c>
      <c r="G214" s="6">
        <v>2</v>
      </c>
      <c r="H214" s="6" t="s">
        <v>28</v>
      </c>
      <c r="I214" s="1">
        <v>6.84</v>
      </c>
      <c r="J214" s="6">
        <f t="shared" si="7"/>
        <v>1.9999999999999574E-2</v>
      </c>
      <c r="K214">
        <v>2.2873302486000391E-2</v>
      </c>
      <c r="L214" s="6">
        <v>0.25</v>
      </c>
    </row>
    <row r="215" spans="1:12" x14ac:dyDescent="0.2">
      <c r="A215" s="7" t="s">
        <v>29</v>
      </c>
      <c r="B215" s="8" t="s">
        <v>32</v>
      </c>
      <c r="C215" s="1">
        <v>3</v>
      </c>
      <c r="D215" s="1">
        <v>1920</v>
      </c>
      <c r="E215" s="6">
        <v>2</v>
      </c>
      <c r="F215" s="1">
        <v>2</v>
      </c>
      <c r="G215" s="6">
        <v>2</v>
      </c>
      <c r="H215" s="6" t="s">
        <v>28</v>
      </c>
      <c r="I215" s="1">
        <v>6.9</v>
      </c>
      <c r="J215" s="6">
        <f t="shared" si="7"/>
        <v>6.0000000000000497E-2</v>
      </c>
      <c r="K215">
        <v>2.7739379436000591E-2</v>
      </c>
      <c r="L215" s="6">
        <v>8.3333333333331691E-2</v>
      </c>
    </row>
    <row r="216" spans="1:12" x14ac:dyDescent="0.2">
      <c r="A216" s="7" t="s">
        <v>29</v>
      </c>
      <c r="B216" s="8" t="s">
        <v>32</v>
      </c>
      <c r="C216" s="1">
        <v>3</v>
      </c>
      <c r="D216" s="1">
        <v>1950</v>
      </c>
      <c r="E216" s="6">
        <v>2.5</v>
      </c>
      <c r="F216" s="1">
        <v>2</v>
      </c>
      <c r="G216" s="6">
        <v>2</v>
      </c>
      <c r="H216" s="6" t="s">
        <v>28</v>
      </c>
      <c r="I216" s="1">
        <v>6.87</v>
      </c>
      <c r="J216" s="6">
        <f t="shared" si="7"/>
        <v>-3.0000000000000249E-2</v>
      </c>
      <c r="K216">
        <v>4.1364225962000255E-2</v>
      </c>
      <c r="L216" s="6">
        <v>0.16666666666666585</v>
      </c>
    </row>
    <row r="217" spans="1:12" x14ac:dyDescent="0.2">
      <c r="A217" s="7" t="s">
        <v>29</v>
      </c>
      <c r="B217" s="8" t="s">
        <v>32</v>
      </c>
      <c r="C217" s="1">
        <v>3</v>
      </c>
      <c r="D217" s="1">
        <v>1980</v>
      </c>
      <c r="E217" s="6">
        <v>3</v>
      </c>
      <c r="F217" s="1">
        <v>2</v>
      </c>
      <c r="G217" s="6">
        <v>2</v>
      </c>
      <c r="H217" s="6" t="s">
        <v>28</v>
      </c>
      <c r="I217" s="1">
        <v>6.85</v>
      </c>
      <c r="J217" s="6">
        <f t="shared" si="7"/>
        <v>-2.0000000000000462E-2</v>
      </c>
      <c r="K217">
        <v>4.7758165964000253E-2</v>
      </c>
      <c r="L217" s="6">
        <v>0.22222222222222276</v>
      </c>
    </row>
    <row r="218" spans="1:12" x14ac:dyDescent="0.2">
      <c r="A218" s="7" t="s">
        <v>29</v>
      </c>
      <c r="B218" s="8" t="s">
        <v>32</v>
      </c>
      <c r="C218" s="1">
        <v>3</v>
      </c>
      <c r="D218" s="1">
        <v>2010</v>
      </c>
      <c r="E218" s="6">
        <v>3.5</v>
      </c>
      <c r="F218" s="1">
        <v>2</v>
      </c>
      <c r="G218" s="6">
        <v>2</v>
      </c>
      <c r="H218" s="6" t="s">
        <v>28</v>
      </c>
      <c r="I218" s="1">
        <v>6.85</v>
      </c>
      <c r="J218" s="6">
        <f t="shared" si="7"/>
        <v>0</v>
      </c>
      <c r="K218">
        <v>5.9131099935999923E-2</v>
      </c>
      <c r="L218" s="6">
        <v>0.22222222222222276</v>
      </c>
    </row>
    <row r="219" spans="1:12" x14ac:dyDescent="0.2">
      <c r="A219" s="7" t="s">
        <v>29</v>
      </c>
      <c r="B219" s="8" t="s">
        <v>32</v>
      </c>
      <c r="C219" s="1">
        <v>3</v>
      </c>
      <c r="D219" s="1">
        <v>2040</v>
      </c>
      <c r="E219" s="6">
        <v>4</v>
      </c>
      <c r="F219" s="1">
        <v>2</v>
      </c>
      <c r="G219" s="6">
        <v>2</v>
      </c>
      <c r="H219" s="6" t="s">
        <v>28</v>
      </c>
      <c r="I219" s="1">
        <v>6.81</v>
      </c>
      <c r="J219" s="6">
        <f t="shared" si="7"/>
        <v>-4.0000000000000036E-2</v>
      </c>
      <c r="K219">
        <v>7.0581617952000228E-2</v>
      </c>
      <c r="L219" s="6">
        <v>0.33333333333333415</v>
      </c>
    </row>
    <row r="220" spans="1:12" x14ac:dyDescent="0.2">
      <c r="A220" s="7" t="s">
        <v>29</v>
      </c>
      <c r="B220" s="8" t="s">
        <v>32</v>
      </c>
      <c r="C220" s="1">
        <v>3</v>
      </c>
      <c r="D220" s="1">
        <v>2070</v>
      </c>
      <c r="E220" s="6">
        <v>4.5</v>
      </c>
      <c r="F220" s="1">
        <v>2</v>
      </c>
      <c r="G220" s="6">
        <v>2</v>
      </c>
      <c r="H220" s="6" t="s">
        <v>28</v>
      </c>
      <c r="I220" s="1">
        <v>6.85</v>
      </c>
      <c r="J220" s="6">
        <f t="shared" si="7"/>
        <v>4.0000000000000036E-2</v>
      </c>
      <c r="K220">
        <v>8.1696153908000183E-2</v>
      </c>
      <c r="L220" s="6">
        <v>0.22222222222222276</v>
      </c>
    </row>
    <row r="221" spans="1:12" x14ac:dyDescent="0.2">
      <c r="A221" s="7" t="s">
        <v>29</v>
      </c>
      <c r="B221" s="8" t="s">
        <v>32</v>
      </c>
      <c r="C221" s="1">
        <v>3</v>
      </c>
      <c r="D221" s="1">
        <v>2100</v>
      </c>
      <c r="E221" s="6">
        <v>5</v>
      </c>
      <c r="F221" s="1">
        <v>2</v>
      </c>
      <c r="G221" s="6">
        <v>2</v>
      </c>
      <c r="H221" s="6" t="s">
        <v>28</v>
      </c>
      <c r="I221" s="1">
        <v>6.84</v>
      </c>
      <c r="J221" s="6">
        <f t="shared" si="7"/>
        <v>-9.9999999999997868E-3</v>
      </c>
      <c r="K221">
        <v>8.9221830858000034E-2</v>
      </c>
      <c r="L221" s="6">
        <v>0.25</v>
      </c>
    </row>
    <row r="222" spans="1:12" x14ac:dyDescent="0.2">
      <c r="A222" s="7" t="s">
        <v>29</v>
      </c>
      <c r="B222" s="8" t="s">
        <v>32</v>
      </c>
      <c r="C222" s="1">
        <v>3</v>
      </c>
      <c r="D222" s="1">
        <v>2130</v>
      </c>
      <c r="E222" s="6">
        <v>5.5</v>
      </c>
      <c r="F222" s="1">
        <v>2</v>
      </c>
      <c r="G222" s="6">
        <v>2</v>
      </c>
      <c r="H222" s="6" t="s">
        <v>28</v>
      </c>
      <c r="I222" s="1">
        <v>6.83</v>
      </c>
      <c r="J222" s="6">
        <f t="shared" si="7"/>
        <v>-9.9999999999997868E-3</v>
      </c>
      <c r="K222">
        <v>8.7746549865999834E-2</v>
      </c>
      <c r="L222" s="6">
        <v>0.27777777777777724</v>
      </c>
    </row>
    <row r="223" spans="1:12" x14ac:dyDescent="0.2">
      <c r="A223" s="7" t="s">
        <v>29</v>
      </c>
      <c r="B223" s="8" t="s">
        <v>32</v>
      </c>
      <c r="C223" s="1">
        <v>3</v>
      </c>
      <c r="D223" s="1">
        <v>2160</v>
      </c>
      <c r="E223" s="6">
        <v>6</v>
      </c>
      <c r="F223" s="1">
        <v>2</v>
      </c>
      <c r="G223" s="6">
        <v>2</v>
      </c>
      <c r="H223" s="6" t="s">
        <v>28</v>
      </c>
      <c r="I223" s="1">
        <v>6.77</v>
      </c>
      <c r="J223" s="6">
        <f t="shared" si="7"/>
        <v>-6.0000000000000497E-2</v>
      </c>
      <c r="K223">
        <v>9.7583867882000658E-2</v>
      </c>
      <c r="L223" s="6">
        <v>0.44444444444444553</v>
      </c>
    </row>
    <row r="224" spans="1:12" x14ac:dyDescent="0.2">
      <c r="A224" s="7" t="s">
        <v>29</v>
      </c>
      <c r="B224" s="8" t="s">
        <v>32</v>
      </c>
      <c r="C224" s="1">
        <v>3</v>
      </c>
      <c r="D224" s="1">
        <v>2190</v>
      </c>
      <c r="E224" s="6">
        <v>6.5</v>
      </c>
      <c r="F224" s="1">
        <v>2</v>
      </c>
      <c r="G224" s="6">
        <v>2</v>
      </c>
      <c r="H224" s="6" t="s">
        <v>28</v>
      </c>
      <c r="I224" s="1">
        <v>6.83</v>
      </c>
      <c r="J224" s="6">
        <f t="shared" si="7"/>
        <v>6.0000000000000497E-2</v>
      </c>
      <c r="K224">
        <v>0.11346341341600018</v>
      </c>
      <c r="L224" s="6">
        <v>0.27777777777777724</v>
      </c>
    </row>
    <row r="225" spans="1:12" x14ac:dyDescent="0.2">
      <c r="A225" s="7" t="s">
        <v>29</v>
      </c>
      <c r="B225" s="8" t="s">
        <v>32</v>
      </c>
      <c r="C225" s="1">
        <v>3</v>
      </c>
      <c r="D225" s="1">
        <v>2220</v>
      </c>
      <c r="E225" s="6">
        <v>7</v>
      </c>
      <c r="F225" s="1">
        <v>2</v>
      </c>
      <c r="G225" s="6">
        <v>2</v>
      </c>
      <c r="H225" s="6" t="s">
        <v>28</v>
      </c>
      <c r="I225" s="1">
        <v>6.78</v>
      </c>
      <c r="J225" s="6">
        <f t="shared" si="7"/>
        <v>-4.9999999999999822E-2</v>
      </c>
      <c r="K225">
        <v>0.12165559135800018</v>
      </c>
      <c r="L225" s="6">
        <v>0.41666666666666585</v>
      </c>
    </row>
    <row r="226" spans="1:12" x14ac:dyDescent="0.2">
      <c r="A226" s="7" t="s">
        <v>29</v>
      </c>
      <c r="B226" s="8" t="s">
        <v>32</v>
      </c>
      <c r="C226" s="1">
        <v>3</v>
      </c>
      <c r="D226" s="1">
        <v>2250</v>
      </c>
      <c r="E226" s="6">
        <v>7.5</v>
      </c>
      <c r="F226" s="1">
        <v>2</v>
      </c>
      <c r="G226" s="6">
        <v>2</v>
      </c>
      <c r="H226" s="6" t="s">
        <v>28</v>
      </c>
      <c r="I226" s="1">
        <v>6.82</v>
      </c>
      <c r="J226" s="6">
        <f t="shared" si="7"/>
        <v>4.0000000000000036E-2</v>
      </c>
      <c r="K226">
        <v>0.1273721303659999</v>
      </c>
      <c r="L226" s="6">
        <v>0.30555555555555447</v>
      </c>
    </row>
    <row r="227" spans="1:12" x14ac:dyDescent="0.2">
      <c r="A227" s="7" t="s">
        <v>29</v>
      </c>
      <c r="B227" s="8" t="s">
        <v>32</v>
      </c>
      <c r="C227" s="1">
        <v>3</v>
      </c>
      <c r="D227" s="1">
        <v>2280</v>
      </c>
      <c r="E227" s="6">
        <v>8</v>
      </c>
      <c r="F227" s="1">
        <v>2</v>
      </c>
      <c r="G227" s="6">
        <v>2</v>
      </c>
      <c r="H227" s="6" t="s">
        <v>28</v>
      </c>
      <c r="I227" s="1">
        <v>6.73</v>
      </c>
      <c r="J227" s="6">
        <f t="shared" si="7"/>
        <v>-8.9999999999999858E-2</v>
      </c>
      <c r="K227">
        <v>0.13337267582799997</v>
      </c>
      <c r="L227" s="6">
        <v>0.55555555555555447</v>
      </c>
    </row>
    <row r="228" spans="1:12" x14ac:dyDescent="0.2">
      <c r="A228" s="7" t="s">
        <v>29</v>
      </c>
      <c r="B228" s="8" t="s">
        <v>32</v>
      </c>
      <c r="C228" s="1">
        <v>3</v>
      </c>
      <c r="D228" s="1">
        <v>2310</v>
      </c>
      <c r="E228" s="6">
        <v>8.5</v>
      </c>
      <c r="F228" s="1">
        <v>2</v>
      </c>
      <c r="G228" s="6">
        <v>2</v>
      </c>
      <c r="H228" s="6" t="s">
        <v>28</v>
      </c>
      <c r="I228" s="1">
        <v>6.72</v>
      </c>
      <c r="J228" s="6">
        <f t="shared" si="7"/>
        <v>-1.0000000000000675E-2</v>
      </c>
      <c r="K228">
        <v>0.13748691483599984</v>
      </c>
      <c r="L228" s="6">
        <v>0.58333333333333415</v>
      </c>
    </row>
    <row r="229" spans="1:12" x14ac:dyDescent="0.2">
      <c r="A229" s="7" t="s">
        <v>29</v>
      </c>
      <c r="B229" s="8" t="s">
        <v>32</v>
      </c>
      <c r="C229" s="1">
        <v>3</v>
      </c>
      <c r="D229" s="1">
        <v>2340</v>
      </c>
      <c r="E229" s="6">
        <v>9</v>
      </c>
      <c r="F229" s="1">
        <v>2</v>
      </c>
      <c r="G229" s="6">
        <v>2</v>
      </c>
      <c r="H229" s="6" t="s">
        <v>28</v>
      </c>
      <c r="I229" s="1">
        <v>6.8</v>
      </c>
      <c r="J229" s="6">
        <f t="shared" si="7"/>
        <v>8.0000000000000071E-2</v>
      </c>
      <c r="K229">
        <v>0.15304731186000034</v>
      </c>
      <c r="L229" s="6">
        <v>0.36111111111111138</v>
      </c>
    </row>
    <row r="230" spans="1:12" x14ac:dyDescent="0.2">
      <c r="A230" s="7" t="s">
        <v>29</v>
      </c>
      <c r="B230" s="8" t="s">
        <v>32</v>
      </c>
      <c r="C230" s="1">
        <v>3</v>
      </c>
      <c r="D230" s="1">
        <v>2370</v>
      </c>
      <c r="E230" s="6">
        <v>9.5</v>
      </c>
      <c r="F230" s="1">
        <v>2</v>
      </c>
      <c r="G230" s="6">
        <v>2</v>
      </c>
      <c r="H230" s="6" t="s">
        <v>28</v>
      </c>
      <c r="I230" s="1">
        <v>6.74</v>
      </c>
      <c r="J230" s="6">
        <f t="shared" si="7"/>
        <v>-5.9999999999999609E-2</v>
      </c>
      <c r="K230">
        <v>0.15949824881000044</v>
      </c>
      <c r="L230" s="6">
        <v>0.52777777777777724</v>
      </c>
    </row>
    <row r="231" spans="1:12" x14ac:dyDescent="0.2">
      <c r="A231" s="7" t="s">
        <v>29</v>
      </c>
      <c r="B231" s="8" t="s">
        <v>32</v>
      </c>
      <c r="C231" s="1">
        <v>3</v>
      </c>
      <c r="D231" s="1">
        <v>2400</v>
      </c>
      <c r="E231" s="6">
        <v>10</v>
      </c>
      <c r="F231" s="1">
        <v>2</v>
      </c>
      <c r="G231" s="6">
        <v>2</v>
      </c>
      <c r="H231" s="6" t="s">
        <v>28</v>
      </c>
      <c r="I231" s="1">
        <v>6.73</v>
      </c>
      <c r="J231" s="6">
        <f t="shared" si="7"/>
        <v>-9.9999999999997868E-3</v>
      </c>
      <c r="K231">
        <v>0.16282114781800067</v>
      </c>
      <c r="L231" s="6">
        <v>0.55555555555555447</v>
      </c>
    </row>
    <row r="232" spans="1:12" x14ac:dyDescent="0.2">
      <c r="A232" s="7" t="s">
        <v>29</v>
      </c>
      <c r="B232" s="8" t="s">
        <v>32</v>
      </c>
      <c r="C232" s="1">
        <v>3</v>
      </c>
      <c r="D232" s="1">
        <v>2430</v>
      </c>
      <c r="E232" s="6">
        <v>10.5</v>
      </c>
      <c r="F232" s="1">
        <v>2</v>
      </c>
      <c r="G232" s="6">
        <v>2</v>
      </c>
      <c r="H232" s="6" t="s">
        <v>28</v>
      </c>
      <c r="I232" s="1">
        <v>6.72</v>
      </c>
      <c r="J232" s="6">
        <f t="shared" si="7"/>
        <v>-1.0000000000000675E-2</v>
      </c>
      <c r="K232">
        <v>0.17358772484200036</v>
      </c>
      <c r="L232" s="6">
        <v>0.58333333333333415</v>
      </c>
    </row>
    <row r="233" spans="1:12" x14ac:dyDescent="0.2">
      <c r="A233" s="7" t="s">
        <v>29</v>
      </c>
      <c r="B233" s="8" t="s">
        <v>32</v>
      </c>
      <c r="C233" s="1">
        <v>3</v>
      </c>
      <c r="D233" s="1">
        <v>2460</v>
      </c>
      <c r="E233" s="6">
        <v>11</v>
      </c>
      <c r="F233" s="1">
        <v>2</v>
      </c>
      <c r="G233" s="6">
        <v>2</v>
      </c>
      <c r="H233" s="6" t="s">
        <v>28</v>
      </c>
      <c r="I233" s="1">
        <v>6.63</v>
      </c>
      <c r="J233" s="6">
        <f t="shared" si="7"/>
        <v>-8.9999999999999858E-2</v>
      </c>
      <c r="K233">
        <v>0.18316562285600022</v>
      </c>
      <c r="L233" s="6">
        <v>0.83333333333333415</v>
      </c>
    </row>
    <row r="234" spans="1:12" x14ac:dyDescent="0.2">
      <c r="A234" s="7" t="s">
        <v>29</v>
      </c>
      <c r="B234" s="8" t="s">
        <v>32</v>
      </c>
      <c r="C234" s="1">
        <v>3</v>
      </c>
      <c r="D234" s="1">
        <v>2490</v>
      </c>
      <c r="E234" s="6">
        <v>11.5</v>
      </c>
      <c r="F234" s="1">
        <v>2</v>
      </c>
      <c r="G234" s="6">
        <v>2</v>
      </c>
      <c r="H234" s="6" t="s">
        <v>28</v>
      </c>
      <c r="I234" s="1">
        <v>6.69</v>
      </c>
      <c r="J234" s="6">
        <f t="shared" si="7"/>
        <v>6.0000000000000497E-2</v>
      </c>
      <c r="K234">
        <v>0.19616312725200041</v>
      </c>
      <c r="L234" s="6">
        <v>0.66666666666666585</v>
      </c>
    </row>
    <row r="235" spans="1:12" x14ac:dyDescent="0.2">
      <c r="A235" s="7" t="s">
        <v>29</v>
      </c>
      <c r="B235" s="8" t="s">
        <v>32</v>
      </c>
      <c r="C235" s="1">
        <v>3</v>
      </c>
      <c r="D235" s="1">
        <v>2520</v>
      </c>
      <c r="E235" s="6">
        <v>12</v>
      </c>
      <c r="F235" s="1">
        <v>2</v>
      </c>
      <c r="G235" s="6">
        <v>2</v>
      </c>
      <c r="H235" s="6" t="s">
        <v>28</v>
      </c>
      <c r="I235" s="1">
        <v>6.65</v>
      </c>
      <c r="J235" s="6">
        <f t="shared" si="7"/>
        <v>-4.0000000000000036E-2</v>
      </c>
      <c r="K235">
        <v>0.1957576198060004</v>
      </c>
      <c r="L235" s="6">
        <v>0.77777777777777724</v>
      </c>
    </row>
    <row r="236" spans="1:12" x14ac:dyDescent="0.2">
      <c r="A236" s="7" t="s">
        <v>29</v>
      </c>
      <c r="B236" s="8" t="s">
        <v>32</v>
      </c>
      <c r="C236" s="1">
        <v>3</v>
      </c>
      <c r="D236" s="1">
        <v>2550</v>
      </c>
      <c r="E236" s="6">
        <v>12.5</v>
      </c>
      <c r="F236" s="1">
        <v>2</v>
      </c>
      <c r="G236" s="6">
        <v>2</v>
      </c>
      <c r="H236" s="6" t="s">
        <v>28</v>
      </c>
      <c r="I236" s="1">
        <v>6.64</v>
      </c>
      <c r="J236" s="6">
        <f t="shared" si="7"/>
        <v>-1.0000000000000675E-2</v>
      </c>
      <c r="K236">
        <v>0.19908868725400025</v>
      </c>
      <c r="L236" s="6">
        <v>0.80555555555555691</v>
      </c>
    </row>
    <row r="237" spans="1:12" x14ac:dyDescent="0.2">
      <c r="A237" s="7" t="s">
        <v>29</v>
      </c>
      <c r="B237" s="8" t="s">
        <v>32</v>
      </c>
      <c r="C237" s="1">
        <v>3</v>
      </c>
      <c r="D237" s="1">
        <v>2580</v>
      </c>
      <c r="E237" s="6">
        <v>13</v>
      </c>
      <c r="F237" s="1">
        <v>2</v>
      </c>
      <c r="G237" s="6">
        <v>2</v>
      </c>
      <c r="H237" s="6" t="s">
        <v>28</v>
      </c>
      <c r="I237" s="1">
        <v>6.64</v>
      </c>
      <c r="J237" s="6">
        <f t="shared" si="7"/>
        <v>0</v>
      </c>
      <c r="K237">
        <v>0.20799354427399996</v>
      </c>
      <c r="L237" s="6">
        <v>0.80555555555555691</v>
      </c>
    </row>
    <row r="238" spans="1:12" x14ac:dyDescent="0.2">
      <c r="A238" s="7" t="s">
        <v>29</v>
      </c>
      <c r="B238" s="8" t="s">
        <v>32</v>
      </c>
      <c r="C238" s="1">
        <v>3</v>
      </c>
      <c r="D238" s="1">
        <v>2610</v>
      </c>
      <c r="E238" s="6">
        <v>13.5</v>
      </c>
      <c r="F238" s="1">
        <v>2</v>
      </c>
      <c r="G238" s="6">
        <v>2</v>
      </c>
      <c r="H238" s="6" t="s">
        <v>28</v>
      </c>
      <c r="I238" s="1">
        <v>6.62</v>
      </c>
      <c r="J238" s="6">
        <f t="shared" si="7"/>
        <v>-1.9999999999999574E-2</v>
      </c>
      <c r="K238">
        <v>0.21524509278600057</v>
      </c>
      <c r="L238" s="6">
        <v>0.86111111111111138</v>
      </c>
    </row>
    <row r="239" spans="1:12" x14ac:dyDescent="0.2">
      <c r="A239" s="7" t="s">
        <v>29</v>
      </c>
      <c r="B239" s="8" t="s">
        <v>32</v>
      </c>
      <c r="C239" s="1">
        <v>3</v>
      </c>
      <c r="D239" s="1">
        <v>2640</v>
      </c>
      <c r="E239" s="6">
        <v>14</v>
      </c>
      <c r="F239" s="1">
        <v>2</v>
      </c>
      <c r="G239" s="6">
        <v>2</v>
      </c>
      <c r="H239" s="6" t="s">
        <v>28</v>
      </c>
      <c r="I239" s="1">
        <v>6.55</v>
      </c>
      <c r="J239" s="6">
        <f t="shared" si="7"/>
        <v>-7.0000000000000284E-2</v>
      </c>
      <c r="K239">
        <v>0.22389869824800004</v>
      </c>
      <c r="L239" s="6">
        <v>1.0555555555555569</v>
      </c>
    </row>
    <row r="240" spans="1:12" x14ac:dyDescent="0.2">
      <c r="A240" s="7" t="s">
        <v>29</v>
      </c>
      <c r="B240" s="8" t="s">
        <v>32</v>
      </c>
      <c r="C240" s="1">
        <v>3</v>
      </c>
      <c r="D240" s="1">
        <v>2670</v>
      </c>
      <c r="E240" s="6">
        <v>14.5</v>
      </c>
      <c r="F240" s="1">
        <v>2</v>
      </c>
      <c r="G240" s="6">
        <v>2</v>
      </c>
      <c r="H240" s="6" t="s">
        <v>28</v>
      </c>
      <c r="I240" s="1">
        <v>6.53</v>
      </c>
      <c r="J240" s="6">
        <f t="shared" si="7"/>
        <v>-1.9999999999999574E-2</v>
      </c>
      <c r="K240">
        <v>0.22861868775200006</v>
      </c>
      <c r="L240" s="6">
        <v>1.1111111111111114</v>
      </c>
    </row>
    <row r="241" spans="1:12" x14ac:dyDescent="0.2">
      <c r="A241" s="7" t="s">
        <v>29</v>
      </c>
      <c r="B241" s="8" t="s">
        <v>32</v>
      </c>
      <c r="C241" s="1">
        <v>3</v>
      </c>
      <c r="D241" s="1">
        <v>2700</v>
      </c>
      <c r="E241" s="6">
        <v>15</v>
      </c>
      <c r="F241" s="1">
        <v>2</v>
      </c>
      <c r="G241" s="6">
        <v>2</v>
      </c>
      <c r="H241" s="6" t="s">
        <v>28</v>
      </c>
      <c r="I241" s="1">
        <v>6.57</v>
      </c>
      <c r="J241" s="6">
        <f t="shared" si="7"/>
        <v>4.0000000000000036E-2</v>
      </c>
      <c r="K241">
        <v>0.24490967427999996</v>
      </c>
      <c r="L241" s="6">
        <v>1</v>
      </c>
    </row>
    <row r="242" spans="1:12" x14ac:dyDescent="0.2">
      <c r="A242" s="7" t="s">
        <v>29</v>
      </c>
      <c r="B242" s="8" t="s">
        <v>32</v>
      </c>
      <c r="C242" s="1">
        <v>4</v>
      </c>
      <c r="D242" s="1">
        <v>1830</v>
      </c>
      <c r="E242" s="6">
        <v>0.5</v>
      </c>
      <c r="F242" s="1">
        <v>1</v>
      </c>
      <c r="G242" s="6">
        <v>2</v>
      </c>
      <c r="H242" s="6" t="s">
        <v>28</v>
      </c>
      <c r="I242" s="1">
        <v>7.25</v>
      </c>
      <c r="L242" s="6"/>
    </row>
    <row r="243" spans="1:12" x14ac:dyDescent="0.2">
      <c r="A243" s="7" t="s">
        <v>29</v>
      </c>
      <c r="B243" s="8" t="s">
        <v>32</v>
      </c>
      <c r="C243" s="1">
        <v>4</v>
      </c>
      <c r="D243" s="1">
        <v>1860</v>
      </c>
      <c r="E243" s="6">
        <v>1</v>
      </c>
      <c r="F243" s="1">
        <v>1</v>
      </c>
      <c r="G243" s="6">
        <v>2</v>
      </c>
      <c r="H243" s="6" t="s">
        <v>28</v>
      </c>
      <c r="I243" s="1">
        <v>7.23</v>
      </c>
      <c r="J243" s="6">
        <f t="shared" ref="J243:J271" si="8">I243-I242</f>
        <v>-1.9999999999999574E-2</v>
      </c>
      <c r="K243" s="6">
        <f t="shared" ref="K243:K271" si="9">I243-I$212</f>
        <v>0.30000000000000071</v>
      </c>
      <c r="L243" s="6">
        <v>5.8823529411763477E-2</v>
      </c>
    </row>
    <row r="244" spans="1:12" x14ac:dyDescent="0.2">
      <c r="A244" s="7" t="s">
        <v>29</v>
      </c>
      <c r="B244" s="8" t="s">
        <v>32</v>
      </c>
      <c r="C244" s="1">
        <v>4</v>
      </c>
      <c r="D244" s="1">
        <v>1890</v>
      </c>
      <c r="E244" s="6">
        <v>1.5</v>
      </c>
      <c r="F244" s="1">
        <v>1</v>
      </c>
      <c r="G244" s="6">
        <v>2</v>
      </c>
      <c r="H244" s="6" t="s">
        <v>28</v>
      </c>
      <c r="I244" s="1">
        <v>7.22</v>
      </c>
      <c r="J244" s="6">
        <f t="shared" si="8"/>
        <v>-1.0000000000000675E-2</v>
      </c>
      <c r="K244" s="6">
        <f t="shared" si="9"/>
        <v>0.29000000000000004</v>
      </c>
      <c r="L244" s="6">
        <v>8.8235294117647828E-2</v>
      </c>
    </row>
    <row r="245" spans="1:12" x14ac:dyDescent="0.2">
      <c r="A245" s="7" t="s">
        <v>29</v>
      </c>
      <c r="B245" s="8" t="s">
        <v>32</v>
      </c>
      <c r="C245" s="1">
        <v>4</v>
      </c>
      <c r="D245" s="1">
        <v>1920</v>
      </c>
      <c r="E245" s="6">
        <v>2</v>
      </c>
      <c r="F245" s="1">
        <v>1</v>
      </c>
      <c r="G245" s="6">
        <v>2</v>
      </c>
      <c r="H245" s="6" t="s">
        <v>28</v>
      </c>
      <c r="I245" s="1">
        <v>7.24</v>
      </c>
      <c r="J245" s="6">
        <f t="shared" si="8"/>
        <v>2.0000000000000462E-2</v>
      </c>
      <c r="K245" s="6">
        <f t="shared" si="9"/>
        <v>0.3100000000000005</v>
      </c>
      <c r="L245" s="6">
        <v>2.9411764705881738E-2</v>
      </c>
    </row>
    <row r="246" spans="1:12" x14ac:dyDescent="0.2">
      <c r="A246" s="7" t="s">
        <v>29</v>
      </c>
      <c r="B246" s="8" t="s">
        <v>32</v>
      </c>
      <c r="C246" s="1">
        <v>4</v>
      </c>
      <c r="D246" s="1">
        <v>1950</v>
      </c>
      <c r="E246" s="6">
        <v>2.5</v>
      </c>
      <c r="F246" s="1">
        <v>1</v>
      </c>
      <c r="G246" s="6">
        <v>2</v>
      </c>
      <c r="H246" s="6" t="s">
        <v>28</v>
      </c>
      <c r="I246" s="1">
        <v>7.19</v>
      </c>
      <c r="J246" s="6">
        <f t="shared" si="8"/>
        <v>-4.9999999999999822E-2</v>
      </c>
      <c r="K246" s="6">
        <f t="shared" si="9"/>
        <v>0.26000000000000068</v>
      </c>
      <c r="L246" s="6">
        <v>0.17647058823529305</v>
      </c>
    </row>
    <row r="247" spans="1:12" x14ac:dyDescent="0.2">
      <c r="A247" s="7" t="s">
        <v>29</v>
      </c>
      <c r="B247" s="8" t="s">
        <v>32</v>
      </c>
      <c r="C247" s="1">
        <v>4</v>
      </c>
      <c r="D247" s="1">
        <v>1980</v>
      </c>
      <c r="E247" s="6">
        <v>3</v>
      </c>
      <c r="F247" s="1">
        <v>1</v>
      </c>
      <c r="G247" s="6">
        <v>2</v>
      </c>
      <c r="H247" s="6" t="s">
        <v>28</v>
      </c>
      <c r="I247" s="1">
        <v>7.18</v>
      </c>
      <c r="J247" s="6">
        <f t="shared" si="8"/>
        <v>-1.0000000000000675E-2</v>
      </c>
      <c r="K247" s="6">
        <f t="shared" si="9"/>
        <v>0.25</v>
      </c>
      <c r="L247" s="6">
        <v>0.2058823529411774</v>
      </c>
    </row>
    <row r="248" spans="1:12" x14ac:dyDescent="0.2">
      <c r="A248" s="7" t="s">
        <v>29</v>
      </c>
      <c r="B248" s="8" t="s">
        <v>32</v>
      </c>
      <c r="C248" s="1">
        <v>4</v>
      </c>
      <c r="D248" s="1">
        <v>2010</v>
      </c>
      <c r="E248" s="6">
        <v>3.5</v>
      </c>
      <c r="F248" s="1">
        <v>1</v>
      </c>
      <c r="G248" s="6">
        <v>2</v>
      </c>
      <c r="H248" s="6" t="s">
        <v>28</v>
      </c>
      <c r="I248" s="1">
        <v>7.19</v>
      </c>
      <c r="J248" s="6">
        <f t="shared" si="8"/>
        <v>1.0000000000000675E-2</v>
      </c>
      <c r="K248" s="6">
        <f t="shared" si="9"/>
        <v>0.26000000000000068</v>
      </c>
      <c r="L248" s="6">
        <v>0.17647058823529305</v>
      </c>
    </row>
    <row r="249" spans="1:12" x14ac:dyDescent="0.2">
      <c r="A249" s="7" t="s">
        <v>29</v>
      </c>
      <c r="B249" s="8" t="s">
        <v>32</v>
      </c>
      <c r="C249" s="1">
        <v>4</v>
      </c>
      <c r="D249" s="1">
        <v>2040</v>
      </c>
      <c r="E249" s="6">
        <v>4</v>
      </c>
      <c r="F249" s="1">
        <v>1</v>
      </c>
      <c r="G249" s="6">
        <v>2</v>
      </c>
      <c r="H249" s="6" t="s">
        <v>28</v>
      </c>
      <c r="I249" s="1">
        <v>7.16</v>
      </c>
      <c r="J249" s="6">
        <f t="shared" si="8"/>
        <v>-3.0000000000000249E-2</v>
      </c>
      <c r="K249" s="6">
        <f t="shared" si="9"/>
        <v>0.23000000000000043</v>
      </c>
      <c r="L249" s="6">
        <v>0.26470588235294085</v>
      </c>
    </row>
    <row r="250" spans="1:12" x14ac:dyDescent="0.2">
      <c r="A250" s="7" t="s">
        <v>29</v>
      </c>
      <c r="B250" s="8" t="s">
        <v>32</v>
      </c>
      <c r="C250" s="1">
        <v>4</v>
      </c>
      <c r="D250" s="1">
        <v>2070</v>
      </c>
      <c r="E250" s="6">
        <v>4.5</v>
      </c>
      <c r="F250" s="1">
        <v>1</v>
      </c>
      <c r="G250" s="6">
        <v>2</v>
      </c>
      <c r="H250" s="6" t="s">
        <v>28</v>
      </c>
      <c r="I250" s="1">
        <v>7.14</v>
      </c>
      <c r="J250" s="6">
        <f t="shared" si="8"/>
        <v>-2.0000000000000462E-2</v>
      </c>
      <c r="K250" s="6">
        <f t="shared" si="9"/>
        <v>0.20999999999999996</v>
      </c>
      <c r="L250" s="6">
        <v>0.32352941176470695</v>
      </c>
    </row>
    <row r="251" spans="1:12" x14ac:dyDescent="0.2">
      <c r="A251" s="7" t="s">
        <v>29</v>
      </c>
      <c r="B251" s="8" t="s">
        <v>32</v>
      </c>
      <c r="C251" s="1">
        <v>4</v>
      </c>
      <c r="D251" s="1">
        <v>2100</v>
      </c>
      <c r="E251" s="6">
        <v>5</v>
      </c>
      <c r="F251" s="1">
        <v>1</v>
      </c>
      <c r="G251" s="6">
        <v>2</v>
      </c>
      <c r="H251" s="6" t="s">
        <v>28</v>
      </c>
      <c r="I251" s="1">
        <v>7.15</v>
      </c>
      <c r="J251" s="6">
        <f t="shared" si="8"/>
        <v>1.0000000000000675E-2</v>
      </c>
      <c r="K251" s="6">
        <f t="shared" si="9"/>
        <v>0.22000000000000064</v>
      </c>
      <c r="L251" s="6">
        <v>0.2941176470588226</v>
      </c>
    </row>
    <row r="252" spans="1:12" x14ac:dyDescent="0.2">
      <c r="A252" s="7" t="s">
        <v>29</v>
      </c>
      <c r="B252" s="8" t="s">
        <v>32</v>
      </c>
      <c r="C252" s="1">
        <v>4</v>
      </c>
      <c r="D252" s="1">
        <v>2130</v>
      </c>
      <c r="E252" s="6">
        <v>5.5</v>
      </c>
      <c r="F252" s="1">
        <v>1</v>
      </c>
      <c r="G252" s="6">
        <v>2</v>
      </c>
      <c r="H252" s="6" t="s">
        <v>28</v>
      </c>
      <c r="I252" s="1">
        <v>7.13</v>
      </c>
      <c r="J252" s="6">
        <f t="shared" si="8"/>
        <v>-2.0000000000000462E-2</v>
      </c>
      <c r="K252" s="6">
        <f t="shared" si="9"/>
        <v>0.20000000000000018</v>
      </c>
      <c r="L252" s="6">
        <v>0.3529411764705887</v>
      </c>
    </row>
    <row r="253" spans="1:12" x14ac:dyDescent="0.2">
      <c r="A253" s="7" t="s">
        <v>29</v>
      </c>
      <c r="B253" s="8" t="s">
        <v>32</v>
      </c>
      <c r="C253" s="1">
        <v>4</v>
      </c>
      <c r="D253" s="1">
        <v>2160</v>
      </c>
      <c r="E253" s="6">
        <v>6</v>
      </c>
      <c r="F253" s="1">
        <v>1</v>
      </c>
      <c r="G253" s="6">
        <v>2</v>
      </c>
      <c r="H253" s="6" t="s">
        <v>28</v>
      </c>
      <c r="I253" s="1">
        <v>7.1</v>
      </c>
      <c r="J253" s="6">
        <f t="shared" si="8"/>
        <v>-3.0000000000000249E-2</v>
      </c>
      <c r="K253" s="6">
        <f t="shared" si="9"/>
        <v>0.16999999999999993</v>
      </c>
      <c r="L253" s="6">
        <v>0.4411764705882365</v>
      </c>
    </row>
    <row r="254" spans="1:12" x14ac:dyDescent="0.2">
      <c r="A254" s="7" t="s">
        <v>29</v>
      </c>
      <c r="B254" s="8" t="s">
        <v>32</v>
      </c>
      <c r="C254" s="1">
        <v>4</v>
      </c>
      <c r="D254" s="1">
        <v>2190</v>
      </c>
      <c r="E254" s="6">
        <v>6.5</v>
      </c>
      <c r="F254" s="1">
        <v>1</v>
      </c>
      <c r="G254" s="6">
        <v>2</v>
      </c>
      <c r="H254" s="6" t="s">
        <v>28</v>
      </c>
      <c r="I254" s="1">
        <v>7.12</v>
      </c>
      <c r="J254" s="6">
        <f t="shared" si="8"/>
        <v>2.0000000000000462E-2</v>
      </c>
      <c r="K254" s="6">
        <f t="shared" si="9"/>
        <v>0.19000000000000039</v>
      </c>
      <c r="L254" s="6">
        <v>0.38235294117647045</v>
      </c>
    </row>
    <row r="255" spans="1:12" x14ac:dyDescent="0.2">
      <c r="A255" s="7" t="s">
        <v>29</v>
      </c>
      <c r="B255" s="8" t="s">
        <v>32</v>
      </c>
      <c r="C255" s="1">
        <v>4</v>
      </c>
      <c r="D255" s="1">
        <v>2220</v>
      </c>
      <c r="E255" s="6">
        <v>7</v>
      </c>
      <c r="F255" s="1">
        <v>1</v>
      </c>
      <c r="G255" s="6">
        <v>2</v>
      </c>
      <c r="H255" s="6" t="s">
        <v>28</v>
      </c>
      <c r="I255" s="1">
        <v>7.08</v>
      </c>
      <c r="J255" s="6">
        <f t="shared" si="8"/>
        <v>-4.0000000000000036E-2</v>
      </c>
      <c r="K255" s="6">
        <f t="shared" si="9"/>
        <v>0.15000000000000036</v>
      </c>
      <c r="L255" s="6">
        <v>0.5</v>
      </c>
    </row>
    <row r="256" spans="1:12" x14ac:dyDescent="0.2">
      <c r="A256" s="7" t="s">
        <v>29</v>
      </c>
      <c r="B256" s="8" t="s">
        <v>32</v>
      </c>
      <c r="C256" s="1">
        <v>4</v>
      </c>
      <c r="D256" s="1">
        <v>2250</v>
      </c>
      <c r="E256" s="6">
        <v>7.5</v>
      </c>
      <c r="F256" s="1">
        <v>1</v>
      </c>
      <c r="G256" s="6">
        <v>2</v>
      </c>
      <c r="H256" s="6" t="s">
        <v>28</v>
      </c>
      <c r="I256" s="1">
        <v>7.11</v>
      </c>
      <c r="J256" s="6">
        <f t="shared" si="8"/>
        <v>3.0000000000000249E-2</v>
      </c>
      <c r="K256" s="6">
        <f t="shared" si="9"/>
        <v>0.1800000000000006</v>
      </c>
      <c r="L256" s="6">
        <v>0.4117647058823522</v>
      </c>
    </row>
    <row r="257" spans="1:12" x14ac:dyDescent="0.2">
      <c r="A257" s="7" t="s">
        <v>29</v>
      </c>
      <c r="B257" s="8" t="s">
        <v>32</v>
      </c>
      <c r="C257" s="1">
        <v>4</v>
      </c>
      <c r="D257" s="1">
        <v>2280</v>
      </c>
      <c r="E257" s="6">
        <v>8</v>
      </c>
      <c r="F257" s="1">
        <v>1</v>
      </c>
      <c r="G257" s="6">
        <v>2</v>
      </c>
      <c r="H257" s="6" t="s">
        <v>28</v>
      </c>
      <c r="I257" s="1">
        <v>7.07</v>
      </c>
      <c r="J257" s="6">
        <f t="shared" si="8"/>
        <v>-4.0000000000000036E-2</v>
      </c>
      <c r="K257" s="6">
        <f t="shared" si="9"/>
        <v>0.14000000000000057</v>
      </c>
      <c r="L257" s="6">
        <v>0.52941176470588169</v>
      </c>
    </row>
    <row r="258" spans="1:12" x14ac:dyDescent="0.2">
      <c r="A258" s="7" t="s">
        <v>29</v>
      </c>
      <c r="B258" s="8" t="s">
        <v>32</v>
      </c>
      <c r="C258" s="1">
        <v>4</v>
      </c>
      <c r="D258" s="1">
        <v>2310</v>
      </c>
      <c r="E258" s="6">
        <v>8.5</v>
      </c>
      <c r="F258" s="1">
        <v>1</v>
      </c>
      <c r="G258" s="6">
        <v>2</v>
      </c>
      <c r="H258" s="6" t="s">
        <v>28</v>
      </c>
      <c r="I258" s="1">
        <v>7.04</v>
      </c>
      <c r="J258" s="6">
        <f t="shared" si="8"/>
        <v>-3.0000000000000249E-2</v>
      </c>
      <c r="K258" s="6">
        <f t="shared" si="9"/>
        <v>0.11000000000000032</v>
      </c>
      <c r="L258" s="6">
        <v>0.61764705882352955</v>
      </c>
    </row>
    <row r="259" spans="1:12" x14ac:dyDescent="0.2">
      <c r="A259" s="7" t="s">
        <v>29</v>
      </c>
      <c r="B259" s="8" t="s">
        <v>32</v>
      </c>
      <c r="C259" s="1">
        <v>4</v>
      </c>
      <c r="D259" s="1">
        <v>2340</v>
      </c>
      <c r="E259" s="6">
        <v>9</v>
      </c>
      <c r="F259" s="1">
        <v>1</v>
      </c>
      <c r="G259" s="6">
        <v>2</v>
      </c>
      <c r="H259" s="6" t="s">
        <v>28</v>
      </c>
      <c r="I259" s="1">
        <v>7.05</v>
      </c>
      <c r="J259" s="6">
        <f t="shared" si="8"/>
        <v>9.9999999999997868E-3</v>
      </c>
      <c r="K259" s="6">
        <f t="shared" si="9"/>
        <v>0.12000000000000011</v>
      </c>
      <c r="L259" s="6">
        <v>0.58823529411764786</v>
      </c>
    </row>
    <row r="260" spans="1:12" x14ac:dyDescent="0.2">
      <c r="A260" s="7" t="s">
        <v>29</v>
      </c>
      <c r="B260" s="8" t="s">
        <v>32</v>
      </c>
      <c r="C260" s="1">
        <v>4</v>
      </c>
      <c r="D260" s="1">
        <v>2370</v>
      </c>
      <c r="E260" s="6">
        <v>9.5</v>
      </c>
      <c r="F260" s="1">
        <v>1</v>
      </c>
      <c r="G260" s="6">
        <v>2</v>
      </c>
      <c r="H260" s="6" t="s">
        <v>28</v>
      </c>
      <c r="I260" s="1">
        <v>7.06</v>
      </c>
      <c r="J260" s="6">
        <f t="shared" si="8"/>
        <v>9.9999999999997868E-3</v>
      </c>
      <c r="K260" s="6">
        <f t="shared" si="9"/>
        <v>0.12999999999999989</v>
      </c>
      <c r="L260" s="6">
        <v>0.55882352941176605</v>
      </c>
    </row>
    <row r="261" spans="1:12" x14ac:dyDescent="0.2">
      <c r="A261" s="7" t="s">
        <v>29</v>
      </c>
      <c r="B261" s="8" t="s">
        <v>32</v>
      </c>
      <c r="C261" s="1">
        <v>4</v>
      </c>
      <c r="D261" s="1">
        <v>2400</v>
      </c>
      <c r="E261" s="6">
        <v>10</v>
      </c>
      <c r="F261" s="1">
        <v>1</v>
      </c>
      <c r="G261" s="6">
        <v>2</v>
      </c>
      <c r="H261" s="6" t="s">
        <v>28</v>
      </c>
      <c r="I261" s="1">
        <v>7.04</v>
      </c>
      <c r="J261" s="6">
        <f t="shared" si="8"/>
        <v>-1.9999999999999574E-2</v>
      </c>
      <c r="K261" s="6">
        <f t="shared" si="9"/>
        <v>0.11000000000000032</v>
      </c>
      <c r="L261" s="6">
        <v>0.61764705882352955</v>
      </c>
    </row>
    <row r="262" spans="1:12" x14ac:dyDescent="0.2">
      <c r="A262" s="7" t="s">
        <v>29</v>
      </c>
      <c r="B262" s="8" t="s">
        <v>32</v>
      </c>
      <c r="C262" s="1">
        <v>4</v>
      </c>
      <c r="D262" s="1">
        <v>2430</v>
      </c>
      <c r="E262" s="6">
        <v>10.5</v>
      </c>
      <c r="F262" s="1">
        <v>1</v>
      </c>
      <c r="G262" s="6">
        <v>2</v>
      </c>
      <c r="H262" s="6" t="s">
        <v>28</v>
      </c>
      <c r="I262" s="1">
        <v>6.99</v>
      </c>
      <c r="J262" s="6">
        <f t="shared" si="8"/>
        <v>-4.9999999999999822E-2</v>
      </c>
      <c r="K262" s="6">
        <f t="shared" si="9"/>
        <v>6.0000000000000497E-2</v>
      </c>
      <c r="L262" s="6">
        <v>0.7647058823529409</v>
      </c>
    </row>
    <row r="263" spans="1:12" x14ac:dyDescent="0.2">
      <c r="A263" s="7" t="s">
        <v>29</v>
      </c>
      <c r="B263" s="8" t="s">
        <v>32</v>
      </c>
      <c r="C263" s="1">
        <v>4</v>
      </c>
      <c r="D263" s="1">
        <v>2460</v>
      </c>
      <c r="E263" s="6">
        <v>11</v>
      </c>
      <c r="F263" s="1">
        <v>1</v>
      </c>
      <c r="G263" s="6">
        <v>2</v>
      </c>
      <c r="H263" s="6" t="s">
        <v>28</v>
      </c>
      <c r="I263" s="1">
        <v>7.01</v>
      </c>
      <c r="J263" s="6">
        <f t="shared" si="8"/>
        <v>1.9999999999999574E-2</v>
      </c>
      <c r="K263" s="6">
        <f t="shared" si="9"/>
        <v>8.0000000000000071E-2</v>
      </c>
      <c r="L263" s="6">
        <v>0.7058823529411774</v>
      </c>
    </row>
    <row r="264" spans="1:12" x14ac:dyDescent="0.2">
      <c r="A264" s="7" t="s">
        <v>29</v>
      </c>
      <c r="B264" s="8" t="s">
        <v>32</v>
      </c>
      <c r="C264" s="1">
        <v>4</v>
      </c>
      <c r="D264" s="1">
        <v>2490</v>
      </c>
      <c r="E264" s="6">
        <v>11.5</v>
      </c>
      <c r="F264" s="1">
        <v>1</v>
      </c>
      <c r="G264" s="6">
        <v>2</v>
      </c>
      <c r="H264" s="6" t="s">
        <v>28</v>
      </c>
      <c r="I264" s="1">
        <v>7.01</v>
      </c>
      <c r="J264" s="6">
        <f t="shared" si="8"/>
        <v>0</v>
      </c>
      <c r="K264" s="6">
        <f t="shared" si="9"/>
        <v>8.0000000000000071E-2</v>
      </c>
      <c r="L264" s="6">
        <v>0.7058823529411774</v>
      </c>
    </row>
    <row r="265" spans="1:12" x14ac:dyDescent="0.2">
      <c r="A265" s="7" t="s">
        <v>29</v>
      </c>
      <c r="B265" s="8" t="s">
        <v>32</v>
      </c>
      <c r="C265" s="1">
        <v>4</v>
      </c>
      <c r="D265" s="1">
        <v>2520</v>
      </c>
      <c r="E265" s="6">
        <v>12</v>
      </c>
      <c r="F265" s="1">
        <v>1</v>
      </c>
      <c r="G265" s="6">
        <v>2</v>
      </c>
      <c r="H265" s="6" t="s">
        <v>28</v>
      </c>
      <c r="I265" s="1">
        <v>6.99</v>
      </c>
      <c r="J265" s="6">
        <f t="shared" si="8"/>
        <v>-1.9999999999999574E-2</v>
      </c>
      <c r="K265" s="6">
        <f t="shared" si="9"/>
        <v>6.0000000000000497E-2</v>
      </c>
      <c r="L265" s="6">
        <v>0.7647058823529409</v>
      </c>
    </row>
    <row r="266" spans="1:12" x14ac:dyDescent="0.2">
      <c r="A266" s="7" t="s">
        <v>29</v>
      </c>
      <c r="B266" s="8" t="s">
        <v>32</v>
      </c>
      <c r="C266" s="1">
        <v>4</v>
      </c>
      <c r="D266" s="1">
        <v>2550</v>
      </c>
      <c r="E266" s="6">
        <v>12.5</v>
      </c>
      <c r="F266" s="1">
        <v>1</v>
      </c>
      <c r="G266" s="6">
        <v>2</v>
      </c>
      <c r="H266" s="6" t="s">
        <v>28</v>
      </c>
      <c r="I266" s="1">
        <v>6.98</v>
      </c>
      <c r="J266" s="6">
        <f t="shared" si="8"/>
        <v>-9.9999999999997868E-3</v>
      </c>
      <c r="K266" s="6">
        <f t="shared" si="9"/>
        <v>5.0000000000000711E-2</v>
      </c>
      <c r="L266" s="6">
        <v>0.7941176470588226</v>
      </c>
    </row>
    <row r="267" spans="1:12" x14ac:dyDescent="0.2">
      <c r="A267" s="7" t="s">
        <v>29</v>
      </c>
      <c r="B267" s="8" t="s">
        <v>32</v>
      </c>
      <c r="C267" s="1">
        <v>4</v>
      </c>
      <c r="D267" s="1">
        <v>2580</v>
      </c>
      <c r="E267" s="6">
        <v>13</v>
      </c>
      <c r="F267" s="1">
        <v>1</v>
      </c>
      <c r="G267" s="6">
        <v>2</v>
      </c>
      <c r="H267" s="6" t="s">
        <v>28</v>
      </c>
      <c r="I267" s="1">
        <v>6.97</v>
      </c>
      <c r="J267" s="6">
        <f t="shared" si="8"/>
        <v>-1.0000000000000675E-2</v>
      </c>
      <c r="K267" s="6">
        <f t="shared" si="9"/>
        <v>4.0000000000000036E-2</v>
      </c>
      <c r="L267" s="6">
        <v>0.82352941176470695</v>
      </c>
    </row>
    <row r="268" spans="1:12" x14ac:dyDescent="0.2">
      <c r="A268" s="7" t="s">
        <v>29</v>
      </c>
      <c r="B268" s="8" t="s">
        <v>32</v>
      </c>
      <c r="C268" s="1">
        <v>4</v>
      </c>
      <c r="D268" s="1">
        <v>2610</v>
      </c>
      <c r="E268" s="6">
        <v>13.5</v>
      </c>
      <c r="F268" s="1">
        <v>1</v>
      </c>
      <c r="G268" s="6">
        <v>2</v>
      </c>
      <c r="H268" s="6" t="s">
        <v>28</v>
      </c>
      <c r="I268" s="1">
        <v>6.98</v>
      </c>
      <c r="J268" s="6">
        <f t="shared" si="8"/>
        <v>1.0000000000000675E-2</v>
      </c>
      <c r="K268" s="6">
        <f t="shared" si="9"/>
        <v>5.0000000000000711E-2</v>
      </c>
      <c r="L268" s="6">
        <v>0.7941176470588226</v>
      </c>
    </row>
    <row r="269" spans="1:12" x14ac:dyDescent="0.2">
      <c r="A269" s="7" t="s">
        <v>29</v>
      </c>
      <c r="B269" s="8" t="s">
        <v>32</v>
      </c>
      <c r="C269" s="1">
        <v>4</v>
      </c>
      <c r="D269" s="1">
        <v>2640</v>
      </c>
      <c r="E269" s="6">
        <v>14</v>
      </c>
      <c r="F269" s="1">
        <v>1</v>
      </c>
      <c r="G269" s="6">
        <v>2</v>
      </c>
      <c r="H269" s="6" t="s">
        <v>28</v>
      </c>
      <c r="I269" s="1">
        <v>6.93</v>
      </c>
      <c r="J269" s="6">
        <f t="shared" si="8"/>
        <v>-5.0000000000000711E-2</v>
      </c>
      <c r="K269" s="6">
        <f t="shared" si="9"/>
        <v>0</v>
      </c>
      <c r="L269" s="6">
        <v>0.9411764705882365</v>
      </c>
    </row>
    <row r="270" spans="1:12" x14ac:dyDescent="0.2">
      <c r="A270" s="7" t="s">
        <v>29</v>
      </c>
      <c r="B270" s="8" t="s">
        <v>32</v>
      </c>
      <c r="C270" s="1">
        <v>4</v>
      </c>
      <c r="D270" s="1">
        <v>2670</v>
      </c>
      <c r="E270" s="6">
        <v>14.5</v>
      </c>
      <c r="F270" s="1">
        <v>1</v>
      </c>
      <c r="G270" s="6">
        <v>2</v>
      </c>
      <c r="H270" s="6" t="s">
        <v>28</v>
      </c>
      <c r="I270" s="1">
        <v>6.94</v>
      </c>
      <c r="J270" s="6">
        <f t="shared" si="8"/>
        <v>1.0000000000000675E-2</v>
      </c>
      <c r="K270" s="6">
        <f t="shared" si="9"/>
        <v>1.0000000000000675E-2</v>
      </c>
      <c r="L270" s="6">
        <v>0.91176470588235214</v>
      </c>
    </row>
    <row r="271" spans="1:12" x14ac:dyDescent="0.2">
      <c r="A271" s="7" t="s">
        <v>29</v>
      </c>
      <c r="B271" s="8" t="s">
        <v>32</v>
      </c>
      <c r="C271" s="1">
        <v>4</v>
      </c>
      <c r="D271" s="1">
        <v>2700</v>
      </c>
      <c r="E271" s="6">
        <v>15</v>
      </c>
      <c r="F271" s="1">
        <v>1</v>
      </c>
      <c r="G271" s="6">
        <v>2</v>
      </c>
      <c r="H271" s="6" t="s">
        <v>28</v>
      </c>
      <c r="I271" s="1">
        <v>6.91</v>
      </c>
      <c r="J271" s="6">
        <f t="shared" si="8"/>
        <v>-3.0000000000000249E-2</v>
      </c>
      <c r="K271" s="6">
        <f t="shared" si="9"/>
        <v>-1.9999999999999574E-2</v>
      </c>
      <c r="L271" s="6">
        <v>1</v>
      </c>
    </row>
    <row r="272" spans="1:12" x14ac:dyDescent="0.2">
      <c r="A272" s="7" t="s">
        <v>29</v>
      </c>
      <c r="B272" s="8" t="s">
        <v>32</v>
      </c>
      <c r="C272" s="1">
        <v>5</v>
      </c>
      <c r="D272" s="1">
        <v>930</v>
      </c>
      <c r="E272" s="6">
        <v>0.5</v>
      </c>
      <c r="F272" s="1">
        <v>2</v>
      </c>
      <c r="G272" s="6">
        <v>1</v>
      </c>
      <c r="H272" s="6" t="s">
        <v>28</v>
      </c>
      <c r="I272" s="1">
        <v>6.74</v>
      </c>
      <c r="L272" s="6"/>
    </row>
    <row r="273" spans="1:12" x14ac:dyDescent="0.2">
      <c r="A273" s="7" t="s">
        <v>29</v>
      </c>
      <c r="B273" s="8" t="s">
        <v>32</v>
      </c>
      <c r="C273" s="1">
        <v>5</v>
      </c>
      <c r="D273" s="1">
        <v>960</v>
      </c>
      <c r="E273" s="6">
        <v>1</v>
      </c>
      <c r="F273" s="1">
        <v>2</v>
      </c>
      <c r="G273" s="6">
        <v>1</v>
      </c>
      <c r="H273" s="6" t="s">
        <v>28</v>
      </c>
      <c r="I273" s="1">
        <v>6.79</v>
      </c>
      <c r="J273" s="6">
        <f t="shared" ref="J273:J301" si="10">I273-I272</f>
        <v>4.9999999999999822E-2</v>
      </c>
      <c r="K273" s="6">
        <f t="shared" ref="K273:K301" si="11">I273-I$242</f>
        <v>-0.45999999999999996</v>
      </c>
      <c r="L273" s="6">
        <v>-0.19999999999999929</v>
      </c>
    </row>
    <row r="274" spans="1:12" x14ac:dyDescent="0.2">
      <c r="A274" s="7" t="s">
        <v>29</v>
      </c>
      <c r="B274" s="8" t="s">
        <v>32</v>
      </c>
      <c r="C274" s="1">
        <v>5</v>
      </c>
      <c r="D274" s="1">
        <v>990</v>
      </c>
      <c r="E274" s="6">
        <v>1.5</v>
      </c>
      <c r="F274" s="1">
        <v>2</v>
      </c>
      <c r="G274" s="6">
        <v>1</v>
      </c>
      <c r="H274" s="6" t="s">
        <v>28</v>
      </c>
      <c r="I274" s="1">
        <v>6.76</v>
      </c>
      <c r="J274" s="6">
        <f t="shared" si="10"/>
        <v>-3.0000000000000249E-2</v>
      </c>
      <c r="K274" s="6">
        <f t="shared" si="11"/>
        <v>-0.49000000000000021</v>
      </c>
      <c r="L274" s="6">
        <v>-7.9999999999998295E-2</v>
      </c>
    </row>
    <row r="275" spans="1:12" x14ac:dyDescent="0.2">
      <c r="A275" s="7" t="s">
        <v>29</v>
      </c>
      <c r="B275" s="8" t="s">
        <v>32</v>
      </c>
      <c r="C275" s="1">
        <v>5</v>
      </c>
      <c r="D275" s="1">
        <v>1020</v>
      </c>
      <c r="E275" s="6">
        <v>2</v>
      </c>
      <c r="F275" s="1">
        <v>2</v>
      </c>
      <c r="G275" s="6">
        <v>1</v>
      </c>
      <c r="H275" s="6" t="s">
        <v>28</v>
      </c>
      <c r="I275" s="1">
        <v>6.74</v>
      </c>
      <c r="J275" s="6">
        <f t="shared" si="10"/>
        <v>-1.9999999999999574E-2</v>
      </c>
      <c r="K275" s="6">
        <f t="shared" si="11"/>
        <v>-0.50999999999999979</v>
      </c>
      <c r="L275" s="6">
        <v>0</v>
      </c>
    </row>
    <row r="276" spans="1:12" x14ac:dyDescent="0.2">
      <c r="A276" s="7" t="s">
        <v>29</v>
      </c>
      <c r="B276" s="8" t="s">
        <v>32</v>
      </c>
      <c r="C276" s="1">
        <v>5</v>
      </c>
      <c r="D276" s="1">
        <v>1050</v>
      </c>
      <c r="E276" s="6">
        <v>2.5</v>
      </c>
      <c r="F276" s="1">
        <v>2</v>
      </c>
      <c r="G276" s="6">
        <v>1</v>
      </c>
      <c r="H276" s="6" t="s">
        <v>28</v>
      </c>
      <c r="I276" s="1">
        <v>6.7</v>
      </c>
      <c r="J276" s="6">
        <f t="shared" si="10"/>
        <v>-4.0000000000000036E-2</v>
      </c>
      <c r="K276" s="6">
        <f t="shared" si="11"/>
        <v>-0.54999999999999982</v>
      </c>
      <c r="L276" s="6">
        <v>0.16000000000000014</v>
      </c>
    </row>
    <row r="277" spans="1:12" x14ac:dyDescent="0.2">
      <c r="A277" s="7" t="s">
        <v>29</v>
      </c>
      <c r="B277" s="8" t="s">
        <v>32</v>
      </c>
      <c r="C277" s="1">
        <v>5</v>
      </c>
      <c r="D277" s="1">
        <v>1080</v>
      </c>
      <c r="E277" s="6">
        <v>3</v>
      </c>
      <c r="F277" s="1">
        <v>2</v>
      </c>
      <c r="G277" s="6">
        <v>1</v>
      </c>
      <c r="H277" s="6" t="s">
        <v>28</v>
      </c>
      <c r="I277" s="1">
        <v>6.67</v>
      </c>
      <c r="J277" s="6">
        <f t="shared" si="10"/>
        <v>-3.0000000000000249E-2</v>
      </c>
      <c r="K277" s="6">
        <f t="shared" si="11"/>
        <v>-0.58000000000000007</v>
      </c>
      <c r="L277" s="6">
        <v>0.28000000000000114</v>
      </c>
    </row>
    <row r="278" spans="1:12" x14ac:dyDescent="0.2">
      <c r="A278" s="7" t="s">
        <v>29</v>
      </c>
      <c r="B278" s="8" t="s">
        <v>32</v>
      </c>
      <c r="C278" s="1">
        <v>5</v>
      </c>
      <c r="D278" s="1">
        <v>1110</v>
      </c>
      <c r="E278" s="6">
        <v>3.5</v>
      </c>
      <c r="F278" s="1">
        <v>2</v>
      </c>
      <c r="G278" s="6">
        <v>1</v>
      </c>
      <c r="H278" s="6" t="s">
        <v>28</v>
      </c>
      <c r="I278" s="1">
        <v>6.66</v>
      </c>
      <c r="J278" s="6">
        <f t="shared" si="10"/>
        <v>-9.9999999999997868E-3</v>
      </c>
      <c r="K278" s="6">
        <f t="shared" si="11"/>
        <v>-0.58999999999999986</v>
      </c>
      <c r="L278" s="6">
        <v>0.32000000000000028</v>
      </c>
    </row>
    <row r="279" spans="1:12" x14ac:dyDescent="0.2">
      <c r="A279" s="7" t="s">
        <v>29</v>
      </c>
      <c r="B279" s="8" t="s">
        <v>32</v>
      </c>
      <c r="C279" s="1">
        <v>5</v>
      </c>
      <c r="D279" s="1">
        <v>1140</v>
      </c>
      <c r="E279" s="6">
        <v>4</v>
      </c>
      <c r="F279" s="1">
        <v>2</v>
      </c>
      <c r="G279" s="6">
        <v>1</v>
      </c>
      <c r="H279" s="6" t="s">
        <v>28</v>
      </c>
      <c r="I279" s="1">
        <v>6.72</v>
      </c>
      <c r="J279" s="6">
        <f t="shared" si="10"/>
        <v>5.9999999999999609E-2</v>
      </c>
      <c r="K279" s="6">
        <f t="shared" si="11"/>
        <v>-0.53000000000000025</v>
      </c>
      <c r="L279" s="6">
        <v>8.0000000000001847E-2</v>
      </c>
    </row>
    <row r="280" spans="1:12" x14ac:dyDescent="0.2">
      <c r="A280" s="7" t="s">
        <v>29</v>
      </c>
      <c r="B280" s="8" t="s">
        <v>32</v>
      </c>
      <c r="C280" s="1">
        <v>5</v>
      </c>
      <c r="D280" s="1">
        <v>1170</v>
      </c>
      <c r="E280" s="6">
        <v>4.5</v>
      </c>
      <c r="F280" s="1">
        <v>2</v>
      </c>
      <c r="G280" s="6">
        <v>1</v>
      </c>
      <c r="H280" s="6" t="s">
        <v>28</v>
      </c>
      <c r="I280" s="1">
        <v>6.65</v>
      </c>
      <c r="J280" s="6">
        <f t="shared" si="10"/>
        <v>-6.9999999999999396E-2</v>
      </c>
      <c r="K280" s="6">
        <f t="shared" si="11"/>
        <v>-0.59999999999999964</v>
      </c>
      <c r="L280" s="6">
        <v>0.35999999999999943</v>
      </c>
    </row>
    <row r="281" spans="1:12" x14ac:dyDescent="0.2">
      <c r="A281" s="7" t="s">
        <v>29</v>
      </c>
      <c r="B281" s="8" t="s">
        <v>32</v>
      </c>
      <c r="C281" s="1">
        <v>5</v>
      </c>
      <c r="D281" s="1">
        <v>1200</v>
      </c>
      <c r="E281" s="6">
        <v>5</v>
      </c>
      <c r="F281" s="1">
        <v>2</v>
      </c>
      <c r="G281" s="6">
        <v>1</v>
      </c>
      <c r="H281" s="6" t="s">
        <v>28</v>
      </c>
      <c r="I281" s="1">
        <v>6.67</v>
      </c>
      <c r="J281" s="6">
        <f t="shared" si="10"/>
        <v>1.9999999999999574E-2</v>
      </c>
      <c r="K281" s="6">
        <f t="shared" si="11"/>
        <v>-0.58000000000000007</v>
      </c>
      <c r="L281" s="6">
        <v>0.28000000000000114</v>
      </c>
    </row>
    <row r="282" spans="1:12" x14ac:dyDescent="0.2">
      <c r="A282" s="7" t="s">
        <v>29</v>
      </c>
      <c r="B282" s="8" t="s">
        <v>32</v>
      </c>
      <c r="C282" s="1">
        <v>5</v>
      </c>
      <c r="D282" s="1">
        <v>1230</v>
      </c>
      <c r="E282" s="6">
        <v>5.5</v>
      </c>
      <c r="F282" s="1">
        <v>2</v>
      </c>
      <c r="G282" s="6">
        <v>1</v>
      </c>
      <c r="H282" s="6" t="s">
        <v>28</v>
      </c>
      <c r="I282" s="1">
        <v>6.62</v>
      </c>
      <c r="J282" s="6">
        <f t="shared" si="10"/>
        <v>-4.9999999999999822E-2</v>
      </c>
      <c r="K282" s="6">
        <f t="shared" si="11"/>
        <v>-0.62999999999999989</v>
      </c>
      <c r="L282" s="6">
        <v>0.48000000000000043</v>
      </c>
    </row>
    <row r="283" spans="1:12" x14ac:dyDescent="0.2">
      <c r="A283" s="7" t="s">
        <v>29</v>
      </c>
      <c r="B283" s="8" t="s">
        <v>32</v>
      </c>
      <c r="C283" s="1">
        <v>5</v>
      </c>
      <c r="D283" s="1">
        <v>1260</v>
      </c>
      <c r="E283" s="6">
        <v>6</v>
      </c>
      <c r="F283" s="1">
        <v>2</v>
      </c>
      <c r="G283" s="6">
        <v>1</v>
      </c>
      <c r="H283" s="6" t="s">
        <v>28</v>
      </c>
      <c r="I283" s="1">
        <v>6.69</v>
      </c>
      <c r="J283" s="6">
        <f t="shared" si="10"/>
        <v>7.0000000000000284E-2</v>
      </c>
      <c r="K283" s="6">
        <f t="shared" si="11"/>
        <v>-0.55999999999999961</v>
      </c>
      <c r="L283" s="6">
        <v>0.19999999999999929</v>
      </c>
    </row>
    <row r="284" spans="1:12" x14ac:dyDescent="0.2">
      <c r="A284" s="7" t="s">
        <v>29</v>
      </c>
      <c r="B284" s="8" t="s">
        <v>32</v>
      </c>
      <c r="C284" s="1">
        <v>5</v>
      </c>
      <c r="D284" s="1">
        <v>1290</v>
      </c>
      <c r="E284" s="6">
        <v>6.5</v>
      </c>
      <c r="F284" s="1">
        <v>2</v>
      </c>
      <c r="G284" s="6">
        <v>1</v>
      </c>
      <c r="H284" s="6" t="s">
        <v>28</v>
      </c>
      <c r="I284" s="1">
        <v>6.66</v>
      </c>
      <c r="J284" s="6">
        <f t="shared" si="10"/>
        <v>-3.0000000000000249E-2</v>
      </c>
      <c r="K284" s="6">
        <f t="shared" si="11"/>
        <v>-0.58999999999999986</v>
      </c>
      <c r="L284" s="6">
        <v>0.32000000000000028</v>
      </c>
    </row>
    <row r="285" spans="1:12" x14ac:dyDescent="0.2">
      <c r="A285" s="7" t="s">
        <v>29</v>
      </c>
      <c r="B285" s="8" t="s">
        <v>32</v>
      </c>
      <c r="C285" s="1">
        <v>5</v>
      </c>
      <c r="D285" s="1">
        <v>1320</v>
      </c>
      <c r="E285" s="6">
        <v>7</v>
      </c>
      <c r="F285" s="1">
        <v>2</v>
      </c>
      <c r="G285" s="6">
        <v>1</v>
      </c>
      <c r="H285" s="6" t="s">
        <v>28</v>
      </c>
      <c r="I285" s="1">
        <v>6.69</v>
      </c>
      <c r="J285" s="6">
        <f t="shared" si="10"/>
        <v>3.0000000000000249E-2</v>
      </c>
      <c r="K285" s="6">
        <f t="shared" si="11"/>
        <v>-0.55999999999999961</v>
      </c>
      <c r="L285" s="6">
        <v>0.19999999999999929</v>
      </c>
    </row>
    <row r="286" spans="1:12" x14ac:dyDescent="0.2">
      <c r="A286" s="7" t="s">
        <v>29</v>
      </c>
      <c r="B286" s="8" t="s">
        <v>32</v>
      </c>
      <c r="C286" s="1">
        <v>5</v>
      </c>
      <c r="D286" s="1">
        <v>1350</v>
      </c>
      <c r="E286" s="6">
        <v>7.5</v>
      </c>
      <c r="F286" s="1">
        <v>2</v>
      </c>
      <c r="G286" s="6">
        <v>1</v>
      </c>
      <c r="H286" s="6" t="s">
        <v>28</v>
      </c>
      <c r="I286" s="1">
        <v>6.77</v>
      </c>
      <c r="J286" s="6">
        <f t="shared" si="10"/>
        <v>7.9999999999999183E-2</v>
      </c>
      <c r="K286" s="6">
        <f t="shared" si="11"/>
        <v>-0.48000000000000043</v>
      </c>
      <c r="L286" s="6">
        <v>-0.11999999999999744</v>
      </c>
    </row>
    <row r="287" spans="1:12" x14ac:dyDescent="0.2">
      <c r="A287" s="7" t="s">
        <v>29</v>
      </c>
      <c r="B287" s="8" t="s">
        <v>32</v>
      </c>
      <c r="C287" s="1">
        <v>5</v>
      </c>
      <c r="D287" s="1">
        <v>1380</v>
      </c>
      <c r="E287" s="6">
        <v>8</v>
      </c>
      <c r="F287" s="1">
        <v>2</v>
      </c>
      <c r="G287" s="6">
        <v>1</v>
      </c>
      <c r="H287" s="6" t="s">
        <v>28</v>
      </c>
      <c r="I287" s="1">
        <v>6.66</v>
      </c>
      <c r="J287" s="6">
        <f t="shared" si="10"/>
        <v>-0.10999999999999943</v>
      </c>
      <c r="K287" s="6">
        <f t="shared" si="11"/>
        <v>-0.58999999999999986</v>
      </c>
      <c r="L287" s="6">
        <v>0.32000000000000028</v>
      </c>
    </row>
    <row r="288" spans="1:12" x14ac:dyDescent="0.2">
      <c r="A288" s="7" t="s">
        <v>29</v>
      </c>
      <c r="B288" s="8" t="s">
        <v>32</v>
      </c>
      <c r="C288" s="1">
        <v>5</v>
      </c>
      <c r="D288" s="1">
        <v>1410</v>
      </c>
      <c r="E288" s="6">
        <v>8.5</v>
      </c>
      <c r="F288" s="1">
        <v>2</v>
      </c>
      <c r="G288" s="6">
        <v>1</v>
      </c>
      <c r="H288" s="6" t="s">
        <v>28</v>
      </c>
      <c r="I288" s="1">
        <v>6.64</v>
      </c>
      <c r="J288" s="6">
        <f t="shared" si="10"/>
        <v>-2.0000000000000462E-2</v>
      </c>
      <c r="K288" s="6">
        <f t="shared" si="11"/>
        <v>-0.61000000000000032</v>
      </c>
      <c r="L288" s="6">
        <v>0.40000000000000213</v>
      </c>
    </row>
    <row r="289" spans="1:12" x14ac:dyDescent="0.2">
      <c r="A289" s="7" t="s">
        <v>29</v>
      </c>
      <c r="B289" s="8" t="s">
        <v>32</v>
      </c>
      <c r="C289" s="1">
        <v>5</v>
      </c>
      <c r="D289" s="1">
        <v>1440</v>
      </c>
      <c r="E289" s="6">
        <v>9</v>
      </c>
      <c r="F289" s="1">
        <v>2</v>
      </c>
      <c r="G289" s="6">
        <v>1</v>
      </c>
      <c r="H289" s="6" t="s">
        <v>28</v>
      </c>
      <c r="I289" s="1">
        <v>6.66</v>
      </c>
      <c r="J289" s="6">
        <f t="shared" si="10"/>
        <v>2.0000000000000462E-2</v>
      </c>
      <c r="K289" s="6">
        <f t="shared" si="11"/>
        <v>-0.58999999999999986</v>
      </c>
      <c r="L289" s="6">
        <v>0.32000000000000028</v>
      </c>
    </row>
    <row r="290" spans="1:12" x14ac:dyDescent="0.2">
      <c r="A290" s="7" t="s">
        <v>29</v>
      </c>
      <c r="B290" s="8" t="s">
        <v>32</v>
      </c>
      <c r="C290" s="1">
        <v>5</v>
      </c>
      <c r="D290" s="1">
        <v>1470</v>
      </c>
      <c r="E290" s="6">
        <v>9.5</v>
      </c>
      <c r="F290" s="1">
        <v>2</v>
      </c>
      <c r="G290" s="6">
        <v>1</v>
      </c>
      <c r="H290" s="6" t="s">
        <v>28</v>
      </c>
      <c r="I290" s="1">
        <v>6.55</v>
      </c>
      <c r="J290" s="6">
        <f t="shared" si="10"/>
        <v>-0.11000000000000032</v>
      </c>
      <c r="K290" s="6">
        <f t="shared" si="11"/>
        <v>-0.70000000000000018</v>
      </c>
      <c r="L290" s="6">
        <v>0.76000000000000156</v>
      </c>
    </row>
    <row r="291" spans="1:12" x14ac:dyDescent="0.2">
      <c r="A291" s="7" t="s">
        <v>29</v>
      </c>
      <c r="B291" s="8" t="s">
        <v>32</v>
      </c>
      <c r="C291" s="1">
        <v>5</v>
      </c>
      <c r="D291" s="1">
        <v>1500</v>
      </c>
      <c r="E291" s="6">
        <v>10</v>
      </c>
      <c r="F291" s="1">
        <v>2</v>
      </c>
      <c r="G291" s="6">
        <v>1</v>
      </c>
      <c r="H291" s="6" t="s">
        <v>28</v>
      </c>
      <c r="I291" s="1">
        <v>6.53</v>
      </c>
      <c r="J291" s="6">
        <f t="shared" si="10"/>
        <v>-1.9999999999999574E-2</v>
      </c>
      <c r="K291" s="6">
        <f t="shared" si="11"/>
        <v>-0.71999999999999975</v>
      </c>
      <c r="L291" s="6">
        <v>0.83999999999999986</v>
      </c>
    </row>
    <row r="292" spans="1:12" x14ac:dyDescent="0.2">
      <c r="A292" s="7" t="s">
        <v>29</v>
      </c>
      <c r="B292" s="8" t="s">
        <v>32</v>
      </c>
      <c r="C292" s="1">
        <v>5</v>
      </c>
      <c r="D292" s="1">
        <v>1530</v>
      </c>
      <c r="E292" s="6">
        <v>10.5</v>
      </c>
      <c r="F292" s="1">
        <v>2</v>
      </c>
      <c r="G292" s="6">
        <v>1</v>
      </c>
      <c r="H292" s="6" t="s">
        <v>28</v>
      </c>
      <c r="I292" s="1">
        <v>6.65</v>
      </c>
      <c r="J292" s="6">
        <f t="shared" si="10"/>
        <v>0.12000000000000011</v>
      </c>
      <c r="K292" s="6">
        <f t="shared" si="11"/>
        <v>-0.59999999999999964</v>
      </c>
      <c r="L292" s="6">
        <v>0.35999999999999943</v>
      </c>
    </row>
    <row r="293" spans="1:12" x14ac:dyDescent="0.2">
      <c r="A293" s="7" t="s">
        <v>29</v>
      </c>
      <c r="B293" s="8" t="s">
        <v>32</v>
      </c>
      <c r="C293" s="1">
        <v>5</v>
      </c>
      <c r="D293" s="1">
        <v>1560</v>
      </c>
      <c r="E293" s="6">
        <v>11</v>
      </c>
      <c r="F293" s="1">
        <v>2</v>
      </c>
      <c r="G293" s="6">
        <v>1</v>
      </c>
      <c r="H293" s="6" t="s">
        <v>28</v>
      </c>
      <c r="I293" s="1">
        <v>6.62</v>
      </c>
      <c r="J293" s="6">
        <f t="shared" si="10"/>
        <v>-3.0000000000000249E-2</v>
      </c>
      <c r="K293" s="6">
        <f t="shared" si="11"/>
        <v>-0.62999999999999989</v>
      </c>
      <c r="L293" s="6">
        <v>0.48000000000000043</v>
      </c>
    </row>
    <row r="294" spans="1:12" x14ac:dyDescent="0.2">
      <c r="A294" s="7" t="s">
        <v>29</v>
      </c>
      <c r="B294" s="8" t="s">
        <v>32</v>
      </c>
      <c r="C294" s="1">
        <v>5</v>
      </c>
      <c r="D294" s="1">
        <v>1590</v>
      </c>
      <c r="E294" s="6">
        <v>11.5</v>
      </c>
      <c r="F294" s="1">
        <v>2</v>
      </c>
      <c r="G294" s="6">
        <v>1</v>
      </c>
      <c r="H294" s="6" t="s">
        <v>28</v>
      </c>
      <c r="I294" s="1">
        <v>6.62</v>
      </c>
      <c r="J294" s="6">
        <f t="shared" si="10"/>
        <v>0</v>
      </c>
      <c r="K294" s="6">
        <f t="shared" si="11"/>
        <v>-0.62999999999999989</v>
      </c>
      <c r="L294" s="6">
        <v>0.48000000000000043</v>
      </c>
    </row>
    <row r="295" spans="1:12" x14ac:dyDescent="0.2">
      <c r="A295" s="7" t="s">
        <v>29</v>
      </c>
      <c r="B295" s="8" t="s">
        <v>32</v>
      </c>
      <c r="C295" s="1">
        <v>5</v>
      </c>
      <c r="D295" s="1">
        <v>1620</v>
      </c>
      <c r="E295" s="6">
        <v>12</v>
      </c>
      <c r="F295" s="1">
        <v>2</v>
      </c>
      <c r="G295" s="6">
        <v>1</v>
      </c>
      <c r="H295" s="6" t="s">
        <v>28</v>
      </c>
      <c r="I295" s="1">
        <v>6.52</v>
      </c>
      <c r="J295" s="6">
        <f t="shared" si="10"/>
        <v>-0.10000000000000053</v>
      </c>
      <c r="K295" s="6">
        <f t="shared" si="11"/>
        <v>-0.73000000000000043</v>
      </c>
      <c r="L295" s="6">
        <v>0.88000000000000256</v>
      </c>
    </row>
    <row r="296" spans="1:12" x14ac:dyDescent="0.2">
      <c r="A296" s="7" t="s">
        <v>29</v>
      </c>
      <c r="B296" s="8" t="s">
        <v>32</v>
      </c>
      <c r="C296" s="1">
        <v>5</v>
      </c>
      <c r="D296" s="1">
        <v>1650</v>
      </c>
      <c r="E296" s="6">
        <v>12.5</v>
      </c>
      <c r="F296" s="1">
        <v>2</v>
      </c>
      <c r="G296" s="6">
        <v>1</v>
      </c>
      <c r="H296" s="6" t="s">
        <v>28</v>
      </c>
      <c r="I296" s="1">
        <v>6.54</v>
      </c>
      <c r="J296" s="6">
        <f t="shared" si="10"/>
        <v>2.0000000000000462E-2</v>
      </c>
      <c r="K296" s="6">
        <f t="shared" si="11"/>
        <v>-0.71</v>
      </c>
      <c r="L296" s="6">
        <v>0.80000000000000071</v>
      </c>
    </row>
    <row r="297" spans="1:12" x14ac:dyDescent="0.2">
      <c r="A297" s="7" t="s">
        <v>29</v>
      </c>
      <c r="B297" s="8" t="s">
        <v>32</v>
      </c>
      <c r="C297" s="1">
        <v>5</v>
      </c>
      <c r="D297" s="1">
        <v>1680</v>
      </c>
      <c r="E297" s="6">
        <v>13</v>
      </c>
      <c r="F297" s="1">
        <v>2</v>
      </c>
      <c r="G297" s="6">
        <v>1</v>
      </c>
      <c r="H297" s="6" t="s">
        <v>28</v>
      </c>
      <c r="I297" s="1">
        <v>6.58</v>
      </c>
      <c r="J297" s="6">
        <f t="shared" si="10"/>
        <v>4.0000000000000036E-2</v>
      </c>
      <c r="K297" s="6">
        <f t="shared" si="11"/>
        <v>-0.66999999999999993</v>
      </c>
      <c r="L297" s="6">
        <v>0.64000000000000057</v>
      </c>
    </row>
    <row r="298" spans="1:12" x14ac:dyDescent="0.2">
      <c r="A298" s="7" t="s">
        <v>29</v>
      </c>
      <c r="B298" s="8" t="s">
        <v>32</v>
      </c>
      <c r="C298" s="1">
        <v>5</v>
      </c>
      <c r="D298" s="1">
        <v>1710</v>
      </c>
      <c r="E298" s="6">
        <v>13.5</v>
      </c>
      <c r="F298" s="1">
        <v>2</v>
      </c>
      <c r="G298" s="6">
        <v>1</v>
      </c>
      <c r="H298" s="6" t="s">
        <v>28</v>
      </c>
      <c r="I298" s="1">
        <v>6.5</v>
      </c>
      <c r="J298" s="6">
        <f t="shared" si="10"/>
        <v>-8.0000000000000071E-2</v>
      </c>
      <c r="K298" s="6">
        <f t="shared" si="11"/>
        <v>-0.75</v>
      </c>
      <c r="L298" s="6">
        <v>0.96000000000000085</v>
      </c>
    </row>
    <row r="299" spans="1:12" x14ac:dyDescent="0.2">
      <c r="A299" s="7" t="s">
        <v>29</v>
      </c>
      <c r="B299" s="8" t="s">
        <v>32</v>
      </c>
      <c r="C299" s="1">
        <v>5</v>
      </c>
      <c r="D299" s="1">
        <v>1740</v>
      </c>
      <c r="E299" s="6">
        <v>14</v>
      </c>
      <c r="F299" s="1">
        <v>2</v>
      </c>
      <c r="G299" s="6">
        <v>1</v>
      </c>
      <c r="H299" s="6" t="s">
        <v>28</v>
      </c>
      <c r="I299" s="1">
        <v>6.45</v>
      </c>
      <c r="J299" s="6">
        <f t="shared" si="10"/>
        <v>-4.9999999999999822E-2</v>
      </c>
      <c r="K299" s="6">
        <f t="shared" si="11"/>
        <v>-0.79999999999999982</v>
      </c>
      <c r="L299" s="6">
        <v>1.1600000000000001</v>
      </c>
    </row>
    <row r="300" spans="1:12" x14ac:dyDescent="0.2">
      <c r="A300" s="7" t="s">
        <v>29</v>
      </c>
      <c r="B300" s="8" t="s">
        <v>32</v>
      </c>
      <c r="C300" s="1">
        <v>5</v>
      </c>
      <c r="D300" s="1">
        <v>1770</v>
      </c>
      <c r="E300" s="6">
        <v>14.5</v>
      </c>
      <c r="F300" s="1">
        <v>2</v>
      </c>
      <c r="G300" s="6">
        <v>1</v>
      </c>
      <c r="H300" s="6" t="s">
        <v>28</v>
      </c>
      <c r="I300" s="1">
        <v>6.48</v>
      </c>
      <c r="J300" s="6">
        <f t="shared" si="10"/>
        <v>3.0000000000000249E-2</v>
      </c>
      <c r="K300" s="6">
        <f t="shared" si="11"/>
        <v>-0.76999999999999957</v>
      </c>
      <c r="L300" s="6">
        <v>1.0399999999999991</v>
      </c>
    </row>
    <row r="301" spans="1:12" x14ac:dyDescent="0.2">
      <c r="A301" s="7" t="s">
        <v>29</v>
      </c>
      <c r="B301" s="8" t="s">
        <v>32</v>
      </c>
      <c r="C301" s="1">
        <v>5</v>
      </c>
      <c r="D301" s="1">
        <v>1800</v>
      </c>
      <c r="E301" s="6">
        <v>15</v>
      </c>
      <c r="F301" s="1">
        <v>2</v>
      </c>
      <c r="G301" s="6">
        <v>1</v>
      </c>
      <c r="H301" s="6" t="s">
        <v>28</v>
      </c>
      <c r="I301" s="1">
        <v>6.47</v>
      </c>
      <c r="J301" s="6">
        <f t="shared" si="10"/>
        <v>-1.0000000000000675E-2</v>
      </c>
      <c r="K301" s="6">
        <f t="shared" si="11"/>
        <v>-0.78000000000000025</v>
      </c>
      <c r="L301" s="6">
        <v>1.0800000000000018</v>
      </c>
    </row>
    <row r="302" spans="1:12" x14ac:dyDescent="0.2">
      <c r="G302" s="6"/>
      <c r="H302" s="6"/>
    </row>
    <row r="303" spans="1:12" x14ac:dyDescent="0.2">
      <c r="G303" s="6"/>
      <c r="H303" s="6"/>
    </row>
  </sheetData>
  <sortState ref="A2:L303">
    <sortCondition ref="H2:H303"/>
    <sortCondition ref="C2:C303"/>
    <sortCondition ref="E2:E303"/>
  </sortState>
  <pageMargins left="0.7" right="0.7" top="0.75" bottom="0.75" header="0.3" footer="0.3"/>
  <pageSetup paperSize="0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24"/>
  <sheetViews>
    <sheetView workbookViewId="0">
      <pane ySplit="1" topLeftCell="A2" activePane="bottomLeft" state="frozen"/>
      <selection pane="bottomLeft" activeCell="M10" sqref="M2:M10"/>
    </sheetView>
  </sheetViews>
  <sheetFormatPr baseColWidth="10" defaultColWidth="8.83203125" defaultRowHeight="15" x14ac:dyDescent="0.2"/>
  <cols>
    <col min="1" max="1" width="13.83203125" style="1" customWidth="1"/>
    <col min="2" max="2" width="8.83203125" style="1"/>
    <col min="3" max="3" width="11.1640625" style="1" customWidth="1"/>
    <col min="4" max="7" width="8.83203125" style="1"/>
    <col min="8" max="8" width="10.33203125" style="1" customWidth="1"/>
    <col min="9" max="9" width="8.83203125" style="1"/>
    <col min="10" max="10" width="14" style="1" customWidth="1"/>
    <col min="11" max="11" width="10.1640625" style="1" customWidth="1"/>
    <col min="12" max="12" width="17.1640625" style="1" customWidth="1"/>
    <col min="13" max="13" width="10.83203125" style="1" bestFit="1" customWidth="1"/>
    <col min="14" max="16384" width="8.83203125" style="1"/>
  </cols>
  <sheetData>
    <row r="1" spans="1:13" s="5" customFormat="1" ht="31" thickBot="1" x14ac:dyDescent="0.25">
      <c r="A1" s="4" t="s">
        <v>8</v>
      </c>
      <c r="B1" s="4" t="s">
        <v>14</v>
      </c>
      <c r="C1" s="4" t="s">
        <v>9</v>
      </c>
      <c r="D1" s="4" t="s">
        <v>3</v>
      </c>
      <c r="E1" s="4" t="s">
        <v>0</v>
      </c>
      <c r="F1" s="4" t="s">
        <v>2</v>
      </c>
      <c r="G1" s="4" t="s">
        <v>1</v>
      </c>
      <c r="H1" s="4" t="s">
        <v>6</v>
      </c>
      <c r="I1" s="4" t="s">
        <v>4</v>
      </c>
      <c r="J1" s="4" t="s">
        <v>24</v>
      </c>
      <c r="K1" s="4" t="s">
        <v>25</v>
      </c>
      <c r="L1" s="4" t="s">
        <v>27</v>
      </c>
    </row>
    <row r="2" spans="1:13" s="6" customFormat="1" x14ac:dyDescent="0.2">
      <c r="A2" s="7" t="s">
        <v>30</v>
      </c>
      <c r="B2" s="6" t="s">
        <v>15</v>
      </c>
      <c r="C2" s="6">
        <v>1</v>
      </c>
      <c r="D2" s="6">
        <v>1800</v>
      </c>
      <c r="E2" s="6">
        <v>15</v>
      </c>
      <c r="F2" s="6">
        <v>1</v>
      </c>
      <c r="G2" s="6">
        <v>1</v>
      </c>
      <c r="H2" s="6" t="s">
        <v>31</v>
      </c>
      <c r="I2" s="6">
        <v>6.27</v>
      </c>
      <c r="J2" s="6">
        <v>-3.0000000000000249E-2</v>
      </c>
      <c r="K2" s="6">
        <v>-0.24000000000000021</v>
      </c>
      <c r="L2" s="6">
        <v>1.4117647058823548</v>
      </c>
      <c r="M2" s="6">
        <f>K3/K2</f>
        <v>1.0833333333333353</v>
      </c>
    </row>
    <row r="3" spans="1:13" s="6" customFormat="1" x14ac:dyDescent="0.2">
      <c r="A3" s="7" t="s">
        <v>30</v>
      </c>
      <c r="B3" s="6" t="s">
        <v>15</v>
      </c>
      <c r="C3" s="6">
        <v>1</v>
      </c>
      <c r="D3" s="6">
        <v>2700</v>
      </c>
      <c r="E3" s="6">
        <v>15</v>
      </c>
      <c r="F3" s="6">
        <v>1</v>
      </c>
      <c r="G3" s="6">
        <v>2</v>
      </c>
      <c r="H3" s="6" t="s">
        <v>28</v>
      </c>
      <c r="I3" s="6">
        <v>6.1</v>
      </c>
      <c r="J3" s="6">
        <v>0</v>
      </c>
      <c r="K3" s="6">
        <v>-0.26000000000000068</v>
      </c>
      <c r="L3" s="6">
        <v>1</v>
      </c>
      <c r="M3" s="1"/>
    </row>
    <row r="4" spans="1:13" x14ac:dyDescent="0.2">
      <c r="A4" s="7" t="s">
        <v>30</v>
      </c>
      <c r="B4" s="6" t="s">
        <v>15</v>
      </c>
      <c r="C4" s="6">
        <v>2</v>
      </c>
      <c r="D4" s="6">
        <v>1800</v>
      </c>
      <c r="E4" s="6">
        <v>15</v>
      </c>
      <c r="F4" s="6">
        <v>1</v>
      </c>
      <c r="G4" s="6">
        <v>1</v>
      </c>
      <c r="H4" s="6" t="s">
        <v>31</v>
      </c>
      <c r="I4" s="6">
        <v>6.26</v>
      </c>
      <c r="J4" s="6">
        <v>-9.9999999999997868E-3</v>
      </c>
      <c r="K4" s="6">
        <v>-0.58000000000000007</v>
      </c>
      <c r="L4" s="6">
        <v>1.0000000000000089</v>
      </c>
      <c r="M4" s="6">
        <f>K5/K4</f>
        <v>0.12068965517241427</v>
      </c>
    </row>
    <row r="5" spans="1:13" x14ac:dyDescent="0.2">
      <c r="A5" s="7" t="s">
        <v>30</v>
      </c>
      <c r="B5" s="6" t="s">
        <v>15</v>
      </c>
      <c r="C5" s="6">
        <v>2</v>
      </c>
      <c r="D5" s="1">
        <v>2700</v>
      </c>
      <c r="E5" s="6">
        <v>15</v>
      </c>
      <c r="F5" s="6">
        <v>1</v>
      </c>
      <c r="G5" s="6">
        <v>2</v>
      </c>
      <c r="H5" s="6" t="s">
        <v>28</v>
      </c>
      <c r="I5" s="6">
        <v>6.16</v>
      </c>
      <c r="J5" s="6">
        <v>0</v>
      </c>
      <c r="K5" s="6">
        <v>-7.0000000000000284E-2</v>
      </c>
      <c r="L5" s="6">
        <v>1</v>
      </c>
    </row>
    <row r="6" spans="1:13" x14ac:dyDescent="0.2">
      <c r="A6" s="7" t="s">
        <v>30</v>
      </c>
      <c r="B6" s="6" t="s">
        <v>15</v>
      </c>
      <c r="C6" s="6">
        <v>3</v>
      </c>
      <c r="D6" s="6">
        <v>1800</v>
      </c>
      <c r="E6" s="6">
        <v>15</v>
      </c>
      <c r="F6" s="6">
        <v>2</v>
      </c>
      <c r="G6" s="6">
        <v>1</v>
      </c>
      <c r="H6" s="6" t="s">
        <v>31</v>
      </c>
      <c r="I6" s="1">
        <v>6.72</v>
      </c>
      <c r="J6" s="6">
        <v>9.9999999999997868E-3</v>
      </c>
      <c r="K6" s="6">
        <v>0.16000000000000014</v>
      </c>
      <c r="L6" s="6">
        <v>1</v>
      </c>
      <c r="M6" s="6">
        <f>K7/K6</f>
        <v>1.75</v>
      </c>
    </row>
    <row r="7" spans="1:13" x14ac:dyDescent="0.2">
      <c r="A7" s="7" t="s">
        <v>30</v>
      </c>
      <c r="B7" s="6" t="s">
        <v>15</v>
      </c>
      <c r="C7" s="6">
        <v>3</v>
      </c>
      <c r="D7" s="1">
        <v>2700</v>
      </c>
      <c r="E7" s="6">
        <v>15</v>
      </c>
      <c r="F7" s="6">
        <v>2</v>
      </c>
      <c r="G7" s="6">
        <v>2</v>
      </c>
      <c r="H7" s="6" t="s">
        <v>28</v>
      </c>
      <c r="I7" s="1">
        <v>6.55</v>
      </c>
      <c r="J7" s="6">
        <v>9.9999999999997868E-3</v>
      </c>
      <c r="K7" s="6">
        <v>0.28000000000000025</v>
      </c>
      <c r="L7" s="6">
        <v>1</v>
      </c>
    </row>
    <row r="8" spans="1:13" x14ac:dyDescent="0.2">
      <c r="A8" s="7" t="s">
        <v>30</v>
      </c>
      <c r="B8" s="6" t="s">
        <v>15</v>
      </c>
      <c r="C8" s="1">
        <v>4</v>
      </c>
      <c r="D8" s="1">
        <v>2700</v>
      </c>
      <c r="E8" s="6">
        <v>15</v>
      </c>
      <c r="F8" s="6">
        <v>1</v>
      </c>
      <c r="G8" s="6">
        <v>2</v>
      </c>
      <c r="H8" s="6" t="s">
        <v>31</v>
      </c>
      <c r="I8" s="6">
        <v>6.18</v>
      </c>
      <c r="J8" s="6">
        <v>9.9999999999997868E-3</v>
      </c>
      <c r="K8" s="6">
        <v>-0.49000000000000021</v>
      </c>
      <c r="L8" s="6">
        <v>1</v>
      </c>
      <c r="M8" s="6">
        <f>K9/K8</f>
        <v>6.1224489795917034E-2</v>
      </c>
    </row>
    <row r="9" spans="1:13" x14ac:dyDescent="0.2">
      <c r="A9" s="7" t="s">
        <v>30</v>
      </c>
      <c r="B9" s="6" t="s">
        <v>15</v>
      </c>
      <c r="C9" s="1">
        <v>4</v>
      </c>
      <c r="D9" s="1">
        <v>1800</v>
      </c>
      <c r="E9" s="6">
        <v>15</v>
      </c>
      <c r="F9" s="6">
        <v>1</v>
      </c>
      <c r="G9" s="6">
        <v>1</v>
      </c>
      <c r="H9" s="6" t="s">
        <v>28</v>
      </c>
      <c r="I9" s="6">
        <v>6.23</v>
      </c>
      <c r="J9" s="6">
        <v>-9.9999999999997868E-3</v>
      </c>
      <c r="K9" s="6">
        <v>-2.9999999999999361E-2</v>
      </c>
      <c r="L9" s="6">
        <v>1.3999999999999679</v>
      </c>
    </row>
    <row r="10" spans="1:13" x14ac:dyDescent="0.2">
      <c r="A10" s="7" t="s">
        <v>30</v>
      </c>
      <c r="B10" s="6" t="s">
        <v>15</v>
      </c>
      <c r="C10" s="1">
        <v>5</v>
      </c>
      <c r="D10" s="1">
        <v>2700</v>
      </c>
      <c r="E10" s="6">
        <v>15</v>
      </c>
      <c r="F10" s="6">
        <v>2</v>
      </c>
      <c r="G10" s="6">
        <v>2</v>
      </c>
      <c r="H10" s="6" t="s">
        <v>31</v>
      </c>
      <c r="I10" s="1">
        <v>6.38</v>
      </c>
      <c r="J10" s="6">
        <v>3.0000000000000249E-2</v>
      </c>
      <c r="K10" s="6">
        <v>-0.37999999999999989</v>
      </c>
      <c r="L10" s="6">
        <v>1</v>
      </c>
      <c r="M10" s="6">
        <f>K11/K10</f>
        <v>0.63157894736842124</v>
      </c>
    </row>
    <row r="11" spans="1:13" x14ac:dyDescent="0.2">
      <c r="A11" s="7" t="s">
        <v>30</v>
      </c>
      <c r="B11" s="6" t="s">
        <v>15</v>
      </c>
      <c r="C11" s="1">
        <v>5</v>
      </c>
      <c r="D11" s="1">
        <v>1800</v>
      </c>
      <c r="E11" s="6">
        <v>15</v>
      </c>
      <c r="F11" s="6">
        <v>2</v>
      </c>
      <c r="G11" s="6">
        <v>1</v>
      </c>
      <c r="H11" s="6" t="s">
        <v>28</v>
      </c>
      <c r="I11" s="1">
        <v>6.54</v>
      </c>
      <c r="J11" s="6">
        <v>-9.9999999999997868E-3</v>
      </c>
      <c r="K11" s="6">
        <v>-0.24</v>
      </c>
      <c r="L11" s="6">
        <v>1.2222222222222228</v>
      </c>
    </row>
    <row r="12" spans="1:13" x14ac:dyDescent="0.2">
      <c r="A12" s="7"/>
      <c r="E12" s="6"/>
      <c r="G12" s="6"/>
      <c r="H12" s="6"/>
    </row>
    <row r="13" spans="1:13" x14ac:dyDescent="0.2">
      <c r="A13" s="7"/>
      <c r="E13" s="6"/>
      <c r="G13" s="6"/>
      <c r="H13" s="6"/>
    </row>
    <row r="14" spans="1:13" x14ac:dyDescent="0.2">
      <c r="A14" s="7"/>
      <c r="E14" s="6"/>
      <c r="G14" s="6"/>
      <c r="H14" s="6"/>
    </row>
    <row r="15" spans="1:13" x14ac:dyDescent="0.2">
      <c r="A15" s="7"/>
      <c r="E15" s="6"/>
      <c r="G15" s="6"/>
      <c r="H15" s="6"/>
    </row>
    <row r="16" spans="1:13" x14ac:dyDescent="0.2">
      <c r="A16" s="7"/>
      <c r="E16" s="6"/>
      <c r="G16" s="6"/>
      <c r="H16" s="6"/>
    </row>
    <row r="17" spans="1:8" x14ac:dyDescent="0.2">
      <c r="A17" s="7"/>
      <c r="E17" s="6"/>
      <c r="G17" s="6"/>
      <c r="H17" s="6"/>
    </row>
    <row r="18" spans="1:8" x14ac:dyDescent="0.2">
      <c r="A18" s="7"/>
      <c r="E18" s="6"/>
      <c r="G18" s="6"/>
      <c r="H18" s="6"/>
    </row>
    <row r="19" spans="1:8" x14ac:dyDescent="0.2">
      <c r="A19" s="7"/>
      <c r="E19" s="6"/>
      <c r="G19" s="6"/>
      <c r="H19" s="6"/>
    </row>
    <row r="20" spans="1:8" x14ac:dyDescent="0.2">
      <c r="A20" s="7"/>
      <c r="E20" s="6"/>
      <c r="G20" s="6"/>
      <c r="H20" s="6"/>
    </row>
    <row r="21" spans="1:8" x14ac:dyDescent="0.2">
      <c r="A21" s="7"/>
      <c r="E21" s="6"/>
      <c r="G21" s="6"/>
      <c r="H21" s="6"/>
    </row>
    <row r="22" spans="1:8" x14ac:dyDescent="0.2">
      <c r="A22" s="7"/>
      <c r="E22" s="6"/>
      <c r="G22" s="6"/>
      <c r="H22" s="6"/>
    </row>
    <row r="23" spans="1:8" x14ac:dyDescent="0.2">
      <c r="G23" s="6"/>
      <c r="H23" s="6"/>
    </row>
    <row r="24" spans="1:8" x14ac:dyDescent="0.2">
      <c r="G24" s="6"/>
      <c r="H24" s="6"/>
    </row>
  </sheetData>
  <sortState ref="A2:M353">
    <sortCondition ref="C2:C353"/>
    <sortCondition ref="E2:E353"/>
  </sortState>
  <pageMargins left="0.7" right="0.7" top="0.75" bottom="0.75" header="0.3" footer="0.3"/>
  <pageSetup paperSize="0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314"/>
  <sheetViews>
    <sheetView topLeftCell="B1" workbookViewId="0">
      <pane ySplit="1" topLeftCell="A2" activePane="bottomLeft" state="frozen"/>
      <selection pane="bottomLeft" activeCell="K24" sqref="K24"/>
    </sheetView>
  </sheetViews>
  <sheetFormatPr baseColWidth="10" defaultColWidth="8.83203125" defaultRowHeight="15" x14ac:dyDescent="0.2"/>
  <cols>
    <col min="1" max="1" width="13.83203125" style="1" customWidth="1"/>
    <col min="2" max="2" width="8.83203125" style="1"/>
    <col min="3" max="3" width="11.1640625" style="1" customWidth="1"/>
    <col min="4" max="7" width="8.83203125" style="1"/>
    <col min="8" max="8" width="10.33203125" style="1" customWidth="1"/>
    <col min="9" max="9" width="8.83203125" style="1"/>
    <col min="10" max="10" width="14" style="1" customWidth="1"/>
    <col min="11" max="11" width="10.1640625" style="1" customWidth="1"/>
    <col min="12" max="12" width="17.1640625" style="1" customWidth="1"/>
    <col min="13" max="16384" width="8.83203125" style="1"/>
  </cols>
  <sheetData>
    <row r="1" spans="1:12" s="5" customFormat="1" ht="31" thickBot="1" x14ac:dyDescent="0.25">
      <c r="A1" s="4" t="s">
        <v>8</v>
      </c>
      <c r="B1" s="4" t="s">
        <v>14</v>
      </c>
      <c r="C1" s="4" t="s">
        <v>9</v>
      </c>
      <c r="D1" s="4" t="s">
        <v>3</v>
      </c>
      <c r="E1" s="4" t="s">
        <v>0</v>
      </c>
      <c r="F1" s="4" t="s">
        <v>2</v>
      </c>
      <c r="G1" s="4" t="s">
        <v>1</v>
      </c>
      <c r="H1" s="4" t="s">
        <v>6</v>
      </c>
      <c r="I1" s="4" t="s">
        <v>4</v>
      </c>
      <c r="J1" s="4" t="s">
        <v>24</v>
      </c>
      <c r="K1" s="4" t="s">
        <v>25</v>
      </c>
      <c r="L1" s="4" t="s">
        <v>27</v>
      </c>
    </row>
    <row r="2" spans="1:12" s="6" customFormat="1" x14ac:dyDescent="0.2">
      <c r="A2" s="7" t="s">
        <v>30</v>
      </c>
      <c r="B2" s="6" t="s">
        <v>15</v>
      </c>
      <c r="C2" s="6">
        <v>1</v>
      </c>
      <c r="D2" s="6">
        <v>930</v>
      </c>
      <c r="E2" s="6">
        <v>0.5</v>
      </c>
      <c r="F2" s="6">
        <v>1</v>
      </c>
      <c r="G2" s="6">
        <v>1</v>
      </c>
      <c r="H2" s="6" t="s">
        <v>31</v>
      </c>
      <c r="I2" s="6">
        <v>6.51</v>
      </c>
    </row>
    <row r="3" spans="1:12" s="6" customFormat="1" x14ac:dyDescent="0.2">
      <c r="A3" s="7" t="s">
        <v>30</v>
      </c>
      <c r="B3" s="6" t="s">
        <v>15</v>
      </c>
      <c r="C3" s="6">
        <v>1</v>
      </c>
      <c r="D3" s="6">
        <v>960</v>
      </c>
      <c r="E3" s="6">
        <v>1</v>
      </c>
      <c r="F3" s="6">
        <v>1</v>
      </c>
      <c r="G3" s="6">
        <v>1</v>
      </c>
      <c r="H3" s="6" t="s">
        <v>31</v>
      </c>
      <c r="I3" s="6">
        <v>6.5</v>
      </c>
      <c r="J3" s="6">
        <f t="shared" ref="J3:J31" si="0">I3-I2</f>
        <v>-9.9999999999997868E-3</v>
      </c>
      <c r="K3" s="6">
        <f t="shared" ref="K3:K31" si="1">I3-I$2</f>
        <v>-9.9999999999997868E-3</v>
      </c>
      <c r="L3" s="6">
        <v>5.8823529411763498E-2</v>
      </c>
    </row>
    <row r="4" spans="1:12" s="6" customFormat="1" x14ac:dyDescent="0.2">
      <c r="A4" s="7" t="s">
        <v>30</v>
      </c>
      <c r="B4" s="6" t="s">
        <v>15</v>
      </c>
      <c r="C4" s="6">
        <v>1</v>
      </c>
      <c r="D4" s="6">
        <v>990</v>
      </c>
      <c r="E4" s="6">
        <v>1.5</v>
      </c>
      <c r="F4" s="6">
        <v>1</v>
      </c>
      <c r="G4" s="6">
        <v>1</v>
      </c>
      <c r="H4" s="6" t="s">
        <v>31</v>
      </c>
      <c r="I4" s="6">
        <v>6.49</v>
      </c>
      <c r="J4" s="6">
        <f t="shared" si="0"/>
        <v>-9.9999999999997868E-3</v>
      </c>
      <c r="K4" s="6">
        <f t="shared" si="1"/>
        <v>-1.9999999999999574E-2</v>
      </c>
      <c r="L4" s="6">
        <v>0.11764705882352695</v>
      </c>
    </row>
    <row r="5" spans="1:12" s="6" customFormat="1" x14ac:dyDescent="0.2">
      <c r="A5" s="7" t="s">
        <v>30</v>
      </c>
      <c r="B5" s="6" t="s">
        <v>15</v>
      </c>
      <c r="C5" s="6">
        <v>1</v>
      </c>
      <c r="D5" s="6">
        <v>1020</v>
      </c>
      <c r="E5" s="6">
        <v>2</v>
      </c>
      <c r="F5" s="6">
        <v>1</v>
      </c>
      <c r="G5" s="6">
        <v>1</v>
      </c>
      <c r="H5" s="6" t="s">
        <v>31</v>
      </c>
      <c r="I5" s="6">
        <v>6.49</v>
      </c>
      <c r="J5" s="6">
        <f t="shared" si="0"/>
        <v>0</v>
      </c>
      <c r="K5" s="6">
        <f t="shared" si="1"/>
        <v>-1.9999999999999574E-2</v>
      </c>
      <c r="L5" s="6">
        <v>0.11764705882352695</v>
      </c>
    </row>
    <row r="6" spans="1:12" s="6" customFormat="1" x14ac:dyDescent="0.2">
      <c r="A6" s="7" t="s">
        <v>30</v>
      </c>
      <c r="B6" s="6" t="s">
        <v>15</v>
      </c>
      <c r="C6" s="6">
        <v>1</v>
      </c>
      <c r="D6" s="6">
        <v>1050</v>
      </c>
      <c r="E6" s="6">
        <v>2.5</v>
      </c>
      <c r="F6" s="6">
        <v>1</v>
      </c>
      <c r="G6" s="6">
        <v>1</v>
      </c>
      <c r="H6" s="6" t="s">
        <v>31</v>
      </c>
      <c r="I6" s="6">
        <v>6.49</v>
      </c>
      <c r="J6" s="6">
        <f t="shared" si="0"/>
        <v>0</v>
      </c>
      <c r="K6" s="6">
        <f t="shared" si="1"/>
        <v>-1.9999999999999574E-2</v>
      </c>
      <c r="L6" s="6">
        <v>0.11764705882352695</v>
      </c>
    </row>
    <row r="7" spans="1:12" s="6" customFormat="1" x14ac:dyDescent="0.2">
      <c r="A7" s="7" t="s">
        <v>30</v>
      </c>
      <c r="B7" s="6" t="s">
        <v>15</v>
      </c>
      <c r="C7" s="6">
        <v>1</v>
      </c>
      <c r="D7" s="6">
        <v>1080</v>
      </c>
      <c r="E7" s="6">
        <v>3</v>
      </c>
      <c r="F7" s="6">
        <v>1</v>
      </c>
      <c r="G7" s="6">
        <v>1</v>
      </c>
      <c r="H7" s="6" t="s">
        <v>31</v>
      </c>
      <c r="I7" s="6">
        <v>6.48</v>
      </c>
      <c r="J7" s="6">
        <f t="shared" si="0"/>
        <v>-9.9999999999997868E-3</v>
      </c>
      <c r="K7" s="6">
        <f t="shared" si="1"/>
        <v>-2.9999999999999361E-2</v>
      </c>
      <c r="L7" s="6">
        <v>0.17647058823529044</v>
      </c>
    </row>
    <row r="8" spans="1:12" s="6" customFormat="1" x14ac:dyDescent="0.2">
      <c r="A8" s="7" t="s">
        <v>30</v>
      </c>
      <c r="B8" s="6" t="s">
        <v>15</v>
      </c>
      <c r="C8" s="6">
        <v>1</v>
      </c>
      <c r="D8" s="6">
        <v>1110</v>
      </c>
      <c r="E8" s="6">
        <v>3.5</v>
      </c>
      <c r="F8" s="6">
        <v>1</v>
      </c>
      <c r="G8" s="6">
        <v>1</v>
      </c>
      <c r="H8" s="6" t="s">
        <v>31</v>
      </c>
      <c r="I8" s="6">
        <v>6.47</v>
      </c>
      <c r="J8" s="6">
        <f t="shared" si="0"/>
        <v>-1.0000000000000675E-2</v>
      </c>
      <c r="K8" s="6">
        <f t="shared" si="1"/>
        <v>-4.0000000000000036E-2</v>
      </c>
      <c r="L8" s="6">
        <v>0.23529411764705913</v>
      </c>
    </row>
    <row r="9" spans="1:12" s="6" customFormat="1" x14ac:dyDescent="0.2">
      <c r="A9" s="7" t="s">
        <v>30</v>
      </c>
      <c r="B9" s="6" t="s">
        <v>15</v>
      </c>
      <c r="C9" s="6">
        <v>1</v>
      </c>
      <c r="D9" s="6">
        <v>1140</v>
      </c>
      <c r="E9" s="6">
        <v>4</v>
      </c>
      <c r="F9" s="6">
        <v>1</v>
      </c>
      <c r="G9" s="6">
        <v>1</v>
      </c>
      <c r="H9" s="6" t="s">
        <v>31</v>
      </c>
      <c r="I9" s="6">
        <v>6.46</v>
      </c>
      <c r="J9" s="6">
        <f t="shared" si="0"/>
        <v>-9.9999999999997868E-3</v>
      </c>
      <c r="K9" s="6">
        <f t="shared" si="1"/>
        <v>-4.9999999999999822E-2</v>
      </c>
      <c r="L9" s="6">
        <v>0.2941176470588226</v>
      </c>
    </row>
    <row r="10" spans="1:12" s="6" customFormat="1" x14ac:dyDescent="0.2">
      <c r="A10" s="7" t="s">
        <v>30</v>
      </c>
      <c r="B10" s="6" t="s">
        <v>15</v>
      </c>
      <c r="C10" s="6">
        <v>1</v>
      </c>
      <c r="D10" s="6">
        <v>1170</v>
      </c>
      <c r="E10" s="6">
        <v>4.5</v>
      </c>
      <c r="F10" s="6">
        <v>1</v>
      </c>
      <c r="G10" s="6">
        <v>1</v>
      </c>
      <c r="H10" s="6" t="s">
        <v>31</v>
      </c>
      <c r="I10" s="6">
        <v>6.43</v>
      </c>
      <c r="J10" s="6">
        <f t="shared" si="0"/>
        <v>-3.0000000000000249E-2</v>
      </c>
      <c r="K10" s="6">
        <f t="shared" si="1"/>
        <v>-8.0000000000000071E-2</v>
      </c>
      <c r="L10" s="6">
        <v>0.47058823529411825</v>
      </c>
    </row>
    <row r="11" spans="1:12" s="6" customFormat="1" x14ac:dyDescent="0.2">
      <c r="A11" s="7" t="s">
        <v>30</v>
      </c>
      <c r="B11" s="6" t="s">
        <v>15</v>
      </c>
      <c r="C11" s="6">
        <v>1</v>
      </c>
      <c r="D11" s="6">
        <v>1200</v>
      </c>
      <c r="E11" s="6">
        <v>5</v>
      </c>
      <c r="F11" s="6">
        <v>1</v>
      </c>
      <c r="G11" s="6">
        <v>1</v>
      </c>
      <c r="H11" s="6" t="s">
        <v>31</v>
      </c>
      <c r="I11" s="6">
        <v>6.43</v>
      </c>
      <c r="J11" s="6">
        <f t="shared" si="0"/>
        <v>0</v>
      </c>
      <c r="K11" s="6">
        <f t="shared" si="1"/>
        <v>-8.0000000000000071E-2</v>
      </c>
      <c r="L11" s="6">
        <v>0.47058823529411825</v>
      </c>
    </row>
    <row r="12" spans="1:12" s="6" customFormat="1" x14ac:dyDescent="0.2">
      <c r="A12" s="7" t="s">
        <v>30</v>
      </c>
      <c r="B12" s="6" t="s">
        <v>15</v>
      </c>
      <c r="C12" s="6">
        <v>1</v>
      </c>
      <c r="D12" s="6">
        <v>1230</v>
      </c>
      <c r="E12" s="6">
        <v>5.5</v>
      </c>
      <c r="F12" s="6">
        <v>1</v>
      </c>
      <c r="G12" s="6">
        <v>1</v>
      </c>
      <c r="H12" s="6" t="s">
        <v>31</v>
      </c>
      <c r="I12" s="6">
        <v>6.43</v>
      </c>
      <c r="J12" s="6">
        <f t="shared" si="0"/>
        <v>0</v>
      </c>
      <c r="K12" s="6">
        <f t="shared" si="1"/>
        <v>-8.0000000000000071E-2</v>
      </c>
      <c r="L12" s="6">
        <v>0.47058823529411825</v>
      </c>
    </row>
    <row r="13" spans="1:12" s="6" customFormat="1" x14ac:dyDescent="0.2">
      <c r="A13" s="7" t="s">
        <v>30</v>
      </c>
      <c r="B13" s="6" t="s">
        <v>15</v>
      </c>
      <c r="C13" s="6">
        <v>1</v>
      </c>
      <c r="D13" s="6">
        <v>1260</v>
      </c>
      <c r="E13" s="6">
        <v>6</v>
      </c>
      <c r="F13" s="6">
        <v>1</v>
      </c>
      <c r="G13" s="6">
        <v>1</v>
      </c>
      <c r="H13" s="6" t="s">
        <v>31</v>
      </c>
      <c r="I13" s="6">
        <v>6.42</v>
      </c>
      <c r="J13" s="6">
        <f t="shared" si="0"/>
        <v>-9.9999999999997868E-3</v>
      </c>
      <c r="K13" s="6">
        <f t="shared" si="1"/>
        <v>-8.9999999999999858E-2</v>
      </c>
      <c r="L13" s="6">
        <v>0.52941176470588169</v>
      </c>
    </row>
    <row r="14" spans="1:12" s="6" customFormat="1" x14ac:dyDescent="0.2">
      <c r="A14" s="7" t="s">
        <v>30</v>
      </c>
      <c r="B14" s="6" t="s">
        <v>15</v>
      </c>
      <c r="C14" s="6">
        <v>1</v>
      </c>
      <c r="D14" s="6">
        <v>1290</v>
      </c>
      <c r="E14" s="6">
        <v>6.5</v>
      </c>
      <c r="F14" s="6">
        <v>1</v>
      </c>
      <c r="G14" s="6">
        <v>1</v>
      </c>
      <c r="H14" s="6" t="s">
        <v>31</v>
      </c>
      <c r="I14" s="6">
        <v>6.4</v>
      </c>
      <c r="J14" s="6">
        <f t="shared" si="0"/>
        <v>-1.9999999999999574E-2</v>
      </c>
      <c r="K14" s="6">
        <f t="shared" si="1"/>
        <v>-0.10999999999999943</v>
      </c>
      <c r="L14" s="6">
        <v>0.64705882352940869</v>
      </c>
    </row>
    <row r="15" spans="1:12" s="6" customFormat="1" x14ac:dyDescent="0.2">
      <c r="A15" s="7" t="s">
        <v>30</v>
      </c>
      <c r="B15" s="6" t="s">
        <v>15</v>
      </c>
      <c r="C15" s="6">
        <v>1</v>
      </c>
      <c r="D15" s="6">
        <v>1320</v>
      </c>
      <c r="E15" s="6">
        <v>7</v>
      </c>
      <c r="F15" s="6">
        <v>1</v>
      </c>
      <c r="G15" s="6">
        <v>1</v>
      </c>
      <c r="H15" s="6" t="s">
        <v>31</v>
      </c>
      <c r="I15" s="6">
        <v>6.4</v>
      </c>
      <c r="J15" s="6">
        <f t="shared" si="0"/>
        <v>0</v>
      </c>
      <c r="K15" s="6">
        <f t="shared" si="1"/>
        <v>-0.10999999999999943</v>
      </c>
      <c r="L15" s="6">
        <v>0.64705882352940869</v>
      </c>
    </row>
    <row r="16" spans="1:12" s="6" customFormat="1" x14ac:dyDescent="0.2">
      <c r="A16" s="7" t="s">
        <v>30</v>
      </c>
      <c r="B16" s="6" t="s">
        <v>15</v>
      </c>
      <c r="C16" s="6">
        <v>1</v>
      </c>
      <c r="D16" s="6">
        <v>1350</v>
      </c>
      <c r="E16" s="6">
        <v>7.5</v>
      </c>
      <c r="F16" s="6">
        <v>1</v>
      </c>
      <c r="G16" s="6">
        <v>1</v>
      </c>
      <c r="H16" s="6" t="s">
        <v>31</v>
      </c>
      <c r="I16" s="6">
        <v>6.39</v>
      </c>
      <c r="J16" s="6">
        <f t="shared" si="0"/>
        <v>-1.0000000000000675E-2</v>
      </c>
      <c r="K16" s="6">
        <f t="shared" si="1"/>
        <v>-0.12000000000000011</v>
      </c>
      <c r="L16" s="6">
        <v>0.7058823529411774</v>
      </c>
    </row>
    <row r="17" spans="1:13" s="6" customFormat="1" x14ac:dyDescent="0.2">
      <c r="A17" s="7" t="s">
        <v>30</v>
      </c>
      <c r="B17" s="6" t="s">
        <v>15</v>
      </c>
      <c r="C17" s="6">
        <v>1</v>
      </c>
      <c r="D17" s="6">
        <v>1380</v>
      </c>
      <c r="E17" s="6">
        <v>8</v>
      </c>
      <c r="F17" s="6">
        <v>1</v>
      </c>
      <c r="G17" s="6">
        <v>1</v>
      </c>
      <c r="H17" s="6" t="s">
        <v>31</v>
      </c>
      <c r="I17" s="6">
        <v>6.38</v>
      </c>
      <c r="J17" s="6">
        <f t="shared" si="0"/>
        <v>-9.9999999999997868E-3</v>
      </c>
      <c r="K17" s="6">
        <f t="shared" si="1"/>
        <v>-0.12999999999999989</v>
      </c>
      <c r="L17" s="6">
        <v>0.7647058823529409</v>
      </c>
    </row>
    <row r="18" spans="1:13" s="6" customFormat="1" x14ac:dyDescent="0.2">
      <c r="A18" s="7" t="s">
        <v>30</v>
      </c>
      <c r="B18" s="6" t="s">
        <v>15</v>
      </c>
      <c r="C18" s="6">
        <v>1</v>
      </c>
      <c r="D18" s="6">
        <v>1410</v>
      </c>
      <c r="E18" s="6">
        <v>8.5</v>
      </c>
      <c r="F18" s="6">
        <v>1</v>
      </c>
      <c r="G18" s="6">
        <v>1</v>
      </c>
      <c r="H18" s="6" t="s">
        <v>31</v>
      </c>
      <c r="I18" s="6">
        <v>6.37</v>
      </c>
      <c r="J18" s="6">
        <f t="shared" si="0"/>
        <v>-9.9999999999997868E-3</v>
      </c>
      <c r="K18" s="6">
        <f t="shared" si="1"/>
        <v>-0.13999999999999968</v>
      </c>
      <c r="L18" s="6">
        <v>0.8235294117647044</v>
      </c>
    </row>
    <row r="19" spans="1:13" s="6" customFormat="1" x14ac:dyDescent="0.2">
      <c r="A19" s="7" t="s">
        <v>30</v>
      </c>
      <c r="B19" s="6" t="s">
        <v>15</v>
      </c>
      <c r="C19" s="6">
        <v>1</v>
      </c>
      <c r="D19" s="6">
        <v>1440</v>
      </c>
      <c r="E19" s="6">
        <v>9</v>
      </c>
      <c r="F19" s="6">
        <v>1</v>
      </c>
      <c r="G19" s="6">
        <v>1</v>
      </c>
      <c r="H19" s="6" t="s">
        <v>31</v>
      </c>
      <c r="I19" s="6">
        <v>6.38</v>
      </c>
      <c r="J19" s="6">
        <f t="shared" si="0"/>
        <v>9.9999999999997868E-3</v>
      </c>
      <c r="K19" s="6">
        <f t="shared" si="1"/>
        <v>-0.12999999999999989</v>
      </c>
      <c r="L19" s="6">
        <v>0.7647058823529409</v>
      </c>
    </row>
    <row r="20" spans="1:13" s="6" customFormat="1" x14ac:dyDescent="0.2">
      <c r="A20" s="7" t="s">
        <v>30</v>
      </c>
      <c r="B20" s="6" t="s">
        <v>15</v>
      </c>
      <c r="C20" s="6">
        <v>1</v>
      </c>
      <c r="D20" s="6">
        <v>1470</v>
      </c>
      <c r="E20" s="6">
        <v>9.5</v>
      </c>
      <c r="F20" s="6">
        <v>1</v>
      </c>
      <c r="G20" s="6">
        <v>1</v>
      </c>
      <c r="H20" s="6" t="s">
        <v>31</v>
      </c>
      <c r="I20" s="6">
        <v>6.36</v>
      </c>
      <c r="J20" s="6">
        <f t="shared" si="0"/>
        <v>-1.9999999999999574E-2</v>
      </c>
      <c r="K20" s="6">
        <f t="shared" si="1"/>
        <v>-0.14999999999999947</v>
      </c>
      <c r="L20" s="6">
        <v>0.88235294117646779</v>
      </c>
    </row>
    <row r="21" spans="1:13" s="6" customFormat="1" x14ac:dyDescent="0.2">
      <c r="A21" s="7" t="s">
        <v>30</v>
      </c>
      <c r="B21" s="6" t="s">
        <v>15</v>
      </c>
      <c r="C21" s="6">
        <v>1</v>
      </c>
      <c r="D21" s="6">
        <v>1500</v>
      </c>
      <c r="E21" s="6">
        <v>10</v>
      </c>
      <c r="F21" s="6">
        <v>1</v>
      </c>
      <c r="G21" s="6">
        <v>1</v>
      </c>
      <c r="H21" s="6" t="s">
        <v>31</v>
      </c>
      <c r="I21" s="6">
        <v>6.36</v>
      </c>
      <c r="J21" s="6">
        <f t="shared" si="0"/>
        <v>0</v>
      </c>
      <c r="K21" s="6">
        <f t="shared" si="1"/>
        <v>-0.14999999999999947</v>
      </c>
      <c r="L21" s="6">
        <v>0.88235294117646779</v>
      </c>
    </row>
    <row r="22" spans="1:13" s="6" customFormat="1" x14ac:dyDescent="0.2">
      <c r="A22" s="7" t="s">
        <v>30</v>
      </c>
      <c r="B22" s="6" t="s">
        <v>15</v>
      </c>
      <c r="C22" s="6">
        <v>1</v>
      </c>
      <c r="D22" s="6">
        <v>1530</v>
      </c>
      <c r="E22" s="6">
        <v>10.5</v>
      </c>
      <c r="F22" s="6">
        <v>1</v>
      </c>
      <c r="G22" s="6">
        <v>1</v>
      </c>
      <c r="H22" s="6" t="s">
        <v>31</v>
      </c>
      <c r="I22" s="6">
        <v>6.35</v>
      </c>
      <c r="J22" s="6">
        <f t="shared" si="0"/>
        <v>-1.0000000000000675E-2</v>
      </c>
      <c r="K22" s="6">
        <f t="shared" si="1"/>
        <v>-0.16000000000000014</v>
      </c>
      <c r="L22" s="6">
        <v>0.9411764705882365</v>
      </c>
    </row>
    <row r="23" spans="1:13" s="6" customFormat="1" x14ac:dyDescent="0.2">
      <c r="A23" s="7" t="s">
        <v>30</v>
      </c>
      <c r="B23" s="6" t="s">
        <v>15</v>
      </c>
      <c r="C23" s="6">
        <v>1</v>
      </c>
      <c r="D23" s="6">
        <v>1560</v>
      </c>
      <c r="E23" s="6">
        <v>11</v>
      </c>
      <c r="F23" s="6">
        <v>1</v>
      </c>
      <c r="G23" s="6">
        <v>1</v>
      </c>
      <c r="H23" s="6" t="s">
        <v>31</v>
      </c>
      <c r="I23" s="6">
        <v>6.35</v>
      </c>
      <c r="J23" s="6">
        <f t="shared" si="0"/>
        <v>0</v>
      </c>
      <c r="K23" s="6">
        <f>I23-I$2</f>
        <v>-0.16000000000000014</v>
      </c>
      <c r="L23" s="6">
        <v>0.94117647058823695</v>
      </c>
    </row>
    <row r="24" spans="1:13" s="6" customFormat="1" x14ac:dyDescent="0.2">
      <c r="A24" s="7" t="s">
        <v>30</v>
      </c>
      <c r="B24" s="6" t="s">
        <v>15</v>
      </c>
      <c r="C24" s="6">
        <v>1</v>
      </c>
      <c r="D24" s="6">
        <v>1590</v>
      </c>
      <c r="E24" s="6">
        <v>11.5</v>
      </c>
      <c r="F24" s="6">
        <v>1</v>
      </c>
      <c r="G24" s="6">
        <v>1</v>
      </c>
      <c r="H24" s="6" t="s">
        <v>31</v>
      </c>
      <c r="I24" s="6">
        <v>6.34</v>
      </c>
      <c r="J24" s="6">
        <f t="shared" si="0"/>
        <v>-9.9999999999997868E-3</v>
      </c>
      <c r="K24" s="6">
        <f t="shared" si="1"/>
        <v>-0.16999999999999993</v>
      </c>
      <c r="L24" s="6">
        <v>1</v>
      </c>
    </row>
    <row r="25" spans="1:13" s="6" customFormat="1" x14ac:dyDescent="0.2">
      <c r="A25" s="7" t="s">
        <v>30</v>
      </c>
      <c r="B25" s="6" t="s">
        <v>15</v>
      </c>
      <c r="C25" s="6">
        <v>1</v>
      </c>
      <c r="D25" s="6">
        <v>1620</v>
      </c>
      <c r="E25" s="6">
        <v>12</v>
      </c>
      <c r="F25" s="6">
        <v>1</v>
      </c>
      <c r="G25" s="6">
        <v>1</v>
      </c>
      <c r="H25" s="6" t="s">
        <v>31</v>
      </c>
      <c r="I25" s="6">
        <v>6.33</v>
      </c>
      <c r="J25" s="6">
        <f t="shared" si="0"/>
        <v>-9.9999999999997868E-3</v>
      </c>
      <c r="K25" s="6">
        <f t="shared" si="1"/>
        <v>-0.17999999999999972</v>
      </c>
      <c r="L25" s="6">
        <v>1.0588235294117634</v>
      </c>
    </row>
    <row r="26" spans="1:13" s="6" customFormat="1" x14ac:dyDescent="0.2">
      <c r="A26" s="7" t="s">
        <v>30</v>
      </c>
      <c r="B26" s="6" t="s">
        <v>15</v>
      </c>
      <c r="C26" s="6">
        <v>1</v>
      </c>
      <c r="D26" s="6">
        <v>1650</v>
      </c>
      <c r="E26" s="6">
        <v>12.5</v>
      </c>
      <c r="F26" s="6">
        <v>1</v>
      </c>
      <c r="G26" s="6">
        <v>1</v>
      </c>
      <c r="H26" s="6" t="s">
        <v>31</v>
      </c>
      <c r="I26" s="6">
        <v>6.32</v>
      </c>
      <c r="J26" s="6">
        <f t="shared" si="0"/>
        <v>-9.9999999999997868E-3</v>
      </c>
      <c r="K26" s="6">
        <f t="shared" si="1"/>
        <v>-0.1899999999999995</v>
      </c>
      <c r="L26" s="6">
        <v>1.117647058823527</v>
      </c>
    </row>
    <row r="27" spans="1:13" s="6" customFormat="1" x14ac:dyDescent="0.2">
      <c r="A27" s="7" t="s">
        <v>30</v>
      </c>
      <c r="B27" s="6" t="s">
        <v>15</v>
      </c>
      <c r="C27" s="6">
        <v>1</v>
      </c>
      <c r="D27" s="6">
        <v>1680</v>
      </c>
      <c r="E27" s="6">
        <v>13</v>
      </c>
      <c r="F27" s="6">
        <v>1</v>
      </c>
      <c r="G27" s="6">
        <v>1</v>
      </c>
      <c r="H27" s="6" t="s">
        <v>31</v>
      </c>
      <c r="I27" s="6">
        <v>6.33</v>
      </c>
      <c r="J27" s="6">
        <f t="shared" si="0"/>
        <v>9.9999999999997868E-3</v>
      </c>
      <c r="K27" s="6">
        <f t="shared" si="1"/>
        <v>-0.17999999999999972</v>
      </c>
      <c r="L27" s="6">
        <v>1.0588235294117634</v>
      </c>
    </row>
    <row r="28" spans="1:13" s="6" customFormat="1" x14ac:dyDescent="0.2">
      <c r="A28" s="7" t="s">
        <v>30</v>
      </c>
      <c r="B28" s="6" t="s">
        <v>15</v>
      </c>
      <c r="C28" s="6">
        <v>1</v>
      </c>
      <c r="D28" s="6">
        <v>1710</v>
      </c>
      <c r="E28" s="6">
        <v>13.5</v>
      </c>
      <c r="F28" s="6">
        <v>1</v>
      </c>
      <c r="G28" s="6">
        <v>1</v>
      </c>
      <c r="H28" s="6" t="s">
        <v>31</v>
      </c>
      <c r="I28" s="6">
        <v>6.32</v>
      </c>
      <c r="J28" s="6">
        <f t="shared" si="0"/>
        <v>-9.9999999999997868E-3</v>
      </c>
      <c r="K28" s="6">
        <f t="shared" si="1"/>
        <v>-0.1899999999999995</v>
      </c>
      <c r="L28" s="6">
        <v>1.117647058823527</v>
      </c>
    </row>
    <row r="29" spans="1:13" s="6" customFormat="1" x14ac:dyDescent="0.2">
      <c r="A29" s="7" t="s">
        <v>30</v>
      </c>
      <c r="B29" s="6" t="s">
        <v>15</v>
      </c>
      <c r="C29" s="6">
        <v>1</v>
      </c>
      <c r="D29" s="6">
        <v>1740</v>
      </c>
      <c r="E29" s="6">
        <v>14</v>
      </c>
      <c r="F29" s="6">
        <v>1</v>
      </c>
      <c r="G29" s="6">
        <v>1</v>
      </c>
      <c r="H29" s="6" t="s">
        <v>31</v>
      </c>
      <c r="I29" s="6">
        <v>6.3</v>
      </c>
      <c r="J29" s="6">
        <f t="shared" si="0"/>
        <v>-2.0000000000000462E-2</v>
      </c>
      <c r="K29" s="6">
        <f t="shared" si="1"/>
        <v>-0.20999999999999996</v>
      </c>
      <c r="L29" s="6">
        <v>1.2352941176470591</v>
      </c>
    </row>
    <row r="30" spans="1:13" s="6" customFormat="1" x14ac:dyDescent="0.2">
      <c r="A30" s="7" t="s">
        <v>30</v>
      </c>
      <c r="B30" s="6" t="s">
        <v>15</v>
      </c>
      <c r="C30" s="6">
        <v>1</v>
      </c>
      <c r="D30" s="6">
        <v>1770</v>
      </c>
      <c r="E30" s="6">
        <v>14.5</v>
      </c>
      <c r="F30" s="6">
        <v>1</v>
      </c>
      <c r="G30" s="6">
        <v>1</v>
      </c>
      <c r="H30" s="6" t="s">
        <v>31</v>
      </c>
      <c r="I30" s="6">
        <v>6.3</v>
      </c>
      <c r="J30" s="6">
        <f t="shared" si="0"/>
        <v>0</v>
      </c>
      <c r="K30" s="6">
        <f t="shared" si="1"/>
        <v>-0.20999999999999996</v>
      </c>
      <c r="L30" s="6">
        <v>1.2352941176470591</v>
      </c>
    </row>
    <row r="31" spans="1:13" s="6" customFormat="1" x14ac:dyDescent="0.2">
      <c r="A31" s="7" t="s">
        <v>30</v>
      </c>
      <c r="B31" s="6" t="s">
        <v>15</v>
      </c>
      <c r="C31" s="6">
        <v>1</v>
      </c>
      <c r="D31" s="6">
        <v>1800</v>
      </c>
      <c r="E31" s="6">
        <v>15</v>
      </c>
      <c r="F31" s="6">
        <v>1</v>
      </c>
      <c r="G31" s="6">
        <v>1</v>
      </c>
      <c r="H31" s="6" t="s">
        <v>31</v>
      </c>
      <c r="I31" s="6">
        <v>6.27</v>
      </c>
      <c r="J31" s="6">
        <f t="shared" si="0"/>
        <v>-3.0000000000000249E-2</v>
      </c>
      <c r="K31" s="6">
        <f t="shared" si="1"/>
        <v>-0.24000000000000021</v>
      </c>
      <c r="L31" s="6">
        <v>1.4117647058823548</v>
      </c>
      <c r="M31" s="1">
        <v>0.70833333333333237</v>
      </c>
    </row>
    <row r="32" spans="1:13" s="6" customFormat="1" x14ac:dyDescent="0.2">
      <c r="A32" s="7" t="s">
        <v>30</v>
      </c>
      <c r="B32" s="6" t="s">
        <v>15</v>
      </c>
      <c r="C32" s="6">
        <v>2</v>
      </c>
      <c r="D32" s="6">
        <v>930</v>
      </c>
      <c r="E32" s="6">
        <v>0.5</v>
      </c>
      <c r="F32" s="6">
        <v>1</v>
      </c>
      <c r="G32" s="6">
        <v>1</v>
      </c>
      <c r="H32" s="6" t="s">
        <v>31</v>
      </c>
      <c r="I32" s="6">
        <v>6.36</v>
      </c>
      <c r="M32" s="1">
        <v>1</v>
      </c>
    </row>
    <row r="33" spans="1:13" s="6" customFormat="1" x14ac:dyDescent="0.2">
      <c r="A33" s="7" t="s">
        <v>30</v>
      </c>
      <c r="B33" s="6" t="s">
        <v>15</v>
      </c>
      <c r="C33" s="6">
        <v>2</v>
      </c>
      <c r="D33" s="6">
        <v>960</v>
      </c>
      <c r="E33" s="6">
        <v>1</v>
      </c>
      <c r="F33" s="6">
        <v>1</v>
      </c>
      <c r="G33" s="6">
        <v>1</v>
      </c>
      <c r="H33" s="6" t="s">
        <v>31</v>
      </c>
      <c r="I33" s="6">
        <v>6.36</v>
      </c>
      <c r="J33" s="6">
        <f t="shared" ref="J33:J61" si="2">I33-I32</f>
        <v>0</v>
      </c>
      <c r="K33" s="6">
        <f t="shared" ref="K33:K60" si="3">I33-I$32</f>
        <v>0</v>
      </c>
      <c r="L33" s="6">
        <v>0</v>
      </c>
      <c r="M33" s="1">
        <v>1</v>
      </c>
    </row>
    <row r="34" spans="1:13" s="6" customFormat="1" x14ac:dyDescent="0.2">
      <c r="A34" s="7" t="s">
        <v>30</v>
      </c>
      <c r="B34" s="6" t="s">
        <v>15</v>
      </c>
      <c r="C34" s="6">
        <v>2</v>
      </c>
      <c r="D34" s="6">
        <v>990</v>
      </c>
      <c r="E34" s="6">
        <v>1.5</v>
      </c>
      <c r="F34" s="6">
        <v>1</v>
      </c>
      <c r="G34" s="6">
        <v>1</v>
      </c>
      <c r="H34" s="6" t="s">
        <v>31</v>
      </c>
      <c r="I34" s="6">
        <v>6.35</v>
      </c>
      <c r="J34" s="6">
        <f t="shared" si="2"/>
        <v>-1.0000000000000675E-2</v>
      </c>
      <c r="K34" s="6">
        <f t="shared" si="3"/>
        <v>-1.0000000000000675E-2</v>
      </c>
      <c r="L34" s="6">
        <v>0.10000000000000711</v>
      </c>
      <c r="M34" s="1">
        <v>1</v>
      </c>
    </row>
    <row r="35" spans="1:13" s="6" customFormat="1" x14ac:dyDescent="0.2">
      <c r="A35" s="7" t="s">
        <v>30</v>
      </c>
      <c r="B35" s="6" t="s">
        <v>15</v>
      </c>
      <c r="C35" s="6">
        <v>2</v>
      </c>
      <c r="D35" s="6">
        <v>1020</v>
      </c>
      <c r="E35" s="6">
        <v>2</v>
      </c>
      <c r="F35" s="6">
        <v>1</v>
      </c>
      <c r="G35" s="6">
        <v>1</v>
      </c>
      <c r="H35" s="6" t="s">
        <v>31</v>
      </c>
      <c r="I35" s="6">
        <v>6.36</v>
      </c>
      <c r="J35" s="6">
        <f t="shared" si="2"/>
        <v>1.0000000000000675E-2</v>
      </c>
      <c r="K35" s="6">
        <f t="shared" si="3"/>
        <v>0</v>
      </c>
      <c r="L35" s="6">
        <v>0</v>
      </c>
      <c r="M35" s="11">
        <v>1</v>
      </c>
    </row>
    <row r="36" spans="1:13" s="6" customFormat="1" x14ac:dyDescent="0.2">
      <c r="A36" s="7" t="s">
        <v>30</v>
      </c>
      <c r="B36" s="6" t="s">
        <v>15</v>
      </c>
      <c r="C36" s="6">
        <v>2</v>
      </c>
      <c r="D36" s="6">
        <v>1050</v>
      </c>
      <c r="E36" s="6">
        <v>2.5</v>
      </c>
      <c r="F36" s="6">
        <v>1</v>
      </c>
      <c r="G36" s="6">
        <v>1</v>
      </c>
      <c r="H36" s="6" t="s">
        <v>31</v>
      </c>
      <c r="I36" s="6">
        <v>6.35</v>
      </c>
      <c r="J36" s="6">
        <f t="shared" si="2"/>
        <v>-1.0000000000000675E-2</v>
      </c>
      <c r="K36" s="6">
        <f t="shared" si="3"/>
        <v>-1.0000000000000675E-2</v>
      </c>
      <c r="L36" s="6">
        <v>0.10000000000000711</v>
      </c>
      <c r="M36" s="11">
        <v>0.71428571399999996</v>
      </c>
    </row>
    <row r="37" spans="1:13" s="6" customFormat="1" x14ac:dyDescent="0.2">
      <c r="A37" s="7" t="s">
        <v>30</v>
      </c>
      <c r="B37" s="6" t="s">
        <v>15</v>
      </c>
      <c r="C37" s="6">
        <v>2</v>
      </c>
      <c r="D37" s="6">
        <v>1080</v>
      </c>
      <c r="E37" s="6">
        <v>3</v>
      </c>
      <c r="F37" s="6">
        <v>1</v>
      </c>
      <c r="G37" s="6">
        <v>1</v>
      </c>
      <c r="H37" s="6" t="s">
        <v>31</v>
      </c>
      <c r="I37" s="6">
        <v>6.35</v>
      </c>
      <c r="J37" s="6">
        <f t="shared" si="2"/>
        <v>0</v>
      </c>
      <c r="K37" s="6">
        <f t="shared" si="3"/>
        <v>-1.0000000000000675E-2</v>
      </c>
      <c r="L37" s="6">
        <v>0.10000000000000711</v>
      </c>
      <c r="M37" s="11">
        <v>0.81818181800000001</v>
      </c>
    </row>
    <row r="38" spans="1:13" s="6" customFormat="1" x14ac:dyDescent="0.2">
      <c r="A38" s="7" t="s">
        <v>30</v>
      </c>
      <c r="B38" s="6" t="s">
        <v>15</v>
      </c>
      <c r="C38" s="6">
        <v>2</v>
      </c>
      <c r="D38" s="6">
        <v>1110</v>
      </c>
      <c r="E38" s="6">
        <v>3.5</v>
      </c>
      <c r="F38" s="6">
        <v>1</v>
      </c>
      <c r="G38" s="6">
        <v>1</v>
      </c>
      <c r="H38" s="6" t="s">
        <v>31</v>
      </c>
      <c r="I38" s="6">
        <v>6.34</v>
      </c>
      <c r="J38" s="6">
        <f t="shared" si="2"/>
        <v>-9.9999999999997868E-3</v>
      </c>
      <c r="K38" s="6">
        <f t="shared" si="3"/>
        <v>-2.0000000000000462E-2</v>
      </c>
      <c r="L38" s="6">
        <v>0.20000000000000534</v>
      </c>
    </row>
    <row r="39" spans="1:13" s="6" customFormat="1" x14ac:dyDescent="0.2">
      <c r="A39" s="7" t="s">
        <v>30</v>
      </c>
      <c r="B39" s="6" t="s">
        <v>15</v>
      </c>
      <c r="C39" s="6">
        <v>2</v>
      </c>
      <c r="D39" s="6">
        <v>1140</v>
      </c>
      <c r="E39" s="6">
        <v>4</v>
      </c>
      <c r="F39" s="6">
        <v>1</v>
      </c>
      <c r="G39" s="6">
        <v>1</v>
      </c>
      <c r="H39" s="6" t="s">
        <v>31</v>
      </c>
      <c r="I39" s="6">
        <v>6.34</v>
      </c>
      <c r="J39" s="6">
        <f t="shared" si="2"/>
        <v>0</v>
      </c>
      <c r="K39" s="6">
        <f t="shared" si="3"/>
        <v>-2.0000000000000462E-2</v>
      </c>
      <c r="L39" s="6">
        <v>0.20000000000000534</v>
      </c>
    </row>
    <row r="40" spans="1:13" s="6" customFormat="1" x14ac:dyDescent="0.2">
      <c r="A40" s="7" t="s">
        <v>30</v>
      </c>
      <c r="B40" s="6" t="s">
        <v>15</v>
      </c>
      <c r="C40" s="6">
        <v>2</v>
      </c>
      <c r="D40" s="6">
        <v>1170</v>
      </c>
      <c r="E40" s="6">
        <v>4.5</v>
      </c>
      <c r="F40" s="6">
        <v>1</v>
      </c>
      <c r="G40" s="6">
        <v>1</v>
      </c>
      <c r="H40" s="6" t="s">
        <v>31</v>
      </c>
      <c r="I40" s="6">
        <v>6.34</v>
      </c>
      <c r="J40" s="6">
        <f t="shared" si="2"/>
        <v>0</v>
      </c>
      <c r="K40" s="6">
        <f t="shared" si="3"/>
        <v>-2.0000000000000462E-2</v>
      </c>
      <c r="L40" s="6">
        <v>0.20000000000000534</v>
      </c>
    </row>
    <row r="41" spans="1:13" s="6" customFormat="1" x14ac:dyDescent="0.2">
      <c r="A41" s="7" t="s">
        <v>30</v>
      </c>
      <c r="B41" s="6" t="s">
        <v>15</v>
      </c>
      <c r="C41" s="6">
        <v>2</v>
      </c>
      <c r="D41" s="6">
        <v>1200</v>
      </c>
      <c r="E41" s="6">
        <v>5</v>
      </c>
      <c r="F41" s="6">
        <v>1</v>
      </c>
      <c r="G41" s="6">
        <v>1</v>
      </c>
      <c r="H41" s="6" t="s">
        <v>31</v>
      </c>
      <c r="I41" s="6">
        <v>6.33</v>
      </c>
      <c r="J41" s="6">
        <f t="shared" si="2"/>
        <v>-9.9999999999997868E-3</v>
      </c>
      <c r="K41" s="6">
        <f t="shared" si="3"/>
        <v>-3.0000000000000249E-2</v>
      </c>
      <c r="L41" s="6">
        <v>0.30000000000000354</v>
      </c>
    </row>
    <row r="42" spans="1:13" s="6" customFormat="1" x14ac:dyDescent="0.2">
      <c r="A42" s="7" t="s">
        <v>30</v>
      </c>
      <c r="B42" s="6" t="s">
        <v>15</v>
      </c>
      <c r="C42" s="6">
        <v>2</v>
      </c>
      <c r="D42" s="6">
        <v>1230</v>
      </c>
      <c r="E42" s="6">
        <v>5.5</v>
      </c>
      <c r="F42" s="6">
        <v>1</v>
      </c>
      <c r="G42" s="6">
        <v>1</v>
      </c>
      <c r="H42" s="6" t="s">
        <v>31</v>
      </c>
      <c r="I42" s="6">
        <v>6.33</v>
      </c>
      <c r="J42" s="6">
        <f t="shared" si="2"/>
        <v>0</v>
      </c>
      <c r="K42" s="6">
        <f t="shared" si="3"/>
        <v>-3.0000000000000249E-2</v>
      </c>
      <c r="L42" s="6">
        <v>0.30000000000000354</v>
      </c>
    </row>
    <row r="43" spans="1:13" s="6" customFormat="1" x14ac:dyDescent="0.2">
      <c r="A43" s="7" t="s">
        <v>30</v>
      </c>
      <c r="B43" s="6" t="s">
        <v>15</v>
      </c>
      <c r="C43" s="6">
        <v>2</v>
      </c>
      <c r="D43" s="6">
        <v>1260</v>
      </c>
      <c r="E43" s="6">
        <v>6</v>
      </c>
      <c r="F43" s="6">
        <v>1</v>
      </c>
      <c r="G43" s="6">
        <v>1</v>
      </c>
      <c r="H43" s="6" t="s">
        <v>31</v>
      </c>
      <c r="I43" s="6">
        <v>6.32</v>
      </c>
      <c r="J43" s="6">
        <f t="shared" si="2"/>
        <v>-9.9999999999997868E-3</v>
      </c>
      <c r="K43" s="6">
        <f t="shared" si="3"/>
        <v>-4.0000000000000036E-2</v>
      </c>
      <c r="L43" s="6">
        <v>0.4000000000000018</v>
      </c>
    </row>
    <row r="44" spans="1:13" s="6" customFormat="1" x14ac:dyDescent="0.2">
      <c r="A44" s="7" t="s">
        <v>30</v>
      </c>
      <c r="B44" s="6" t="s">
        <v>15</v>
      </c>
      <c r="C44" s="6">
        <v>2</v>
      </c>
      <c r="D44" s="6">
        <v>1290</v>
      </c>
      <c r="E44" s="6">
        <v>6.5</v>
      </c>
      <c r="F44" s="6">
        <v>1</v>
      </c>
      <c r="G44" s="6">
        <v>1</v>
      </c>
      <c r="H44" s="6" t="s">
        <v>31</v>
      </c>
      <c r="I44" s="6">
        <v>6.32</v>
      </c>
      <c r="J44" s="6">
        <f t="shared" si="2"/>
        <v>0</v>
      </c>
      <c r="K44" s="6">
        <f t="shared" si="3"/>
        <v>-4.0000000000000036E-2</v>
      </c>
      <c r="L44" s="6">
        <v>0.4000000000000018</v>
      </c>
    </row>
    <row r="45" spans="1:13" s="6" customFormat="1" x14ac:dyDescent="0.2">
      <c r="A45" s="7" t="s">
        <v>30</v>
      </c>
      <c r="B45" s="6" t="s">
        <v>15</v>
      </c>
      <c r="C45" s="6">
        <v>2</v>
      </c>
      <c r="D45" s="6">
        <v>1320</v>
      </c>
      <c r="E45" s="6">
        <v>7</v>
      </c>
      <c r="F45" s="6">
        <v>1</v>
      </c>
      <c r="G45" s="6">
        <v>1</v>
      </c>
      <c r="H45" s="6" t="s">
        <v>31</v>
      </c>
      <c r="I45" s="6">
        <v>6.32</v>
      </c>
      <c r="J45" s="6">
        <f t="shared" si="2"/>
        <v>0</v>
      </c>
      <c r="K45" s="6">
        <f t="shared" si="3"/>
        <v>-4.0000000000000036E-2</v>
      </c>
      <c r="L45" s="6">
        <v>0.4000000000000018</v>
      </c>
    </row>
    <row r="46" spans="1:13" s="6" customFormat="1" x14ac:dyDescent="0.2">
      <c r="A46" s="7" t="s">
        <v>30</v>
      </c>
      <c r="B46" s="6" t="s">
        <v>15</v>
      </c>
      <c r="C46" s="6">
        <v>2</v>
      </c>
      <c r="D46" s="6">
        <v>1350</v>
      </c>
      <c r="E46" s="6">
        <v>7.5</v>
      </c>
      <c r="F46" s="6">
        <v>1</v>
      </c>
      <c r="G46" s="6">
        <v>1</v>
      </c>
      <c r="H46" s="6" t="s">
        <v>31</v>
      </c>
      <c r="I46" s="6">
        <v>6.32</v>
      </c>
      <c r="J46" s="6">
        <f t="shared" si="2"/>
        <v>0</v>
      </c>
      <c r="K46" s="6">
        <f t="shared" si="3"/>
        <v>-4.0000000000000036E-2</v>
      </c>
      <c r="L46" s="6">
        <v>0.4000000000000018</v>
      </c>
    </row>
    <row r="47" spans="1:13" s="6" customFormat="1" x14ac:dyDescent="0.2">
      <c r="A47" s="7" t="s">
        <v>30</v>
      </c>
      <c r="B47" s="6" t="s">
        <v>15</v>
      </c>
      <c r="C47" s="6">
        <v>2</v>
      </c>
      <c r="D47" s="6">
        <v>1380</v>
      </c>
      <c r="E47" s="6">
        <v>8</v>
      </c>
      <c r="F47" s="6">
        <v>1</v>
      </c>
      <c r="G47" s="6">
        <v>1</v>
      </c>
      <c r="H47" s="6" t="s">
        <v>31</v>
      </c>
      <c r="I47" s="6">
        <v>6.31</v>
      </c>
      <c r="J47" s="6">
        <f t="shared" si="2"/>
        <v>-1.0000000000000675E-2</v>
      </c>
      <c r="K47" s="6">
        <f t="shared" si="3"/>
        <v>-5.0000000000000711E-2</v>
      </c>
      <c r="L47" s="6">
        <v>0.50000000000000888</v>
      </c>
    </row>
    <row r="48" spans="1:13" s="6" customFormat="1" x14ac:dyDescent="0.2">
      <c r="A48" s="7" t="s">
        <v>30</v>
      </c>
      <c r="B48" s="6" t="s">
        <v>15</v>
      </c>
      <c r="C48" s="6">
        <v>2</v>
      </c>
      <c r="D48" s="6">
        <v>1410</v>
      </c>
      <c r="E48" s="6">
        <v>8.5</v>
      </c>
      <c r="F48" s="6">
        <v>1</v>
      </c>
      <c r="G48" s="6">
        <v>1</v>
      </c>
      <c r="H48" s="6" t="s">
        <v>31</v>
      </c>
      <c r="I48" s="6">
        <v>6.3</v>
      </c>
      <c r="J48" s="6">
        <f t="shared" si="2"/>
        <v>-9.9999999999997868E-3</v>
      </c>
      <c r="K48" s="6">
        <f t="shared" si="3"/>
        <v>-6.0000000000000497E-2</v>
      </c>
      <c r="L48" s="6">
        <v>0.60000000000000708</v>
      </c>
    </row>
    <row r="49" spans="1:13" s="6" customFormat="1" x14ac:dyDescent="0.2">
      <c r="A49" s="7" t="s">
        <v>30</v>
      </c>
      <c r="B49" s="6" t="s">
        <v>15</v>
      </c>
      <c r="C49" s="6">
        <v>2</v>
      </c>
      <c r="D49" s="6">
        <v>1440</v>
      </c>
      <c r="E49" s="6">
        <v>9</v>
      </c>
      <c r="F49" s="6">
        <v>1</v>
      </c>
      <c r="G49" s="6">
        <v>1</v>
      </c>
      <c r="H49" s="6" t="s">
        <v>31</v>
      </c>
      <c r="I49" s="6">
        <v>6.3</v>
      </c>
      <c r="J49" s="6">
        <f t="shared" si="2"/>
        <v>0</v>
      </c>
      <c r="K49" s="6">
        <f t="shared" si="3"/>
        <v>-6.0000000000000497E-2</v>
      </c>
      <c r="L49" s="6">
        <v>0.60000000000000708</v>
      </c>
    </row>
    <row r="50" spans="1:13" s="6" customFormat="1" x14ac:dyDescent="0.2">
      <c r="A50" s="7" t="s">
        <v>30</v>
      </c>
      <c r="B50" s="6" t="s">
        <v>15</v>
      </c>
      <c r="C50" s="6">
        <v>2</v>
      </c>
      <c r="D50" s="6">
        <v>1470</v>
      </c>
      <c r="E50" s="6">
        <v>9.5</v>
      </c>
      <c r="F50" s="6">
        <v>1</v>
      </c>
      <c r="G50" s="6">
        <v>1</v>
      </c>
      <c r="H50" s="6" t="s">
        <v>31</v>
      </c>
      <c r="I50" s="6">
        <v>6.3</v>
      </c>
      <c r="J50" s="6">
        <f t="shared" si="2"/>
        <v>0</v>
      </c>
      <c r="K50" s="6">
        <f t="shared" si="3"/>
        <v>-6.0000000000000497E-2</v>
      </c>
      <c r="L50" s="6">
        <v>0.60000000000000708</v>
      </c>
    </row>
    <row r="51" spans="1:13" s="6" customFormat="1" x14ac:dyDescent="0.2">
      <c r="A51" s="7" t="s">
        <v>30</v>
      </c>
      <c r="B51" s="6" t="s">
        <v>15</v>
      </c>
      <c r="C51" s="6">
        <v>2</v>
      </c>
      <c r="D51" s="6">
        <v>1500</v>
      </c>
      <c r="E51" s="6">
        <v>10</v>
      </c>
      <c r="F51" s="6">
        <v>1</v>
      </c>
      <c r="G51" s="6">
        <v>1</v>
      </c>
      <c r="H51" s="6" t="s">
        <v>31</v>
      </c>
      <c r="I51" s="6">
        <v>6.3</v>
      </c>
      <c r="J51" s="6">
        <f t="shared" si="2"/>
        <v>0</v>
      </c>
      <c r="K51" s="6">
        <f t="shared" si="3"/>
        <v>-6.0000000000000497E-2</v>
      </c>
      <c r="L51" s="6">
        <v>0.60000000000000708</v>
      </c>
    </row>
    <row r="52" spans="1:13" s="6" customFormat="1" x14ac:dyDescent="0.2">
      <c r="A52" s="7" t="s">
        <v>30</v>
      </c>
      <c r="B52" s="6" t="s">
        <v>15</v>
      </c>
      <c r="C52" s="6">
        <v>2</v>
      </c>
      <c r="D52" s="6">
        <v>1530</v>
      </c>
      <c r="E52" s="6">
        <v>10.5</v>
      </c>
      <c r="F52" s="6">
        <v>1</v>
      </c>
      <c r="G52" s="6">
        <v>1</v>
      </c>
      <c r="H52" s="6" t="s">
        <v>31</v>
      </c>
      <c r="I52" s="6">
        <v>6.29</v>
      </c>
      <c r="J52" s="6">
        <f t="shared" si="2"/>
        <v>-9.9999999999997868E-3</v>
      </c>
      <c r="K52" s="6">
        <f t="shared" si="3"/>
        <v>-7.0000000000000284E-2</v>
      </c>
      <c r="L52" s="6">
        <v>0.70000000000000528</v>
      </c>
    </row>
    <row r="53" spans="1:13" s="6" customFormat="1" x14ac:dyDescent="0.2">
      <c r="A53" s="7" t="s">
        <v>30</v>
      </c>
      <c r="B53" s="6" t="s">
        <v>15</v>
      </c>
      <c r="C53" s="6">
        <v>2</v>
      </c>
      <c r="D53" s="6">
        <v>1560</v>
      </c>
      <c r="E53" s="6">
        <v>11</v>
      </c>
      <c r="F53" s="6">
        <v>1</v>
      </c>
      <c r="G53" s="6">
        <v>1</v>
      </c>
      <c r="H53" s="6" t="s">
        <v>31</v>
      </c>
      <c r="I53" s="6">
        <v>6.29</v>
      </c>
      <c r="J53" s="6">
        <f t="shared" si="2"/>
        <v>0</v>
      </c>
      <c r="K53" s="6">
        <f t="shared" si="3"/>
        <v>-7.0000000000000284E-2</v>
      </c>
      <c r="L53" s="6">
        <v>0.70000000000000528</v>
      </c>
    </row>
    <row r="54" spans="1:13" s="6" customFormat="1" x14ac:dyDescent="0.2">
      <c r="A54" s="7" t="s">
        <v>30</v>
      </c>
      <c r="B54" s="6" t="s">
        <v>15</v>
      </c>
      <c r="C54" s="6">
        <v>2</v>
      </c>
      <c r="D54" s="6">
        <v>1590</v>
      </c>
      <c r="E54" s="6">
        <v>11.5</v>
      </c>
      <c r="F54" s="6">
        <v>1</v>
      </c>
      <c r="G54" s="6">
        <v>1</v>
      </c>
      <c r="H54" s="6" t="s">
        <v>31</v>
      </c>
      <c r="I54" s="6">
        <v>6.29</v>
      </c>
      <c r="J54" s="6">
        <f t="shared" si="2"/>
        <v>0</v>
      </c>
      <c r="K54" s="6">
        <f t="shared" si="3"/>
        <v>-7.0000000000000284E-2</v>
      </c>
      <c r="L54" s="6">
        <v>0.70000000000000528</v>
      </c>
    </row>
    <row r="55" spans="1:13" s="6" customFormat="1" x14ac:dyDescent="0.2">
      <c r="A55" s="7" t="s">
        <v>30</v>
      </c>
      <c r="B55" s="6" t="s">
        <v>15</v>
      </c>
      <c r="C55" s="6">
        <v>2</v>
      </c>
      <c r="D55" s="6">
        <v>1620</v>
      </c>
      <c r="E55" s="6">
        <v>12</v>
      </c>
      <c r="F55" s="6">
        <v>1</v>
      </c>
      <c r="G55" s="6">
        <v>1</v>
      </c>
      <c r="H55" s="6" t="s">
        <v>31</v>
      </c>
      <c r="I55" s="6">
        <v>6.28</v>
      </c>
      <c r="J55" s="6">
        <f t="shared" si="2"/>
        <v>-9.9999999999997868E-3</v>
      </c>
      <c r="K55" s="6">
        <f t="shared" si="3"/>
        <v>-8.0000000000000071E-2</v>
      </c>
      <c r="L55" s="6">
        <v>0.8000000000000036</v>
      </c>
    </row>
    <row r="56" spans="1:13" s="6" customFormat="1" x14ac:dyDescent="0.2">
      <c r="A56" s="7" t="s">
        <v>30</v>
      </c>
      <c r="B56" s="6" t="s">
        <v>15</v>
      </c>
      <c r="C56" s="6">
        <v>2</v>
      </c>
      <c r="D56" s="6">
        <v>1650</v>
      </c>
      <c r="E56" s="6">
        <v>12.5</v>
      </c>
      <c r="F56" s="6">
        <v>1</v>
      </c>
      <c r="G56" s="6">
        <v>1</v>
      </c>
      <c r="H56" s="6" t="s">
        <v>31</v>
      </c>
      <c r="I56" s="6">
        <v>6.28</v>
      </c>
      <c r="J56" s="6">
        <f t="shared" si="2"/>
        <v>0</v>
      </c>
      <c r="K56" s="6">
        <f t="shared" si="3"/>
        <v>-8.0000000000000071E-2</v>
      </c>
      <c r="L56" s="6">
        <v>0.8000000000000036</v>
      </c>
    </row>
    <row r="57" spans="1:13" s="6" customFormat="1" x14ac:dyDescent="0.2">
      <c r="A57" s="7" t="s">
        <v>30</v>
      </c>
      <c r="B57" s="6" t="s">
        <v>15</v>
      </c>
      <c r="C57" s="6">
        <v>2</v>
      </c>
      <c r="D57" s="6">
        <v>1680</v>
      </c>
      <c r="E57" s="6">
        <v>13</v>
      </c>
      <c r="F57" s="6">
        <v>1</v>
      </c>
      <c r="G57" s="6">
        <v>1</v>
      </c>
      <c r="H57" s="6" t="s">
        <v>31</v>
      </c>
      <c r="I57" s="6">
        <v>6.28</v>
      </c>
      <c r="J57" s="6">
        <f t="shared" si="2"/>
        <v>0</v>
      </c>
      <c r="K57" s="6">
        <f t="shared" si="3"/>
        <v>-8.0000000000000071E-2</v>
      </c>
      <c r="L57" s="6">
        <v>0.8000000000000036</v>
      </c>
    </row>
    <row r="58" spans="1:13" s="6" customFormat="1" x14ac:dyDescent="0.2">
      <c r="A58" s="7" t="s">
        <v>30</v>
      </c>
      <c r="B58" s="6" t="s">
        <v>15</v>
      </c>
      <c r="C58" s="6">
        <v>2</v>
      </c>
      <c r="D58" s="6">
        <v>1710</v>
      </c>
      <c r="E58" s="6">
        <v>13.5</v>
      </c>
      <c r="F58" s="6">
        <v>1</v>
      </c>
      <c r="G58" s="6">
        <v>1</v>
      </c>
      <c r="H58" s="6" t="s">
        <v>31</v>
      </c>
      <c r="I58" s="6">
        <v>6.27</v>
      </c>
      <c r="J58" s="6">
        <f t="shared" si="2"/>
        <v>-1.0000000000000675E-2</v>
      </c>
      <c r="K58" s="6">
        <f t="shared" si="3"/>
        <v>-9.0000000000000746E-2</v>
      </c>
      <c r="L58" s="6">
        <v>0.90000000000001068</v>
      </c>
    </row>
    <row r="59" spans="1:13" s="6" customFormat="1" x14ac:dyDescent="0.2">
      <c r="A59" s="7" t="s">
        <v>30</v>
      </c>
      <c r="B59" s="6" t="s">
        <v>15</v>
      </c>
      <c r="C59" s="6">
        <v>2</v>
      </c>
      <c r="D59" s="6">
        <v>1740</v>
      </c>
      <c r="E59" s="6">
        <v>14</v>
      </c>
      <c r="F59" s="6">
        <v>1</v>
      </c>
      <c r="G59" s="6">
        <v>1</v>
      </c>
      <c r="H59" s="6" t="s">
        <v>31</v>
      </c>
      <c r="I59" s="6">
        <v>6.27</v>
      </c>
      <c r="J59" s="6">
        <f t="shared" si="2"/>
        <v>0</v>
      </c>
      <c r="K59" s="6">
        <f t="shared" si="3"/>
        <v>-9.0000000000000746E-2</v>
      </c>
      <c r="L59" s="6">
        <v>0.90000000000001068</v>
      </c>
    </row>
    <row r="60" spans="1:13" s="6" customFormat="1" x14ac:dyDescent="0.2">
      <c r="A60" s="7" t="s">
        <v>30</v>
      </c>
      <c r="B60" s="6" t="s">
        <v>15</v>
      </c>
      <c r="C60" s="6">
        <v>2</v>
      </c>
      <c r="D60" s="6">
        <v>1770</v>
      </c>
      <c r="E60" s="6">
        <v>14.5</v>
      </c>
      <c r="F60" s="6">
        <v>1</v>
      </c>
      <c r="G60" s="6">
        <v>1</v>
      </c>
      <c r="H60" s="6" t="s">
        <v>31</v>
      </c>
      <c r="I60" s="6">
        <v>6.27</v>
      </c>
      <c r="J60" s="6">
        <f t="shared" si="2"/>
        <v>0</v>
      </c>
      <c r="K60" s="6">
        <f t="shared" si="3"/>
        <v>-9.0000000000000746E-2</v>
      </c>
      <c r="L60" s="6">
        <v>0.90000000000001068</v>
      </c>
    </row>
    <row r="61" spans="1:13" s="6" customFormat="1" x14ac:dyDescent="0.2">
      <c r="A61" s="7" t="s">
        <v>30</v>
      </c>
      <c r="B61" s="6" t="s">
        <v>15</v>
      </c>
      <c r="C61" s="6">
        <v>2</v>
      </c>
      <c r="D61" s="6">
        <v>1800</v>
      </c>
      <c r="E61" s="6">
        <v>15</v>
      </c>
      <c r="F61" s="6">
        <v>1</v>
      </c>
      <c r="G61" s="6">
        <v>1</v>
      </c>
      <c r="H61" s="6" t="s">
        <v>31</v>
      </c>
      <c r="I61" s="6">
        <v>6.26</v>
      </c>
      <c r="J61" s="6">
        <f t="shared" si="2"/>
        <v>-9.9999999999997868E-3</v>
      </c>
      <c r="K61" s="6">
        <f>I61-I$32</f>
        <v>-0.10000000000000053</v>
      </c>
      <c r="L61" s="6">
        <v>1.0000000000000089</v>
      </c>
      <c r="M61" s="1">
        <v>0.99999999999999112</v>
      </c>
    </row>
    <row r="62" spans="1:13" s="6" customFormat="1" x14ac:dyDescent="0.2">
      <c r="A62" s="7" t="s">
        <v>30</v>
      </c>
      <c r="B62" s="6" t="s">
        <v>15</v>
      </c>
      <c r="C62" s="6">
        <v>3</v>
      </c>
      <c r="D62" s="6">
        <v>930</v>
      </c>
      <c r="E62" s="6">
        <v>0.5</v>
      </c>
      <c r="F62" s="6">
        <v>2</v>
      </c>
      <c r="G62" s="6">
        <v>1</v>
      </c>
      <c r="H62" s="6" t="s">
        <v>31</v>
      </c>
      <c r="I62" s="1">
        <v>6.84</v>
      </c>
      <c r="J62" s="1"/>
      <c r="K62" s="1"/>
      <c r="M62" s="1">
        <v>1</v>
      </c>
    </row>
    <row r="63" spans="1:13" s="6" customFormat="1" x14ac:dyDescent="0.2">
      <c r="A63" s="7" t="s">
        <v>30</v>
      </c>
      <c r="B63" s="6" t="s">
        <v>15</v>
      </c>
      <c r="C63" s="6">
        <v>3</v>
      </c>
      <c r="D63" s="6">
        <v>960</v>
      </c>
      <c r="E63" s="6">
        <v>1</v>
      </c>
      <c r="F63" s="6">
        <v>2</v>
      </c>
      <c r="G63" s="6">
        <v>1</v>
      </c>
      <c r="H63" s="6" t="s">
        <v>31</v>
      </c>
      <c r="I63" s="1">
        <v>6.86</v>
      </c>
      <c r="J63" s="6">
        <f t="shared" ref="J63:J91" si="4">I63-I62</f>
        <v>2.0000000000000462E-2</v>
      </c>
      <c r="K63" s="6">
        <f t="shared" ref="K63:K90" si="5">I63-I$62</f>
        <v>2.0000000000000462E-2</v>
      </c>
      <c r="L63" s="6">
        <v>-0.16666666666667038</v>
      </c>
      <c r="M63" s="1">
        <v>1</v>
      </c>
    </row>
    <row r="64" spans="1:13" s="6" customFormat="1" x14ac:dyDescent="0.2">
      <c r="A64" s="7" t="s">
        <v>30</v>
      </c>
      <c r="B64" s="6" t="s">
        <v>15</v>
      </c>
      <c r="C64" s="6">
        <v>3</v>
      </c>
      <c r="D64" s="6">
        <v>990</v>
      </c>
      <c r="E64" s="6">
        <v>1.5</v>
      </c>
      <c r="F64" s="6">
        <v>2</v>
      </c>
      <c r="G64" s="6">
        <v>1</v>
      </c>
      <c r="H64" s="6" t="s">
        <v>31</v>
      </c>
      <c r="I64" s="1">
        <v>6.86</v>
      </c>
      <c r="J64" s="6">
        <f t="shared" si="4"/>
        <v>0</v>
      </c>
      <c r="K64" s="6">
        <f t="shared" si="5"/>
        <v>2.0000000000000462E-2</v>
      </c>
      <c r="L64" s="6">
        <v>-0.16666666666667038</v>
      </c>
      <c r="M64" s="1">
        <v>1</v>
      </c>
    </row>
    <row r="65" spans="1:13" s="6" customFormat="1" x14ac:dyDescent="0.2">
      <c r="A65" s="7" t="s">
        <v>30</v>
      </c>
      <c r="B65" s="6" t="s">
        <v>15</v>
      </c>
      <c r="C65" s="6">
        <v>3</v>
      </c>
      <c r="D65" s="6">
        <v>1020</v>
      </c>
      <c r="E65" s="6">
        <v>2</v>
      </c>
      <c r="F65" s="6">
        <v>2</v>
      </c>
      <c r="G65" s="6">
        <v>1</v>
      </c>
      <c r="H65" s="6" t="s">
        <v>31</v>
      </c>
      <c r="I65" s="1">
        <v>6.85</v>
      </c>
      <c r="J65" s="6">
        <f t="shared" si="4"/>
        <v>-1.0000000000000675E-2</v>
      </c>
      <c r="K65" s="6">
        <f t="shared" si="5"/>
        <v>9.9999999999997868E-3</v>
      </c>
      <c r="L65" s="6">
        <v>-8.3333333333331483E-2</v>
      </c>
      <c r="M65" s="11">
        <v>1</v>
      </c>
    </row>
    <row r="66" spans="1:13" s="6" customFormat="1" x14ac:dyDescent="0.2">
      <c r="A66" s="7" t="s">
        <v>30</v>
      </c>
      <c r="B66" s="6" t="s">
        <v>15</v>
      </c>
      <c r="C66" s="6">
        <v>3</v>
      </c>
      <c r="D66" s="6">
        <v>1050</v>
      </c>
      <c r="E66" s="6">
        <v>2.5</v>
      </c>
      <c r="F66" s="6">
        <v>2</v>
      </c>
      <c r="G66" s="6">
        <v>1</v>
      </c>
      <c r="H66" s="6" t="s">
        <v>31</v>
      </c>
      <c r="I66" s="1">
        <v>6.84</v>
      </c>
      <c r="J66" s="6">
        <f t="shared" si="4"/>
        <v>-9.9999999999997868E-3</v>
      </c>
      <c r="K66" s="6">
        <f t="shared" si="5"/>
        <v>0</v>
      </c>
      <c r="L66" s="6">
        <v>0</v>
      </c>
      <c r="M66" s="11">
        <v>0.71428571399999996</v>
      </c>
    </row>
    <row r="67" spans="1:13" s="6" customFormat="1" x14ac:dyDescent="0.2">
      <c r="A67" s="7" t="s">
        <v>30</v>
      </c>
      <c r="B67" s="6" t="s">
        <v>15</v>
      </c>
      <c r="C67" s="6">
        <v>3</v>
      </c>
      <c r="D67" s="6">
        <v>1080</v>
      </c>
      <c r="E67" s="6">
        <v>3</v>
      </c>
      <c r="F67" s="6">
        <v>2</v>
      </c>
      <c r="G67" s="6">
        <v>1</v>
      </c>
      <c r="H67" s="6" t="s">
        <v>31</v>
      </c>
      <c r="I67" s="1">
        <v>6.84</v>
      </c>
      <c r="J67" s="6">
        <f t="shared" si="4"/>
        <v>0</v>
      </c>
      <c r="K67" s="6">
        <f t="shared" si="5"/>
        <v>0</v>
      </c>
      <c r="L67" s="6">
        <v>0</v>
      </c>
      <c r="M67" s="11">
        <v>0.81818181800000001</v>
      </c>
    </row>
    <row r="68" spans="1:13" s="6" customFormat="1" x14ac:dyDescent="0.2">
      <c r="A68" s="7" t="s">
        <v>30</v>
      </c>
      <c r="B68" s="6" t="s">
        <v>15</v>
      </c>
      <c r="C68" s="6">
        <v>3</v>
      </c>
      <c r="D68" s="6">
        <v>1110</v>
      </c>
      <c r="E68" s="6">
        <v>3.5</v>
      </c>
      <c r="F68" s="6">
        <v>2</v>
      </c>
      <c r="G68" s="6">
        <v>1</v>
      </c>
      <c r="H68" s="6" t="s">
        <v>31</v>
      </c>
      <c r="I68" s="1">
        <v>6.83</v>
      </c>
      <c r="J68" s="6">
        <f t="shared" si="4"/>
        <v>-9.9999999999997868E-3</v>
      </c>
      <c r="K68" s="6">
        <f t="shared" si="5"/>
        <v>-9.9999999999997868E-3</v>
      </c>
      <c r="L68" s="6">
        <v>8.3333333333331483E-2</v>
      </c>
    </row>
    <row r="69" spans="1:13" s="6" customFormat="1" x14ac:dyDescent="0.2">
      <c r="A69" s="7" t="s">
        <v>30</v>
      </c>
      <c r="B69" s="6" t="s">
        <v>15</v>
      </c>
      <c r="C69" s="6">
        <v>3</v>
      </c>
      <c r="D69" s="6">
        <v>1140</v>
      </c>
      <c r="E69" s="6">
        <v>4</v>
      </c>
      <c r="F69" s="6">
        <v>2</v>
      </c>
      <c r="G69" s="6">
        <v>1</v>
      </c>
      <c r="H69" s="6" t="s">
        <v>31</v>
      </c>
      <c r="I69" s="1">
        <v>6.82</v>
      </c>
      <c r="J69" s="6">
        <f t="shared" si="4"/>
        <v>-9.9999999999997868E-3</v>
      </c>
      <c r="K69" s="6">
        <f t="shared" si="5"/>
        <v>-1.9999999999999574E-2</v>
      </c>
      <c r="L69" s="6">
        <v>0.16666666666666297</v>
      </c>
    </row>
    <row r="70" spans="1:13" s="6" customFormat="1" x14ac:dyDescent="0.2">
      <c r="A70" s="7" t="s">
        <v>30</v>
      </c>
      <c r="B70" s="6" t="s">
        <v>15</v>
      </c>
      <c r="C70" s="6">
        <v>3</v>
      </c>
      <c r="D70" s="6">
        <v>1170</v>
      </c>
      <c r="E70" s="6">
        <v>4.5</v>
      </c>
      <c r="F70" s="6">
        <v>2</v>
      </c>
      <c r="G70" s="6">
        <v>1</v>
      </c>
      <c r="H70" s="6" t="s">
        <v>31</v>
      </c>
      <c r="I70" s="1">
        <v>6.82</v>
      </c>
      <c r="J70" s="6">
        <f t="shared" si="4"/>
        <v>0</v>
      </c>
      <c r="K70" s="6">
        <f t="shared" si="5"/>
        <v>-1.9999999999999574E-2</v>
      </c>
      <c r="L70" s="6">
        <v>0.16666666666666297</v>
      </c>
    </row>
    <row r="71" spans="1:13" s="6" customFormat="1" x14ac:dyDescent="0.2">
      <c r="A71" s="7" t="s">
        <v>30</v>
      </c>
      <c r="B71" s="6" t="s">
        <v>15</v>
      </c>
      <c r="C71" s="6">
        <v>3</v>
      </c>
      <c r="D71" s="6">
        <v>1200</v>
      </c>
      <c r="E71" s="6">
        <v>5</v>
      </c>
      <c r="F71" s="6">
        <v>2</v>
      </c>
      <c r="G71" s="6">
        <v>1</v>
      </c>
      <c r="H71" s="6" t="s">
        <v>31</v>
      </c>
      <c r="I71" s="1">
        <v>6.82</v>
      </c>
      <c r="J71" s="6">
        <f t="shared" si="4"/>
        <v>0</v>
      </c>
      <c r="K71" s="6">
        <f t="shared" si="5"/>
        <v>-1.9999999999999574E-2</v>
      </c>
      <c r="L71" s="6">
        <v>0.16666666666666297</v>
      </c>
    </row>
    <row r="72" spans="1:13" s="6" customFormat="1" x14ac:dyDescent="0.2">
      <c r="A72" s="7" t="s">
        <v>30</v>
      </c>
      <c r="B72" s="6" t="s">
        <v>15</v>
      </c>
      <c r="C72" s="6">
        <v>3</v>
      </c>
      <c r="D72" s="6">
        <v>1230</v>
      </c>
      <c r="E72" s="6">
        <v>5.5</v>
      </c>
      <c r="F72" s="6">
        <v>2</v>
      </c>
      <c r="G72" s="6">
        <v>1</v>
      </c>
      <c r="H72" s="6" t="s">
        <v>31</v>
      </c>
      <c r="I72" s="1">
        <v>6.81</v>
      </c>
      <c r="J72" s="6">
        <f t="shared" si="4"/>
        <v>-1.0000000000000675E-2</v>
      </c>
      <c r="K72" s="6">
        <f t="shared" si="5"/>
        <v>-3.0000000000000249E-2</v>
      </c>
      <c r="L72" s="6">
        <v>0.25000000000000183</v>
      </c>
    </row>
    <row r="73" spans="1:13" s="6" customFormat="1" x14ac:dyDescent="0.2">
      <c r="A73" s="7" t="s">
        <v>30</v>
      </c>
      <c r="B73" s="6" t="s">
        <v>15</v>
      </c>
      <c r="C73" s="6">
        <v>3</v>
      </c>
      <c r="D73" s="6">
        <v>1260</v>
      </c>
      <c r="E73" s="6">
        <v>6</v>
      </c>
      <c r="F73" s="6">
        <v>2</v>
      </c>
      <c r="G73" s="6">
        <v>1</v>
      </c>
      <c r="H73" s="6" t="s">
        <v>31</v>
      </c>
      <c r="I73" s="1">
        <v>6.8</v>
      </c>
      <c r="J73" s="6">
        <f t="shared" si="4"/>
        <v>-9.9999999999997868E-3</v>
      </c>
      <c r="K73" s="6">
        <f t="shared" si="5"/>
        <v>-4.0000000000000036E-2</v>
      </c>
      <c r="L73" s="6">
        <v>0.33333333333333331</v>
      </c>
    </row>
    <row r="74" spans="1:13" s="6" customFormat="1" x14ac:dyDescent="0.2">
      <c r="A74" s="7" t="s">
        <v>30</v>
      </c>
      <c r="B74" s="6" t="s">
        <v>15</v>
      </c>
      <c r="C74" s="6">
        <v>3</v>
      </c>
      <c r="D74" s="6">
        <v>1290</v>
      </c>
      <c r="E74" s="6">
        <v>6.5</v>
      </c>
      <c r="F74" s="6">
        <v>2</v>
      </c>
      <c r="G74" s="6">
        <v>1</v>
      </c>
      <c r="H74" s="6" t="s">
        <v>31</v>
      </c>
      <c r="I74" s="1">
        <v>6.79</v>
      </c>
      <c r="J74" s="6">
        <f t="shared" si="4"/>
        <v>-9.9999999999997868E-3</v>
      </c>
      <c r="K74" s="6">
        <f t="shared" si="5"/>
        <v>-4.9999999999999822E-2</v>
      </c>
      <c r="L74" s="6">
        <v>0.4166666666666648</v>
      </c>
    </row>
    <row r="75" spans="1:13" s="6" customFormat="1" x14ac:dyDescent="0.2">
      <c r="A75" s="7" t="s">
        <v>30</v>
      </c>
      <c r="B75" s="6" t="s">
        <v>15</v>
      </c>
      <c r="C75" s="6">
        <v>3</v>
      </c>
      <c r="D75" s="6">
        <v>1320</v>
      </c>
      <c r="E75" s="6">
        <v>7</v>
      </c>
      <c r="F75" s="6">
        <v>2</v>
      </c>
      <c r="G75" s="6">
        <v>1</v>
      </c>
      <c r="H75" s="6" t="s">
        <v>31</v>
      </c>
      <c r="I75" s="1">
        <v>6.79</v>
      </c>
      <c r="J75" s="6">
        <f t="shared" si="4"/>
        <v>0</v>
      </c>
      <c r="K75" s="6">
        <f t="shared" si="5"/>
        <v>-4.9999999999999822E-2</v>
      </c>
      <c r="L75" s="6">
        <v>0.4166666666666648</v>
      </c>
    </row>
    <row r="76" spans="1:13" s="6" customFormat="1" x14ac:dyDescent="0.2">
      <c r="A76" s="7" t="s">
        <v>30</v>
      </c>
      <c r="B76" s="6" t="s">
        <v>15</v>
      </c>
      <c r="C76" s="6">
        <v>3</v>
      </c>
      <c r="D76" s="6">
        <v>1350</v>
      </c>
      <c r="E76" s="6">
        <v>7.5</v>
      </c>
      <c r="F76" s="6">
        <v>2</v>
      </c>
      <c r="G76" s="6">
        <v>1</v>
      </c>
      <c r="H76" s="6" t="s">
        <v>31</v>
      </c>
      <c r="I76" s="1">
        <v>6.79</v>
      </c>
      <c r="J76" s="6">
        <f t="shared" si="4"/>
        <v>0</v>
      </c>
      <c r="K76" s="6">
        <f t="shared" si="5"/>
        <v>-4.9999999999999822E-2</v>
      </c>
      <c r="L76" s="6">
        <v>0.4166666666666648</v>
      </c>
    </row>
    <row r="77" spans="1:13" s="6" customFormat="1" x14ac:dyDescent="0.2">
      <c r="A77" s="7" t="s">
        <v>30</v>
      </c>
      <c r="B77" s="6" t="s">
        <v>15</v>
      </c>
      <c r="C77" s="6">
        <v>3</v>
      </c>
      <c r="D77" s="6">
        <v>1380</v>
      </c>
      <c r="E77" s="6">
        <v>8</v>
      </c>
      <c r="F77" s="6">
        <v>2</v>
      </c>
      <c r="G77" s="6">
        <v>1</v>
      </c>
      <c r="H77" s="6" t="s">
        <v>31</v>
      </c>
      <c r="I77" s="1">
        <v>6.78</v>
      </c>
      <c r="J77" s="6">
        <f t="shared" si="4"/>
        <v>-9.9999999999997868E-3</v>
      </c>
      <c r="K77" s="6">
        <f t="shared" si="5"/>
        <v>-5.9999999999999609E-2</v>
      </c>
      <c r="L77" s="6">
        <v>0.49999999999999628</v>
      </c>
    </row>
    <row r="78" spans="1:13" s="6" customFormat="1" x14ac:dyDescent="0.2">
      <c r="A78" s="7" t="s">
        <v>30</v>
      </c>
      <c r="B78" s="6" t="s">
        <v>15</v>
      </c>
      <c r="C78" s="6">
        <v>3</v>
      </c>
      <c r="D78" s="6">
        <v>1410</v>
      </c>
      <c r="E78" s="6">
        <v>8.5</v>
      </c>
      <c r="F78" s="6">
        <v>2</v>
      </c>
      <c r="G78" s="6">
        <v>1</v>
      </c>
      <c r="H78" s="6" t="s">
        <v>31</v>
      </c>
      <c r="I78" s="1">
        <v>6.78</v>
      </c>
      <c r="J78" s="6">
        <f t="shared" si="4"/>
        <v>0</v>
      </c>
      <c r="K78" s="6">
        <f t="shared" si="5"/>
        <v>-5.9999999999999609E-2</v>
      </c>
      <c r="L78" s="6">
        <v>0.49999999999999628</v>
      </c>
    </row>
    <row r="79" spans="1:13" s="6" customFormat="1" x14ac:dyDescent="0.2">
      <c r="A79" s="7" t="s">
        <v>30</v>
      </c>
      <c r="B79" s="6" t="s">
        <v>15</v>
      </c>
      <c r="C79" s="6">
        <v>3</v>
      </c>
      <c r="D79" s="6">
        <v>1440</v>
      </c>
      <c r="E79" s="6">
        <v>9</v>
      </c>
      <c r="F79" s="6">
        <v>2</v>
      </c>
      <c r="G79" s="6">
        <v>1</v>
      </c>
      <c r="H79" s="6" t="s">
        <v>31</v>
      </c>
      <c r="I79" s="1">
        <v>6.74</v>
      </c>
      <c r="J79" s="6">
        <f t="shared" si="4"/>
        <v>-4.0000000000000036E-2</v>
      </c>
      <c r="K79" s="6">
        <f t="shared" si="5"/>
        <v>-9.9999999999999645E-2</v>
      </c>
      <c r="L79" s="6">
        <v>0.8333333333333296</v>
      </c>
    </row>
    <row r="80" spans="1:13" s="6" customFormat="1" x14ac:dyDescent="0.2">
      <c r="A80" s="7" t="s">
        <v>30</v>
      </c>
      <c r="B80" s="6" t="s">
        <v>15</v>
      </c>
      <c r="C80" s="6">
        <v>3</v>
      </c>
      <c r="D80" s="6">
        <v>1470</v>
      </c>
      <c r="E80" s="6">
        <v>9.5</v>
      </c>
      <c r="F80" s="6">
        <v>2</v>
      </c>
      <c r="G80" s="6">
        <v>1</v>
      </c>
      <c r="H80" s="6" t="s">
        <v>31</v>
      </c>
      <c r="I80" s="1">
        <v>6.76</v>
      </c>
      <c r="J80" s="6">
        <f t="shared" si="4"/>
        <v>1.9999999999999574E-2</v>
      </c>
      <c r="K80" s="6">
        <f t="shared" si="5"/>
        <v>-8.0000000000000071E-2</v>
      </c>
      <c r="L80" s="6">
        <v>0.66666666666666663</v>
      </c>
    </row>
    <row r="81" spans="1:13" s="6" customFormat="1" x14ac:dyDescent="0.2">
      <c r="A81" s="7" t="s">
        <v>30</v>
      </c>
      <c r="B81" s="6" t="s">
        <v>15</v>
      </c>
      <c r="C81" s="6">
        <v>3</v>
      </c>
      <c r="D81" s="6">
        <v>1500</v>
      </c>
      <c r="E81" s="6">
        <v>10</v>
      </c>
      <c r="F81" s="6">
        <v>2</v>
      </c>
      <c r="G81" s="6">
        <v>1</v>
      </c>
      <c r="H81" s="6" t="s">
        <v>31</v>
      </c>
      <c r="I81" s="1">
        <v>6.76</v>
      </c>
      <c r="J81" s="6">
        <f t="shared" si="4"/>
        <v>0</v>
      </c>
      <c r="K81" s="6">
        <f t="shared" si="5"/>
        <v>-8.0000000000000071E-2</v>
      </c>
      <c r="L81" s="6">
        <v>0.66666666666666663</v>
      </c>
    </row>
    <row r="82" spans="1:13" s="6" customFormat="1" x14ac:dyDescent="0.2">
      <c r="A82" s="7" t="s">
        <v>30</v>
      </c>
      <c r="B82" s="6" t="s">
        <v>15</v>
      </c>
      <c r="C82" s="6">
        <v>3</v>
      </c>
      <c r="D82" s="6">
        <v>1530</v>
      </c>
      <c r="E82" s="6">
        <v>10.5</v>
      </c>
      <c r="F82" s="6">
        <v>2</v>
      </c>
      <c r="G82" s="6">
        <v>1</v>
      </c>
      <c r="H82" s="6" t="s">
        <v>31</v>
      </c>
      <c r="I82" s="1">
        <v>6.76</v>
      </c>
      <c r="J82" s="6">
        <f t="shared" si="4"/>
        <v>0</v>
      </c>
      <c r="K82" s="6">
        <f t="shared" si="5"/>
        <v>-8.0000000000000071E-2</v>
      </c>
      <c r="L82" s="6">
        <v>0.66666666666666663</v>
      </c>
    </row>
    <row r="83" spans="1:13" s="6" customFormat="1" x14ac:dyDescent="0.2">
      <c r="A83" s="7" t="s">
        <v>30</v>
      </c>
      <c r="B83" s="6" t="s">
        <v>15</v>
      </c>
      <c r="C83" s="6">
        <v>3</v>
      </c>
      <c r="D83" s="6">
        <v>1560</v>
      </c>
      <c r="E83" s="6">
        <v>11</v>
      </c>
      <c r="F83" s="6">
        <v>2</v>
      </c>
      <c r="G83" s="6">
        <v>1</v>
      </c>
      <c r="H83" s="6" t="s">
        <v>31</v>
      </c>
      <c r="I83" s="1">
        <v>6.76</v>
      </c>
      <c r="J83" s="6">
        <f t="shared" si="4"/>
        <v>0</v>
      </c>
      <c r="K83" s="6">
        <f t="shared" si="5"/>
        <v>-8.0000000000000071E-2</v>
      </c>
      <c r="L83" s="6">
        <v>0.66666666666666663</v>
      </c>
    </row>
    <row r="84" spans="1:13" s="6" customFormat="1" x14ac:dyDescent="0.2">
      <c r="A84" s="7" t="s">
        <v>30</v>
      </c>
      <c r="B84" s="6" t="s">
        <v>15</v>
      </c>
      <c r="C84" s="6">
        <v>3</v>
      </c>
      <c r="D84" s="6">
        <v>1590</v>
      </c>
      <c r="E84" s="6">
        <v>11.5</v>
      </c>
      <c r="F84" s="6">
        <v>2</v>
      </c>
      <c r="G84" s="6">
        <v>1</v>
      </c>
      <c r="H84" s="6" t="s">
        <v>31</v>
      </c>
      <c r="I84" s="1">
        <v>6.76</v>
      </c>
      <c r="J84" s="6">
        <f t="shared" si="4"/>
        <v>0</v>
      </c>
      <c r="K84" s="6">
        <f t="shared" si="5"/>
        <v>-8.0000000000000071E-2</v>
      </c>
      <c r="L84" s="6">
        <v>0.66666666666666663</v>
      </c>
    </row>
    <row r="85" spans="1:13" s="6" customFormat="1" x14ac:dyDescent="0.2">
      <c r="A85" s="7" t="s">
        <v>30</v>
      </c>
      <c r="B85" s="6" t="s">
        <v>15</v>
      </c>
      <c r="C85" s="6">
        <v>3</v>
      </c>
      <c r="D85" s="6">
        <v>1620</v>
      </c>
      <c r="E85" s="6">
        <v>12</v>
      </c>
      <c r="F85" s="6">
        <v>2</v>
      </c>
      <c r="G85" s="6">
        <v>1</v>
      </c>
      <c r="H85" s="6" t="s">
        <v>31</v>
      </c>
      <c r="I85" s="1">
        <v>6.74</v>
      </c>
      <c r="J85" s="6">
        <f t="shared" si="4"/>
        <v>-1.9999999999999574E-2</v>
      </c>
      <c r="K85" s="6">
        <f t="shared" si="5"/>
        <v>-9.9999999999999645E-2</v>
      </c>
      <c r="L85" s="6">
        <v>0.8333333333333296</v>
      </c>
    </row>
    <row r="86" spans="1:13" s="6" customFormat="1" x14ac:dyDescent="0.2">
      <c r="A86" s="7" t="s">
        <v>30</v>
      </c>
      <c r="B86" s="6" t="s">
        <v>15</v>
      </c>
      <c r="C86" s="6">
        <v>3</v>
      </c>
      <c r="D86" s="6">
        <v>1650</v>
      </c>
      <c r="E86" s="6">
        <v>12.5</v>
      </c>
      <c r="F86" s="6">
        <v>2</v>
      </c>
      <c r="G86" s="6">
        <v>1</v>
      </c>
      <c r="H86" s="6" t="s">
        <v>31</v>
      </c>
      <c r="I86" s="1">
        <v>6.73</v>
      </c>
      <c r="J86" s="6">
        <f t="shared" si="4"/>
        <v>-9.9999999999997868E-3</v>
      </c>
      <c r="K86" s="6">
        <f t="shared" si="5"/>
        <v>-0.10999999999999943</v>
      </c>
      <c r="L86" s="6">
        <v>0.91666666666666108</v>
      </c>
    </row>
    <row r="87" spans="1:13" s="6" customFormat="1" x14ac:dyDescent="0.2">
      <c r="A87" s="7" t="s">
        <v>30</v>
      </c>
      <c r="B87" s="6" t="s">
        <v>15</v>
      </c>
      <c r="C87" s="6">
        <v>3</v>
      </c>
      <c r="D87" s="6">
        <v>1680</v>
      </c>
      <c r="E87" s="6">
        <v>13</v>
      </c>
      <c r="F87" s="6">
        <v>2</v>
      </c>
      <c r="G87" s="6">
        <v>1</v>
      </c>
      <c r="H87" s="6" t="s">
        <v>31</v>
      </c>
      <c r="I87" s="1">
        <v>6.73</v>
      </c>
      <c r="J87" s="6">
        <f t="shared" si="4"/>
        <v>0</v>
      </c>
      <c r="K87" s="6">
        <f t="shared" si="5"/>
        <v>-0.10999999999999943</v>
      </c>
      <c r="L87" s="6">
        <v>0.91666666666666108</v>
      </c>
    </row>
    <row r="88" spans="1:13" s="6" customFormat="1" x14ac:dyDescent="0.2">
      <c r="A88" s="7" t="s">
        <v>30</v>
      </c>
      <c r="B88" s="6" t="s">
        <v>15</v>
      </c>
      <c r="C88" s="6">
        <v>3</v>
      </c>
      <c r="D88" s="6">
        <v>1710</v>
      </c>
      <c r="E88" s="6">
        <v>13.5</v>
      </c>
      <c r="F88" s="6">
        <v>2</v>
      </c>
      <c r="G88" s="6">
        <v>1</v>
      </c>
      <c r="H88" s="6" t="s">
        <v>31</v>
      </c>
      <c r="I88" s="1">
        <v>6.72</v>
      </c>
      <c r="J88" s="6">
        <f t="shared" si="4"/>
        <v>-1.0000000000000675E-2</v>
      </c>
      <c r="K88" s="6">
        <f t="shared" si="5"/>
        <v>-0.12000000000000011</v>
      </c>
      <c r="L88" s="6">
        <v>1</v>
      </c>
    </row>
    <row r="89" spans="1:13" s="6" customFormat="1" x14ac:dyDescent="0.2">
      <c r="A89" s="7" t="s">
        <v>30</v>
      </c>
      <c r="B89" s="6" t="s">
        <v>15</v>
      </c>
      <c r="C89" s="6">
        <v>3</v>
      </c>
      <c r="D89" s="6">
        <v>1740</v>
      </c>
      <c r="E89" s="6">
        <v>14</v>
      </c>
      <c r="F89" s="6">
        <v>2</v>
      </c>
      <c r="G89" s="6">
        <v>1</v>
      </c>
      <c r="H89" s="6" t="s">
        <v>31</v>
      </c>
      <c r="I89" s="1">
        <v>6.72</v>
      </c>
      <c r="J89" s="6">
        <f t="shared" si="4"/>
        <v>0</v>
      </c>
      <c r="K89" s="6">
        <f t="shared" si="5"/>
        <v>-0.12000000000000011</v>
      </c>
      <c r="L89" s="6">
        <v>1</v>
      </c>
    </row>
    <row r="90" spans="1:13" s="6" customFormat="1" x14ac:dyDescent="0.2">
      <c r="A90" s="7" t="s">
        <v>30</v>
      </c>
      <c r="B90" s="6" t="s">
        <v>15</v>
      </c>
      <c r="C90" s="6">
        <v>3</v>
      </c>
      <c r="D90" s="6">
        <v>1770</v>
      </c>
      <c r="E90" s="6">
        <v>14.5</v>
      </c>
      <c r="F90" s="6">
        <v>2</v>
      </c>
      <c r="G90" s="6">
        <v>1</v>
      </c>
      <c r="H90" s="6" t="s">
        <v>31</v>
      </c>
      <c r="I90" s="1">
        <v>6.71</v>
      </c>
      <c r="J90" s="6">
        <f t="shared" si="4"/>
        <v>-9.9999999999997868E-3</v>
      </c>
      <c r="K90" s="6">
        <f t="shared" si="5"/>
        <v>-0.12999999999999989</v>
      </c>
      <c r="L90" s="6">
        <v>1.0833333333333315</v>
      </c>
    </row>
    <row r="91" spans="1:13" s="6" customFormat="1" x14ac:dyDescent="0.2">
      <c r="A91" s="7" t="s">
        <v>30</v>
      </c>
      <c r="B91" s="6" t="s">
        <v>15</v>
      </c>
      <c r="C91" s="6">
        <v>3</v>
      </c>
      <c r="D91" s="6">
        <v>1800</v>
      </c>
      <c r="E91" s="6">
        <v>15</v>
      </c>
      <c r="F91" s="6">
        <v>2</v>
      </c>
      <c r="G91" s="6">
        <v>1</v>
      </c>
      <c r="H91" s="6" t="s">
        <v>31</v>
      </c>
      <c r="I91" s="1">
        <v>6.72</v>
      </c>
      <c r="J91" s="6">
        <f t="shared" si="4"/>
        <v>9.9999999999997868E-3</v>
      </c>
      <c r="K91" s="6">
        <f>I91-I$62</f>
        <v>-0.12000000000000011</v>
      </c>
      <c r="L91" s="6">
        <v>1</v>
      </c>
      <c r="M91" s="1">
        <v>1</v>
      </c>
    </row>
    <row r="92" spans="1:13" s="6" customFormat="1" x14ac:dyDescent="0.2">
      <c r="A92" s="7" t="s">
        <v>30</v>
      </c>
      <c r="B92" s="6" t="s">
        <v>15</v>
      </c>
      <c r="C92" s="1">
        <v>4</v>
      </c>
      <c r="D92" s="1">
        <v>1830</v>
      </c>
      <c r="E92" s="6">
        <v>0.5</v>
      </c>
      <c r="F92" s="6">
        <v>1</v>
      </c>
      <c r="G92" s="6">
        <v>2</v>
      </c>
      <c r="H92" s="6" t="s">
        <v>31</v>
      </c>
      <c r="I92" s="6">
        <v>6.23</v>
      </c>
      <c r="J92" s="1"/>
      <c r="K92" s="1"/>
      <c r="M92" s="1">
        <v>1</v>
      </c>
    </row>
    <row r="93" spans="1:13" s="6" customFormat="1" x14ac:dyDescent="0.2">
      <c r="A93" s="7" t="s">
        <v>30</v>
      </c>
      <c r="B93" s="6" t="s">
        <v>15</v>
      </c>
      <c r="C93" s="1">
        <v>4</v>
      </c>
      <c r="D93" s="1">
        <v>1860</v>
      </c>
      <c r="E93" s="6">
        <v>1</v>
      </c>
      <c r="F93" s="6">
        <v>1</v>
      </c>
      <c r="G93" s="6">
        <v>2</v>
      </c>
      <c r="H93" s="6" t="s">
        <v>31</v>
      </c>
      <c r="I93" s="6">
        <v>6.23</v>
      </c>
      <c r="J93" s="6">
        <f t="shared" ref="J93:J121" si="6">I93-I92</f>
        <v>0</v>
      </c>
      <c r="K93" s="6">
        <f t="shared" ref="K93:K120" si="7">I93-I$92</f>
        <v>0</v>
      </c>
      <c r="L93" s="6">
        <v>0</v>
      </c>
      <c r="M93" s="1">
        <v>1</v>
      </c>
    </row>
    <row r="94" spans="1:13" s="6" customFormat="1" x14ac:dyDescent="0.2">
      <c r="A94" s="7" t="s">
        <v>30</v>
      </c>
      <c r="B94" s="6" t="s">
        <v>15</v>
      </c>
      <c r="C94" s="1">
        <v>4</v>
      </c>
      <c r="D94" s="1">
        <v>1890</v>
      </c>
      <c r="E94" s="6">
        <v>1.5</v>
      </c>
      <c r="F94" s="6">
        <v>1</v>
      </c>
      <c r="G94" s="6">
        <v>2</v>
      </c>
      <c r="H94" s="6" t="s">
        <v>31</v>
      </c>
      <c r="I94" s="6">
        <v>6.23</v>
      </c>
      <c r="J94" s="6">
        <f t="shared" si="6"/>
        <v>0</v>
      </c>
      <c r="K94" s="6">
        <f t="shared" si="7"/>
        <v>0</v>
      </c>
      <c r="L94" s="6">
        <v>0</v>
      </c>
      <c r="M94" s="1">
        <v>1</v>
      </c>
    </row>
    <row r="95" spans="1:13" s="6" customFormat="1" x14ac:dyDescent="0.2">
      <c r="A95" s="7" t="s">
        <v>30</v>
      </c>
      <c r="B95" s="6" t="s">
        <v>15</v>
      </c>
      <c r="C95" s="1">
        <v>4</v>
      </c>
      <c r="D95" s="1">
        <v>1920</v>
      </c>
      <c r="E95" s="6">
        <v>2</v>
      </c>
      <c r="F95" s="6">
        <v>1</v>
      </c>
      <c r="G95" s="6">
        <v>2</v>
      </c>
      <c r="H95" s="6" t="s">
        <v>31</v>
      </c>
      <c r="I95" s="6">
        <v>6.22</v>
      </c>
      <c r="J95" s="6">
        <f t="shared" si="6"/>
        <v>-1.0000000000000675E-2</v>
      </c>
      <c r="K95" s="6">
        <f t="shared" si="7"/>
        <v>-1.0000000000000675E-2</v>
      </c>
      <c r="L95" s="6">
        <v>0.20000000000001067</v>
      </c>
      <c r="M95" s="11">
        <v>1</v>
      </c>
    </row>
    <row r="96" spans="1:13" s="6" customFormat="1" x14ac:dyDescent="0.2">
      <c r="A96" s="7" t="s">
        <v>30</v>
      </c>
      <c r="B96" s="6" t="s">
        <v>15</v>
      </c>
      <c r="C96" s="1">
        <v>4</v>
      </c>
      <c r="D96" s="1">
        <v>1950</v>
      </c>
      <c r="E96" s="6">
        <v>2.5</v>
      </c>
      <c r="F96" s="6">
        <v>1</v>
      </c>
      <c r="G96" s="6">
        <v>2</v>
      </c>
      <c r="H96" s="6" t="s">
        <v>31</v>
      </c>
      <c r="I96" s="6">
        <v>6.22</v>
      </c>
      <c r="J96" s="6">
        <f t="shared" si="6"/>
        <v>0</v>
      </c>
      <c r="K96" s="6">
        <f t="shared" si="7"/>
        <v>-1.0000000000000675E-2</v>
      </c>
      <c r="L96" s="6">
        <v>0.20000000000001067</v>
      </c>
      <c r="M96" s="11">
        <v>0.71428571399999996</v>
      </c>
    </row>
    <row r="97" spans="1:13" s="6" customFormat="1" x14ac:dyDescent="0.2">
      <c r="A97" s="7" t="s">
        <v>30</v>
      </c>
      <c r="B97" s="6" t="s">
        <v>15</v>
      </c>
      <c r="C97" s="1">
        <v>4</v>
      </c>
      <c r="D97" s="1">
        <v>1980</v>
      </c>
      <c r="E97" s="6">
        <v>3</v>
      </c>
      <c r="F97" s="6">
        <v>1</v>
      </c>
      <c r="G97" s="6">
        <v>2</v>
      </c>
      <c r="H97" s="6" t="s">
        <v>31</v>
      </c>
      <c r="I97" s="6">
        <v>6.21</v>
      </c>
      <c r="J97" s="6">
        <f t="shared" si="6"/>
        <v>-9.9999999999997868E-3</v>
      </c>
      <c r="K97" s="6">
        <f t="shared" si="7"/>
        <v>-2.0000000000000462E-2</v>
      </c>
      <c r="L97" s="6">
        <v>0.40000000000000357</v>
      </c>
      <c r="M97" s="11">
        <v>0.81818181800000001</v>
      </c>
    </row>
    <row r="98" spans="1:13" s="6" customFormat="1" x14ac:dyDescent="0.2">
      <c r="A98" s="7" t="s">
        <v>30</v>
      </c>
      <c r="B98" s="6" t="s">
        <v>15</v>
      </c>
      <c r="C98" s="1">
        <v>4</v>
      </c>
      <c r="D98" s="1">
        <v>2010</v>
      </c>
      <c r="E98" s="6">
        <v>3.5</v>
      </c>
      <c r="F98" s="6">
        <v>1</v>
      </c>
      <c r="G98" s="6">
        <v>2</v>
      </c>
      <c r="H98" s="6" t="s">
        <v>31</v>
      </c>
      <c r="I98" s="6">
        <v>6.21</v>
      </c>
      <c r="J98" s="6">
        <f t="shared" si="6"/>
        <v>0</v>
      </c>
      <c r="K98" s="6">
        <f t="shared" si="7"/>
        <v>-2.0000000000000462E-2</v>
      </c>
      <c r="L98" s="6">
        <v>0.40000000000000357</v>
      </c>
    </row>
    <row r="99" spans="1:13" s="6" customFormat="1" x14ac:dyDescent="0.2">
      <c r="A99" s="7" t="s">
        <v>30</v>
      </c>
      <c r="B99" s="6" t="s">
        <v>15</v>
      </c>
      <c r="C99" s="1">
        <v>4</v>
      </c>
      <c r="D99" s="1">
        <v>2040</v>
      </c>
      <c r="E99" s="6">
        <v>4</v>
      </c>
      <c r="F99" s="6">
        <v>1</v>
      </c>
      <c r="G99" s="6">
        <v>2</v>
      </c>
      <c r="H99" s="6" t="s">
        <v>31</v>
      </c>
      <c r="I99" s="6">
        <v>6.22</v>
      </c>
      <c r="J99" s="6">
        <f t="shared" si="6"/>
        <v>9.9999999999997868E-3</v>
      </c>
      <c r="K99" s="6">
        <f t="shared" si="7"/>
        <v>-1.0000000000000675E-2</v>
      </c>
      <c r="L99" s="6">
        <v>0.20000000000001067</v>
      </c>
    </row>
    <row r="100" spans="1:13" s="6" customFormat="1" x14ac:dyDescent="0.2">
      <c r="A100" s="7" t="s">
        <v>30</v>
      </c>
      <c r="B100" s="6" t="s">
        <v>15</v>
      </c>
      <c r="C100" s="1">
        <v>4</v>
      </c>
      <c r="D100" s="1">
        <v>2070</v>
      </c>
      <c r="E100" s="6">
        <v>4.5</v>
      </c>
      <c r="F100" s="6">
        <v>1</v>
      </c>
      <c r="G100" s="6">
        <v>2</v>
      </c>
      <c r="H100" s="6" t="s">
        <v>31</v>
      </c>
      <c r="I100" s="6">
        <v>6.22</v>
      </c>
      <c r="J100" s="6">
        <f t="shared" si="6"/>
        <v>0</v>
      </c>
      <c r="K100" s="6">
        <f t="shared" si="7"/>
        <v>-1.0000000000000675E-2</v>
      </c>
      <c r="L100" s="6">
        <v>0.20000000000001067</v>
      </c>
    </row>
    <row r="101" spans="1:13" s="6" customFormat="1" x14ac:dyDescent="0.2">
      <c r="A101" s="7" t="s">
        <v>30</v>
      </c>
      <c r="B101" s="6" t="s">
        <v>15</v>
      </c>
      <c r="C101" s="1">
        <v>4</v>
      </c>
      <c r="D101" s="1">
        <v>2100</v>
      </c>
      <c r="E101" s="6">
        <v>5</v>
      </c>
      <c r="F101" s="6">
        <v>1</v>
      </c>
      <c r="G101" s="6">
        <v>2</v>
      </c>
      <c r="H101" s="6" t="s">
        <v>31</v>
      </c>
      <c r="I101" s="6">
        <v>6.21</v>
      </c>
      <c r="J101" s="6">
        <f t="shared" si="6"/>
        <v>-9.9999999999997868E-3</v>
      </c>
      <c r="K101" s="6">
        <f t="shared" si="7"/>
        <v>-2.0000000000000462E-2</v>
      </c>
      <c r="L101" s="6">
        <v>0.40000000000000357</v>
      </c>
    </row>
    <row r="102" spans="1:13" s="6" customFormat="1" x14ac:dyDescent="0.2">
      <c r="A102" s="7" t="s">
        <v>30</v>
      </c>
      <c r="B102" s="6" t="s">
        <v>15</v>
      </c>
      <c r="C102" s="1">
        <v>4</v>
      </c>
      <c r="D102" s="1">
        <v>2130</v>
      </c>
      <c r="E102" s="6">
        <v>5.5</v>
      </c>
      <c r="F102" s="6">
        <v>1</v>
      </c>
      <c r="G102" s="6">
        <v>2</v>
      </c>
      <c r="H102" s="6" t="s">
        <v>31</v>
      </c>
      <c r="I102" s="6">
        <v>6.2</v>
      </c>
      <c r="J102" s="6">
        <f t="shared" si="6"/>
        <v>-9.9999999999997868E-3</v>
      </c>
      <c r="K102" s="6">
        <f t="shared" si="7"/>
        <v>-3.0000000000000249E-2</v>
      </c>
      <c r="L102" s="6">
        <v>0.59999999999999643</v>
      </c>
    </row>
    <row r="103" spans="1:13" s="6" customFormat="1" x14ac:dyDescent="0.2">
      <c r="A103" s="7" t="s">
        <v>30</v>
      </c>
      <c r="B103" s="6" t="s">
        <v>15</v>
      </c>
      <c r="C103" s="1">
        <v>4</v>
      </c>
      <c r="D103" s="1">
        <v>2160</v>
      </c>
      <c r="E103" s="6">
        <v>6</v>
      </c>
      <c r="F103" s="6">
        <v>1</v>
      </c>
      <c r="G103" s="6">
        <v>2</v>
      </c>
      <c r="H103" s="6" t="s">
        <v>31</v>
      </c>
      <c r="I103" s="6">
        <v>6.2</v>
      </c>
      <c r="J103" s="6">
        <f t="shared" si="6"/>
        <v>0</v>
      </c>
      <c r="K103" s="6">
        <f t="shared" si="7"/>
        <v>-3.0000000000000249E-2</v>
      </c>
      <c r="L103" s="6">
        <v>0.59999999999999643</v>
      </c>
    </row>
    <row r="104" spans="1:13" s="6" customFormat="1" x14ac:dyDescent="0.2">
      <c r="A104" s="7" t="s">
        <v>30</v>
      </c>
      <c r="B104" s="6" t="s">
        <v>15</v>
      </c>
      <c r="C104" s="1">
        <v>4</v>
      </c>
      <c r="D104" s="1">
        <v>2190</v>
      </c>
      <c r="E104" s="6">
        <v>6.5</v>
      </c>
      <c r="F104" s="6">
        <v>1</v>
      </c>
      <c r="G104" s="6">
        <v>2</v>
      </c>
      <c r="H104" s="6" t="s">
        <v>31</v>
      </c>
      <c r="I104" s="6">
        <v>6.2</v>
      </c>
      <c r="J104" s="6">
        <f t="shared" si="6"/>
        <v>0</v>
      </c>
      <c r="K104" s="6">
        <f t="shared" si="7"/>
        <v>-3.0000000000000249E-2</v>
      </c>
      <c r="L104" s="6">
        <v>0.59999999999999643</v>
      </c>
    </row>
    <row r="105" spans="1:13" s="6" customFormat="1" x14ac:dyDescent="0.2">
      <c r="A105" s="7" t="s">
        <v>30</v>
      </c>
      <c r="B105" s="6" t="s">
        <v>15</v>
      </c>
      <c r="C105" s="1">
        <v>4</v>
      </c>
      <c r="D105" s="1">
        <v>2220</v>
      </c>
      <c r="E105" s="6">
        <v>7</v>
      </c>
      <c r="F105" s="6">
        <v>1</v>
      </c>
      <c r="G105" s="6">
        <v>2</v>
      </c>
      <c r="H105" s="6" t="s">
        <v>31</v>
      </c>
      <c r="I105" s="6">
        <v>6.2</v>
      </c>
      <c r="J105" s="6">
        <f t="shared" si="6"/>
        <v>0</v>
      </c>
      <c r="K105" s="6">
        <f t="shared" si="7"/>
        <v>-3.0000000000000249E-2</v>
      </c>
      <c r="L105" s="6">
        <v>0.59999999999999643</v>
      </c>
    </row>
    <row r="106" spans="1:13" s="6" customFormat="1" x14ac:dyDescent="0.2">
      <c r="A106" s="7" t="s">
        <v>30</v>
      </c>
      <c r="B106" s="6" t="s">
        <v>15</v>
      </c>
      <c r="C106" s="1">
        <v>4</v>
      </c>
      <c r="D106" s="1">
        <v>2250</v>
      </c>
      <c r="E106" s="6">
        <v>7.5</v>
      </c>
      <c r="F106" s="6">
        <v>1</v>
      </c>
      <c r="G106" s="6">
        <v>2</v>
      </c>
      <c r="H106" s="6" t="s">
        <v>31</v>
      </c>
      <c r="I106" s="6">
        <v>6.21</v>
      </c>
      <c r="J106" s="6">
        <f t="shared" si="6"/>
        <v>9.9999999999997868E-3</v>
      </c>
      <c r="K106" s="6">
        <f t="shared" si="7"/>
        <v>-2.0000000000000462E-2</v>
      </c>
      <c r="L106" s="6">
        <v>0.40000000000000357</v>
      </c>
    </row>
    <row r="107" spans="1:13" s="6" customFormat="1" x14ac:dyDescent="0.2">
      <c r="A107" s="7" t="s">
        <v>30</v>
      </c>
      <c r="B107" s="6" t="s">
        <v>15</v>
      </c>
      <c r="C107" s="1">
        <v>4</v>
      </c>
      <c r="D107" s="1">
        <v>2280</v>
      </c>
      <c r="E107" s="6">
        <v>8</v>
      </c>
      <c r="F107" s="6">
        <v>1</v>
      </c>
      <c r="G107" s="6">
        <v>2</v>
      </c>
      <c r="H107" s="6" t="s">
        <v>31</v>
      </c>
      <c r="I107" s="6">
        <v>6.2</v>
      </c>
      <c r="J107" s="6">
        <f t="shared" si="6"/>
        <v>-9.9999999999997868E-3</v>
      </c>
      <c r="K107" s="6">
        <f t="shared" si="7"/>
        <v>-3.0000000000000249E-2</v>
      </c>
      <c r="L107" s="6">
        <v>0.59999999999999643</v>
      </c>
    </row>
    <row r="108" spans="1:13" s="6" customFormat="1" x14ac:dyDescent="0.2">
      <c r="A108" s="7" t="s">
        <v>30</v>
      </c>
      <c r="B108" s="6" t="s">
        <v>15</v>
      </c>
      <c r="C108" s="1">
        <v>4</v>
      </c>
      <c r="D108" s="1">
        <v>2310</v>
      </c>
      <c r="E108" s="6">
        <v>8.5</v>
      </c>
      <c r="F108" s="6">
        <v>1</v>
      </c>
      <c r="G108" s="6">
        <v>2</v>
      </c>
      <c r="H108" s="6" t="s">
        <v>31</v>
      </c>
      <c r="I108" s="6">
        <v>6.2</v>
      </c>
      <c r="J108" s="6">
        <f t="shared" si="6"/>
        <v>0</v>
      </c>
      <c r="K108" s="6">
        <f t="shared" si="7"/>
        <v>-3.0000000000000249E-2</v>
      </c>
      <c r="L108" s="6">
        <v>0.59999999999999643</v>
      </c>
    </row>
    <row r="109" spans="1:13" s="6" customFormat="1" x14ac:dyDescent="0.2">
      <c r="A109" s="7" t="s">
        <v>30</v>
      </c>
      <c r="B109" s="6" t="s">
        <v>15</v>
      </c>
      <c r="C109" s="1">
        <v>4</v>
      </c>
      <c r="D109" s="1">
        <v>2340</v>
      </c>
      <c r="E109" s="6">
        <v>9</v>
      </c>
      <c r="F109" s="6">
        <v>1</v>
      </c>
      <c r="G109" s="6">
        <v>2</v>
      </c>
      <c r="H109" s="6" t="s">
        <v>31</v>
      </c>
      <c r="I109" s="6">
        <v>6.19</v>
      </c>
      <c r="J109" s="6">
        <f t="shared" si="6"/>
        <v>-9.9999999999997868E-3</v>
      </c>
      <c r="K109" s="6">
        <f t="shared" si="7"/>
        <v>-4.0000000000000036E-2</v>
      </c>
      <c r="L109" s="6">
        <v>0.79999999999998939</v>
      </c>
    </row>
    <row r="110" spans="1:13" s="6" customFormat="1" x14ac:dyDescent="0.2">
      <c r="A110" s="7" t="s">
        <v>30</v>
      </c>
      <c r="B110" s="6" t="s">
        <v>15</v>
      </c>
      <c r="C110" s="1">
        <v>4</v>
      </c>
      <c r="D110" s="1">
        <v>2370</v>
      </c>
      <c r="E110" s="6">
        <v>9.5</v>
      </c>
      <c r="F110" s="6">
        <v>1</v>
      </c>
      <c r="G110" s="6">
        <v>2</v>
      </c>
      <c r="H110" s="6" t="s">
        <v>31</v>
      </c>
      <c r="I110" s="6">
        <v>6.19</v>
      </c>
      <c r="J110" s="6">
        <f t="shared" si="6"/>
        <v>0</v>
      </c>
      <c r="K110" s="6">
        <f t="shared" si="7"/>
        <v>-4.0000000000000036E-2</v>
      </c>
      <c r="L110" s="6">
        <v>0.79999999999998939</v>
      </c>
    </row>
    <row r="111" spans="1:13" s="6" customFormat="1" x14ac:dyDescent="0.2">
      <c r="A111" s="7" t="s">
        <v>30</v>
      </c>
      <c r="B111" s="6" t="s">
        <v>15</v>
      </c>
      <c r="C111" s="1">
        <v>4</v>
      </c>
      <c r="D111" s="1">
        <v>2400</v>
      </c>
      <c r="E111" s="6">
        <v>10</v>
      </c>
      <c r="F111" s="6">
        <v>1</v>
      </c>
      <c r="G111" s="6">
        <v>2</v>
      </c>
      <c r="H111" s="6" t="s">
        <v>31</v>
      </c>
      <c r="I111" s="6">
        <v>6.19</v>
      </c>
      <c r="J111" s="6">
        <f t="shared" si="6"/>
        <v>0</v>
      </c>
      <c r="K111" s="6">
        <f t="shared" si="7"/>
        <v>-4.0000000000000036E-2</v>
      </c>
      <c r="L111" s="6">
        <v>0.79999999999998939</v>
      </c>
    </row>
    <row r="112" spans="1:13" s="6" customFormat="1" x14ac:dyDescent="0.2">
      <c r="A112" s="7" t="s">
        <v>30</v>
      </c>
      <c r="B112" s="6" t="s">
        <v>15</v>
      </c>
      <c r="C112" s="1">
        <v>4</v>
      </c>
      <c r="D112" s="1">
        <v>2430</v>
      </c>
      <c r="E112" s="6">
        <v>10.5</v>
      </c>
      <c r="F112" s="6">
        <v>1</v>
      </c>
      <c r="G112" s="6">
        <v>2</v>
      </c>
      <c r="H112" s="6" t="s">
        <v>31</v>
      </c>
      <c r="I112" s="6">
        <v>6.19</v>
      </c>
      <c r="J112" s="6">
        <f t="shared" si="6"/>
        <v>0</v>
      </c>
      <c r="K112" s="6">
        <f t="shared" si="7"/>
        <v>-4.0000000000000036E-2</v>
      </c>
      <c r="L112" s="6">
        <v>0.79999999999998939</v>
      </c>
    </row>
    <row r="113" spans="1:13" s="6" customFormat="1" x14ac:dyDescent="0.2">
      <c r="A113" s="7" t="s">
        <v>30</v>
      </c>
      <c r="B113" s="6" t="s">
        <v>15</v>
      </c>
      <c r="C113" s="1">
        <v>4</v>
      </c>
      <c r="D113" s="1">
        <v>2460</v>
      </c>
      <c r="E113" s="6">
        <v>11</v>
      </c>
      <c r="F113" s="6">
        <v>1</v>
      </c>
      <c r="G113" s="6">
        <v>2</v>
      </c>
      <c r="H113" s="6" t="s">
        <v>31</v>
      </c>
      <c r="I113" s="6">
        <v>6.18</v>
      </c>
      <c r="J113" s="6">
        <f t="shared" si="6"/>
        <v>-1.0000000000000675E-2</v>
      </c>
      <c r="K113" s="6">
        <f t="shared" si="7"/>
        <v>-5.0000000000000711E-2</v>
      </c>
      <c r="L113" s="6">
        <v>1</v>
      </c>
    </row>
    <row r="114" spans="1:13" s="6" customFormat="1" x14ac:dyDescent="0.2">
      <c r="A114" s="7" t="s">
        <v>30</v>
      </c>
      <c r="B114" s="6" t="s">
        <v>15</v>
      </c>
      <c r="C114" s="1">
        <v>4</v>
      </c>
      <c r="D114" s="1">
        <v>2490</v>
      </c>
      <c r="E114" s="6">
        <v>11.5</v>
      </c>
      <c r="F114" s="6">
        <v>1</v>
      </c>
      <c r="G114" s="6">
        <v>2</v>
      </c>
      <c r="H114" s="6" t="s">
        <v>31</v>
      </c>
      <c r="I114" s="6">
        <v>6.18</v>
      </c>
      <c r="J114" s="6">
        <f t="shared" si="6"/>
        <v>0</v>
      </c>
      <c r="K114" s="6">
        <f t="shared" si="7"/>
        <v>-5.0000000000000711E-2</v>
      </c>
      <c r="L114" s="6">
        <v>1</v>
      </c>
    </row>
    <row r="115" spans="1:13" s="6" customFormat="1" x14ac:dyDescent="0.2">
      <c r="A115" s="7" t="s">
        <v>30</v>
      </c>
      <c r="B115" s="6" t="s">
        <v>15</v>
      </c>
      <c r="C115" s="1">
        <v>4</v>
      </c>
      <c r="D115" s="1">
        <v>2520</v>
      </c>
      <c r="E115" s="6">
        <v>12</v>
      </c>
      <c r="F115" s="6">
        <v>1</v>
      </c>
      <c r="G115" s="6">
        <v>2</v>
      </c>
      <c r="H115" s="6" t="s">
        <v>31</v>
      </c>
      <c r="I115" s="6">
        <v>6.18</v>
      </c>
      <c r="J115" s="6">
        <f t="shared" si="6"/>
        <v>0</v>
      </c>
      <c r="K115" s="6">
        <f t="shared" si="7"/>
        <v>-5.0000000000000711E-2</v>
      </c>
      <c r="L115" s="6">
        <v>1</v>
      </c>
    </row>
    <row r="116" spans="1:13" s="6" customFormat="1" x14ac:dyDescent="0.2">
      <c r="A116" s="7" t="s">
        <v>30</v>
      </c>
      <c r="B116" s="6" t="s">
        <v>15</v>
      </c>
      <c r="C116" s="1">
        <v>4</v>
      </c>
      <c r="D116" s="1">
        <v>2550</v>
      </c>
      <c r="E116" s="6">
        <v>12.5</v>
      </c>
      <c r="F116" s="6">
        <v>1</v>
      </c>
      <c r="G116" s="6">
        <v>2</v>
      </c>
      <c r="H116" s="6" t="s">
        <v>31</v>
      </c>
      <c r="I116" s="6">
        <v>6.17</v>
      </c>
      <c r="J116" s="6">
        <f t="shared" si="6"/>
        <v>-9.9999999999997868E-3</v>
      </c>
      <c r="K116" s="6">
        <f t="shared" si="7"/>
        <v>-6.0000000000000497E-2</v>
      </c>
      <c r="L116" s="6">
        <v>1.1999999999999929</v>
      </c>
    </row>
    <row r="117" spans="1:13" s="6" customFormat="1" x14ac:dyDescent="0.2">
      <c r="A117" s="7" t="s">
        <v>30</v>
      </c>
      <c r="B117" s="6" t="s">
        <v>15</v>
      </c>
      <c r="C117" s="1">
        <v>4</v>
      </c>
      <c r="D117" s="1">
        <v>2580</v>
      </c>
      <c r="E117" s="6">
        <v>13</v>
      </c>
      <c r="F117" s="6">
        <v>1</v>
      </c>
      <c r="G117" s="6">
        <v>2</v>
      </c>
      <c r="H117" s="6" t="s">
        <v>31</v>
      </c>
      <c r="I117" s="6">
        <v>6.17</v>
      </c>
      <c r="J117" s="6">
        <f t="shared" si="6"/>
        <v>0</v>
      </c>
      <c r="K117" s="6">
        <f t="shared" si="7"/>
        <v>-6.0000000000000497E-2</v>
      </c>
      <c r="L117" s="6">
        <v>1.1999999999999929</v>
      </c>
    </row>
    <row r="118" spans="1:13" s="6" customFormat="1" x14ac:dyDescent="0.2">
      <c r="A118" s="7" t="s">
        <v>30</v>
      </c>
      <c r="B118" s="6" t="s">
        <v>15</v>
      </c>
      <c r="C118" s="1">
        <v>4</v>
      </c>
      <c r="D118" s="1">
        <v>2610</v>
      </c>
      <c r="E118" s="6">
        <v>13.5</v>
      </c>
      <c r="F118" s="6">
        <v>1</v>
      </c>
      <c r="G118" s="6">
        <v>2</v>
      </c>
      <c r="H118" s="6" t="s">
        <v>31</v>
      </c>
      <c r="I118" s="6">
        <v>6.17</v>
      </c>
      <c r="J118" s="6">
        <f t="shared" si="6"/>
        <v>0</v>
      </c>
      <c r="K118" s="6">
        <f t="shared" si="7"/>
        <v>-6.0000000000000497E-2</v>
      </c>
      <c r="L118" s="6">
        <v>1.1999999999999929</v>
      </c>
    </row>
    <row r="119" spans="1:13" s="6" customFormat="1" x14ac:dyDescent="0.2">
      <c r="A119" s="7" t="s">
        <v>30</v>
      </c>
      <c r="B119" s="6" t="s">
        <v>15</v>
      </c>
      <c r="C119" s="1">
        <v>4</v>
      </c>
      <c r="D119" s="1">
        <v>2640</v>
      </c>
      <c r="E119" s="6">
        <v>14</v>
      </c>
      <c r="F119" s="6">
        <v>1</v>
      </c>
      <c r="G119" s="6">
        <v>2</v>
      </c>
      <c r="H119" s="6" t="s">
        <v>31</v>
      </c>
      <c r="I119" s="6">
        <v>6.17</v>
      </c>
      <c r="J119" s="6">
        <f t="shared" si="6"/>
        <v>0</v>
      </c>
      <c r="K119" s="6">
        <f t="shared" si="7"/>
        <v>-6.0000000000000497E-2</v>
      </c>
      <c r="L119" s="6">
        <v>1.1999999999999929</v>
      </c>
    </row>
    <row r="120" spans="1:13" x14ac:dyDescent="0.2">
      <c r="A120" s="7" t="s">
        <v>30</v>
      </c>
      <c r="B120" s="6" t="s">
        <v>15</v>
      </c>
      <c r="C120" s="1">
        <v>4</v>
      </c>
      <c r="D120" s="1">
        <v>2670</v>
      </c>
      <c r="E120" s="6">
        <v>14.5</v>
      </c>
      <c r="F120" s="6">
        <v>1</v>
      </c>
      <c r="G120" s="6">
        <v>2</v>
      </c>
      <c r="H120" s="6" t="s">
        <v>31</v>
      </c>
      <c r="I120" s="6">
        <v>6.17</v>
      </c>
      <c r="J120" s="6">
        <f t="shared" si="6"/>
        <v>0</v>
      </c>
      <c r="K120" s="6">
        <f t="shared" si="7"/>
        <v>-6.0000000000000497E-2</v>
      </c>
      <c r="L120" s="6">
        <v>1.1999999999999929</v>
      </c>
    </row>
    <row r="121" spans="1:13" x14ac:dyDescent="0.2">
      <c r="A121" s="7" t="s">
        <v>30</v>
      </c>
      <c r="B121" s="6" t="s">
        <v>15</v>
      </c>
      <c r="C121" s="1">
        <v>4</v>
      </c>
      <c r="D121" s="1">
        <v>2700</v>
      </c>
      <c r="E121" s="6">
        <v>15</v>
      </c>
      <c r="F121" s="6">
        <v>1</v>
      </c>
      <c r="G121" s="6">
        <v>2</v>
      </c>
      <c r="H121" s="6" t="s">
        <v>31</v>
      </c>
      <c r="I121" s="6">
        <v>6.18</v>
      </c>
      <c r="J121" s="6">
        <f t="shared" si="6"/>
        <v>9.9999999999997868E-3</v>
      </c>
      <c r="K121" s="6">
        <f>I121-I$92</f>
        <v>-5.0000000000000711E-2</v>
      </c>
      <c r="L121" s="6">
        <v>1</v>
      </c>
      <c r="M121" s="1">
        <v>1</v>
      </c>
    </row>
    <row r="122" spans="1:13" x14ac:dyDescent="0.2">
      <c r="A122" s="7" t="s">
        <v>30</v>
      </c>
      <c r="B122" s="6" t="s">
        <v>15</v>
      </c>
      <c r="C122" s="1">
        <v>5</v>
      </c>
      <c r="D122" s="1">
        <v>1830</v>
      </c>
      <c r="E122" s="6">
        <v>0.5</v>
      </c>
      <c r="F122" s="6">
        <v>2</v>
      </c>
      <c r="G122" s="6">
        <v>2</v>
      </c>
      <c r="H122" s="6" t="s">
        <v>31</v>
      </c>
      <c r="I122" s="1">
        <v>6.56</v>
      </c>
      <c r="L122" s="6"/>
      <c r="M122" s="1">
        <v>1</v>
      </c>
    </row>
    <row r="123" spans="1:13" x14ac:dyDescent="0.2">
      <c r="A123" s="7" t="s">
        <v>30</v>
      </c>
      <c r="B123" s="6" t="s">
        <v>15</v>
      </c>
      <c r="C123" s="1">
        <v>5</v>
      </c>
      <c r="D123" s="1">
        <v>1860</v>
      </c>
      <c r="E123" s="6">
        <v>1</v>
      </c>
      <c r="F123" s="6">
        <v>2</v>
      </c>
      <c r="G123" s="6">
        <v>2</v>
      </c>
      <c r="H123" s="6" t="s">
        <v>31</v>
      </c>
      <c r="I123" s="1">
        <v>6.53</v>
      </c>
      <c r="J123" s="6">
        <f t="shared" ref="J123:J151" si="8">I123-I122</f>
        <v>-2.9999999999999361E-2</v>
      </c>
      <c r="K123" s="6">
        <f t="shared" ref="K123:K150" si="9">I123-I$122</f>
        <v>-2.9999999999999361E-2</v>
      </c>
      <c r="L123" s="6">
        <v>0.16666666666666338</v>
      </c>
      <c r="M123" s="1">
        <v>1</v>
      </c>
    </row>
    <row r="124" spans="1:13" x14ac:dyDescent="0.2">
      <c r="A124" s="7" t="s">
        <v>30</v>
      </c>
      <c r="B124" s="6" t="s">
        <v>15</v>
      </c>
      <c r="C124" s="1">
        <v>5</v>
      </c>
      <c r="D124" s="1">
        <v>1890</v>
      </c>
      <c r="E124" s="6">
        <v>1.5</v>
      </c>
      <c r="F124" s="6">
        <v>2</v>
      </c>
      <c r="G124" s="6">
        <v>2</v>
      </c>
      <c r="H124" s="6" t="s">
        <v>31</v>
      </c>
      <c r="I124" s="1">
        <v>6.53</v>
      </c>
      <c r="J124" s="6">
        <f t="shared" si="8"/>
        <v>0</v>
      </c>
      <c r="K124" s="6">
        <f t="shared" si="9"/>
        <v>-2.9999999999999361E-2</v>
      </c>
      <c r="L124" s="6">
        <v>0.16666666666666338</v>
      </c>
      <c r="M124" s="11">
        <v>1</v>
      </c>
    </row>
    <row r="125" spans="1:13" x14ac:dyDescent="0.2">
      <c r="A125" s="7" t="s">
        <v>30</v>
      </c>
      <c r="B125" s="6" t="s">
        <v>15</v>
      </c>
      <c r="C125" s="1">
        <v>5</v>
      </c>
      <c r="D125" s="1">
        <v>1920</v>
      </c>
      <c r="E125" s="6">
        <v>2</v>
      </c>
      <c r="F125" s="6">
        <v>2</v>
      </c>
      <c r="G125" s="6">
        <v>2</v>
      </c>
      <c r="H125" s="6" t="s">
        <v>31</v>
      </c>
      <c r="I125" s="1">
        <v>6.51</v>
      </c>
      <c r="J125" s="6">
        <f t="shared" si="8"/>
        <v>-2.0000000000000462E-2</v>
      </c>
      <c r="K125" s="6">
        <f t="shared" si="9"/>
        <v>-4.9999999999999822E-2</v>
      </c>
      <c r="L125" s="6">
        <v>0.27777777777777724</v>
      </c>
      <c r="M125" s="11">
        <v>0.71428571399999996</v>
      </c>
    </row>
    <row r="126" spans="1:13" x14ac:dyDescent="0.2">
      <c r="A126" s="7" t="s">
        <v>30</v>
      </c>
      <c r="B126" s="6" t="s">
        <v>15</v>
      </c>
      <c r="C126" s="1">
        <v>5</v>
      </c>
      <c r="D126" s="1">
        <v>1950</v>
      </c>
      <c r="E126" s="6">
        <v>2.5</v>
      </c>
      <c r="F126" s="6">
        <v>2</v>
      </c>
      <c r="G126" s="6">
        <v>2</v>
      </c>
      <c r="H126" s="6" t="s">
        <v>31</v>
      </c>
      <c r="I126" s="1">
        <v>6.47</v>
      </c>
      <c r="J126" s="6">
        <f t="shared" si="8"/>
        <v>-4.0000000000000036E-2</v>
      </c>
      <c r="K126" s="6">
        <f t="shared" si="9"/>
        <v>-8.9999999999999858E-2</v>
      </c>
      <c r="L126" s="6">
        <v>0.5</v>
      </c>
      <c r="M126" s="11">
        <v>0.81818181800000001</v>
      </c>
    </row>
    <row r="127" spans="1:13" x14ac:dyDescent="0.2">
      <c r="A127" s="7" t="s">
        <v>30</v>
      </c>
      <c r="B127" s="6" t="s">
        <v>15</v>
      </c>
      <c r="C127" s="1">
        <v>5</v>
      </c>
      <c r="D127" s="1">
        <v>1980</v>
      </c>
      <c r="E127" s="6">
        <v>3</v>
      </c>
      <c r="F127" s="6">
        <v>2</v>
      </c>
      <c r="G127" s="6">
        <v>2</v>
      </c>
      <c r="H127" s="6" t="s">
        <v>31</v>
      </c>
      <c r="I127" s="1">
        <v>6.51</v>
      </c>
      <c r="J127" s="6">
        <f t="shared" si="8"/>
        <v>4.0000000000000036E-2</v>
      </c>
      <c r="K127" s="6">
        <f t="shared" si="9"/>
        <v>-4.9999999999999822E-2</v>
      </c>
      <c r="L127" s="6">
        <v>0.27777777777777724</v>
      </c>
    </row>
    <row r="128" spans="1:13" x14ac:dyDescent="0.2">
      <c r="A128" s="7" t="s">
        <v>30</v>
      </c>
      <c r="B128" s="6" t="s">
        <v>15</v>
      </c>
      <c r="C128" s="1">
        <v>5</v>
      </c>
      <c r="D128" s="1">
        <v>2010</v>
      </c>
      <c r="E128" s="6">
        <v>3.5</v>
      </c>
      <c r="F128" s="6">
        <v>2</v>
      </c>
      <c r="G128" s="6">
        <v>2</v>
      </c>
      <c r="H128" s="6" t="s">
        <v>31</v>
      </c>
      <c r="I128" s="1">
        <v>6.51</v>
      </c>
      <c r="J128" s="6">
        <f t="shared" si="8"/>
        <v>0</v>
      </c>
      <c r="K128" s="6">
        <f t="shared" si="9"/>
        <v>-4.9999999999999822E-2</v>
      </c>
      <c r="L128" s="6">
        <v>0.27777777777777724</v>
      </c>
    </row>
    <row r="129" spans="1:12" x14ac:dyDescent="0.2">
      <c r="A129" s="7" t="s">
        <v>30</v>
      </c>
      <c r="B129" s="6" t="s">
        <v>15</v>
      </c>
      <c r="C129" s="1">
        <v>5</v>
      </c>
      <c r="D129" s="1">
        <v>2040</v>
      </c>
      <c r="E129" s="6">
        <v>4</v>
      </c>
      <c r="F129" s="6">
        <v>2</v>
      </c>
      <c r="G129" s="6">
        <v>2</v>
      </c>
      <c r="H129" s="6" t="s">
        <v>31</v>
      </c>
      <c r="I129" s="1">
        <v>6.48</v>
      </c>
      <c r="J129" s="6">
        <f t="shared" si="8"/>
        <v>-2.9999999999999361E-2</v>
      </c>
      <c r="K129" s="6">
        <f t="shared" si="9"/>
        <v>-7.9999999999999183E-2</v>
      </c>
      <c r="L129" s="6">
        <v>0.44444444444444059</v>
      </c>
    </row>
    <row r="130" spans="1:12" x14ac:dyDescent="0.2">
      <c r="A130" s="7" t="s">
        <v>30</v>
      </c>
      <c r="B130" s="6" t="s">
        <v>15</v>
      </c>
      <c r="C130" s="1">
        <v>5</v>
      </c>
      <c r="D130" s="1">
        <v>2070</v>
      </c>
      <c r="E130" s="6">
        <v>4.5</v>
      </c>
      <c r="F130" s="6">
        <v>2</v>
      </c>
      <c r="G130" s="6">
        <v>2</v>
      </c>
      <c r="H130" s="6" t="s">
        <v>31</v>
      </c>
      <c r="I130" s="1">
        <v>6.45</v>
      </c>
      <c r="J130" s="6">
        <f t="shared" si="8"/>
        <v>-3.0000000000000249E-2</v>
      </c>
      <c r="K130" s="6">
        <f t="shared" si="9"/>
        <v>-0.10999999999999943</v>
      </c>
      <c r="L130" s="6">
        <v>0.61111111111110894</v>
      </c>
    </row>
    <row r="131" spans="1:12" x14ac:dyDescent="0.2">
      <c r="A131" s="7" t="s">
        <v>30</v>
      </c>
      <c r="B131" s="6" t="s">
        <v>15</v>
      </c>
      <c r="C131" s="1">
        <v>5</v>
      </c>
      <c r="D131" s="1">
        <v>2100</v>
      </c>
      <c r="E131" s="6">
        <v>5</v>
      </c>
      <c r="F131" s="6">
        <v>2</v>
      </c>
      <c r="G131" s="6">
        <v>2</v>
      </c>
      <c r="H131" s="6" t="s">
        <v>31</v>
      </c>
      <c r="I131" s="1">
        <v>6.48</v>
      </c>
      <c r="J131" s="6">
        <f t="shared" si="8"/>
        <v>3.0000000000000249E-2</v>
      </c>
      <c r="K131" s="6">
        <f t="shared" si="9"/>
        <v>-7.9999999999999183E-2</v>
      </c>
      <c r="L131" s="6">
        <v>0.44444444444444059</v>
      </c>
    </row>
    <row r="132" spans="1:12" x14ac:dyDescent="0.2">
      <c r="A132" s="7" t="s">
        <v>30</v>
      </c>
      <c r="B132" s="6" t="s">
        <v>15</v>
      </c>
      <c r="C132" s="1">
        <v>5</v>
      </c>
      <c r="D132" s="1">
        <v>2130</v>
      </c>
      <c r="E132" s="6">
        <v>5.5</v>
      </c>
      <c r="F132" s="6">
        <v>2</v>
      </c>
      <c r="G132" s="6">
        <v>2</v>
      </c>
      <c r="H132" s="6" t="s">
        <v>31</v>
      </c>
      <c r="I132" s="1">
        <v>6.48</v>
      </c>
      <c r="J132" s="6">
        <f t="shared" si="8"/>
        <v>0</v>
      </c>
      <c r="K132" s="6">
        <f t="shared" si="9"/>
        <v>-7.9999999999999183E-2</v>
      </c>
      <c r="L132" s="6">
        <v>0.44444444444444059</v>
      </c>
    </row>
    <row r="133" spans="1:12" x14ac:dyDescent="0.2">
      <c r="A133" s="7" t="s">
        <v>30</v>
      </c>
      <c r="B133" s="6" t="s">
        <v>15</v>
      </c>
      <c r="C133" s="1">
        <v>5</v>
      </c>
      <c r="D133" s="1">
        <v>2160</v>
      </c>
      <c r="E133" s="6">
        <v>6</v>
      </c>
      <c r="F133" s="6">
        <v>2</v>
      </c>
      <c r="G133" s="6">
        <v>2</v>
      </c>
      <c r="H133" s="6" t="s">
        <v>31</v>
      </c>
      <c r="I133" s="1">
        <v>6.48</v>
      </c>
      <c r="J133" s="6">
        <f t="shared" si="8"/>
        <v>0</v>
      </c>
      <c r="K133" s="6">
        <f t="shared" si="9"/>
        <v>-7.9999999999999183E-2</v>
      </c>
      <c r="L133" s="6">
        <v>0.44444444444444059</v>
      </c>
    </row>
    <row r="134" spans="1:12" x14ac:dyDescent="0.2">
      <c r="A134" s="7" t="s">
        <v>30</v>
      </c>
      <c r="B134" s="6" t="s">
        <v>15</v>
      </c>
      <c r="C134" s="1">
        <v>5</v>
      </c>
      <c r="D134" s="1">
        <v>2190</v>
      </c>
      <c r="E134" s="6">
        <v>6.5</v>
      </c>
      <c r="F134" s="6">
        <v>2</v>
      </c>
      <c r="G134" s="6">
        <v>2</v>
      </c>
      <c r="H134" s="6" t="s">
        <v>31</v>
      </c>
      <c r="I134" s="1">
        <v>6.46</v>
      </c>
      <c r="J134" s="6">
        <f t="shared" si="8"/>
        <v>-2.0000000000000462E-2</v>
      </c>
      <c r="K134" s="6">
        <f t="shared" si="9"/>
        <v>-9.9999999999999645E-2</v>
      </c>
      <c r="L134" s="6">
        <v>0.55555555555555447</v>
      </c>
    </row>
    <row r="135" spans="1:12" x14ac:dyDescent="0.2">
      <c r="A135" s="7" t="s">
        <v>30</v>
      </c>
      <c r="B135" s="6" t="s">
        <v>15</v>
      </c>
      <c r="C135" s="1">
        <v>5</v>
      </c>
      <c r="D135" s="1">
        <v>2220</v>
      </c>
      <c r="E135" s="6">
        <v>7</v>
      </c>
      <c r="F135" s="6">
        <v>2</v>
      </c>
      <c r="G135" s="6">
        <v>2</v>
      </c>
      <c r="H135" s="6" t="s">
        <v>31</v>
      </c>
      <c r="I135" s="1">
        <v>6.44</v>
      </c>
      <c r="J135" s="6">
        <f t="shared" si="8"/>
        <v>-1.9999999999999574E-2</v>
      </c>
      <c r="K135" s="6">
        <f t="shared" si="9"/>
        <v>-0.11999999999999922</v>
      </c>
      <c r="L135" s="6">
        <v>0.66666666666666341</v>
      </c>
    </row>
    <row r="136" spans="1:12" x14ac:dyDescent="0.2">
      <c r="A136" s="7" t="s">
        <v>30</v>
      </c>
      <c r="B136" s="6" t="s">
        <v>15</v>
      </c>
      <c r="C136" s="1">
        <v>5</v>
      </c>
      <c r="D136" s="1">
        <v>2250</v>
      </c>
      <c r="E136" s="6">
        <v>7.5</v>
      </c>
      <c r="F136" s="6">
        <v>2</v>
      </c>
      <c r="G136" s="6">
        <v>2</v>
      </c>
      <c r="H136" s="6" t="s">
        <v>31</v>
      </c>
      <c r="I136" s="1">
        <v>6.45</v>
      </c>
      <c r="J136" s="6">
        <f t="shared" si="8"/>
        <v>9.9999999999997868E-3</v>
      </c>
      <c r="K136" s="6">
        <f t="shared" si="9"/>
        <v>-0.10999999999999943</v>
      </c>
      <c r="L136" s="6">
        <v>0.61111111111110894</v>
      </c>
    </row>
    <row r="137" spans="1:12" x14ac:dyDescent="0.2">
      <c r="A137" s="7" t="s">
        <v>30</v>
      </c>
      <c r="B137" s="6" t="s">
        <v>15</v>
      </c>
      <c r="C137" s="1">
        <v>5</v>
      </c>
      <c r="D137" s="1">
        <v>2280</v>
      </c>
      <c r="E137" s="6">
        <v>8</v>
      </c>
      <c r="F137" s="6">
        <v>2</v>
      </c>
      <c r="G137" s="6">
        <v>2</v>
      </c>
      <c r="H137" s="6" t="s">
        <v>31</v>
      </c>
      <c r="I137" s="1">
        <v>6.45</v>
      </c>
      <c r="J137" s="6">
        <f t="shared" si="8"/>
        <v>0</v>
      </c>
      <c r="K137" s="6">
        <f t="shared" si="9"/>
        <v>-0.10999999999999943</v>
      </c>
      <c r="L137" s="6">
        <v>0.61111111111110894</v>
      </c>
    </row>
    <row r="138" spans="1:12" x14ac:dyDescent="0.2">
      <c r="A138" s="7" t="s">
        <v>30</v>
      </c>
      <c r="B138" s="6" t="s">
        <v>15</v>
      </c>
      <c r="C138" s="1">
        <v>5</v>
      </c>
      <c r="D138" s="1">
        <v>2310</v>
      </c>
      <c r="E138" s="6">
        <v>8.5</v>
      </c>
      <c r="F138" s="6">
        <v>2</v>
      </c>
      <c r="G138" s="6">
        <v>2</v>
      </c>
      <c r="H138" s="6" t="s">
        <v>31</v>
      </c>
      <c r="I138" s="1">
        <v>6.43</v>
      </c>
      <c r="J138" s="6">
        <f t="shared" si="8"/>
        <v>-2.0000000000000462E-2</v>
      </c>
      <c r="K138" s="6">
        <f t="shared" si="9"/>
        <v>-0.12999999999999989</v>
      </c>
      <c r="L138" s="6">
        <v>0.72222222222222276</v>
      </c>
    </row>
    <row r="139" spans="1:12" x14ac:dyDescent="0.2">
      <c r="A139" s="7" t="s">
        <v>30</v>
      </c>
      <c r="B139" s="6" t="s">
        <v>15</v>
      </c>
      <c r="C139" s="1">
        <v>5</v>
      </c>
      <c r="D139" s="1">
        <v>2340</v>
      </c>
      <c r="E139" s="6">
        <v>9</v>
      </c>
      <c r="F139" s="6">
        <v>2</v>
      </c>
      <c r="G139" s="6">
        <v>2</v>
      </c>
      <c r="H139" s="6" t="s">
        <v>31</v>
      </c>
      <c r="I139" s="1">
        <v>6.4</v>
      </c>
      <c r="J139" s="6">
        <f t="shared" si="8"/>
        <v>-2.9999999999999361E-2</v>
      </c>
      <c r="K139" s="6">
        <f t="shared" si="9"/>
        <v>-0.15999999999999925</v>
      </c>
      <c r="L139" s="6">
        <v>0.88888888888888618</v>
      </c>
    </row>
    <row r="140" spans="1:12" x14ac:dyDescent="0.2">
      <c r="A140" s="7" t="s">
        <v>30</v>
      </c>
      <c r="B140" s="6" t="s">
        <v>15</v>
      </c>
      <c r="C140" s="1">
        <v>5</v>
      </c>
      <c r="D140" s="1">
        <v>2370</v>
      </c>
      <c r="E140" s="6">
        <v>9.5</v>
      </c>
      <c r="F140" s="6">
        <v>2</v>
      </c>
      <c r="G140" s="6">
        <v>2</v>
      </c>
      <c r="H140" s="6" t="s">
        <v>31</v>
      </c>
      <c r="I140" s="1">
        <v>6.43</v>
      </c>
      <c r="J140" s="6">
        <f t="shared" si="8"/>
        <v>2.9999999999999361E-2</v>
      </c>
      <c r="K140" s="6">
        <f t="shared" si="9"/>
        <v>-0.12999999999999989</v>
      </c>
      <c r="L140" s="6">
        <v>0.72222222222222276</v>
      </c>
    </row>
    <row r="141" spans="1:12" x14ac:dyDescent="0.2">
      <c r="A141" s="7" t="s">
        <v>30</v>
      </c>
      <c r="B141" s="6" t="s">
        <v>15</v>
      </c>
      <c r="C141" s="1">
        <v>5</v>
      </c>
      <c r="D141" s="1">
        <v>2400</v>
      </c>
      <c r="E141" s="6">
        <v>10</v>
      </c>
      <c r="F141" s="6">
        <v>2</v>
      </c>
      <c r="G141" s="6">
        <v>2</v>
      </c>
      <c r="H141" s="6" t="s">
        <v>31</v>
      </c>
      <c r="I141" s="1">
        <v>6.42</v>
      </c>
      <c r="J141" s="6">
        <f t="shared" si="8"/>
        <v>-9.9999999999997868E-3</v>
      </c>
      <c r="K141" s="6">
        <f t="shared" si="9"/>
        <v>-0.13999999999999968</v>
      </c>
      <c r="L141" s="6">
        <v>0.77777777777777724</v>
      </c>
    </row>
    <row r="142" spans="1:12" x14ac:dyDescent="0.2">
      <c r="A142" s="7" t="s">
        <v>30</v>
      </c>
      <c r="B142" s="6" t="s">
        <v>15</v>
      </c>
      <c r="C142" s="1">
        <v>5</v>
      </c>
      <c r="D142" s="1">
        <v>2430</v>
      </c>
      <c r="E142" s="6">
        <v>10.5</v>
      </c>
      <c r="F142" s="6">
        <v>2</v>
      </c>
      <c r="G142" s="6">
        <v>2</v>
      </c>
      <c r="H142" s="6" t="s">
        <v>31</v>
      </c>
      <c r="I142" s="1">
        <v>6.41</v>
      </c>
      <c r="J142" s="6">
        <f t="shared" si="8"/>
        <v>-9.9999999999997868E-3</v>
      </c>
      <c r="K142" s="6">
        <f t="shared" si="9"/>
        <v>-0.14999999999999947</v>
      </c>
      <c r="L142" s="6">
        <v>0.83333333333333171</v>
      </c>
    </row>
    <row r="143" spans="1:12" x14ac:dyDescent="0.2">
      <c r="A143" s="7" t="s">
        <v>30</v>
      </c>
      <c r="B143" s="6" t="s">
        <v>15</v>
      </c>
      <c r="C143" s="1">
        <v>5</v>
      </c>
      <c r="D143" s="1">
        <v>2460</v>
      </c>
      <c r="E143" s="6">
        <v>11</v>
      </c>
      <c r="F143" s="6">
        <v>2</v>
      </c>
      <c r="G143" s="6">
        <v>2</v>
      </c>
      <c r="H143" s="6" t="s">
        <v>31</v>
      </c>
      <c r="I143" s="1">
        <v>6.41</v>
      </c>
      <c r="J143" s="6">
        <f t="shared" si="8"/>
        <v>0</v>
      </c>
      <c r="K143" s="6">
        <f t="shared" si="9"/>
        <v>-0.14999999999999947</v>
      </c>
      <c r="L143" s="6">
        <v>0.83333333333333171</v>
      </c>
    </row>
    <row r="144" spans="1:12" x14ac:dyDescent="0.2">
      <c r="A144" s="7" t="s">
        <v>30</v>
      </c>
      <c r="B144" s="6" t="s">
        <v>15</v>
      </c>
      <c r="C144" s="1">
        <v>5</v>
      </c>
      <c r="D144" s="1">
        <v>2490</v>
      </c>
      <c r="E144" s="6">
        <v>11.5</v>
      </c>
      <c r="F144" s="6">
        <v>2</v>
      </c>
      <c r="G144" s="6">
        <v>2</v>
      </c>
      <c r="H144" s="6" t="s">
        <v>31</v>
      </c>
      <c r="I144" s="1">
        <v>6.41</v>
      </c>
      <c r="J144" s="6">
        <f t="shared" si="8"/>
        <v>0</v>
      </c>
      <c r="K144" s="6">
        <f t="shared" si="9"/>
        <v>-0.14999999999999947</v>
      </c>
      <c r="L144" s="6">
        <v>0.83333333333333171</v>
      </c>
    </row>
    <row r="145" spans="1:12" x14ac:dyDescent="0.2">
      <c r="A145" s="7" t="s">
        <v>30</v>
      </c>
      <c r="B145" s="6" t="s">
        <v>15</v>
      </c>
      <c r="C145" s="1">
        <v>5</v>
      </c>
      <c r="D145" s="1">
        <v>2520</v>
      </c>
      <c r="E145" s="6">
        <v>12</v>
      </c>
      <c r="F145" s="6">
        <v>2</v>
      </c>
      <c r="G145" s="6">
        <v>2</v>
      </c>
      <c r="H145" s="6" t="s">
        <v>31</v>
      </c>
      <c r="I145" s="1">
        <v>6.4</v>
      </c>
      <c r="J145" s="6">
        <f t="shared" si="8"/>
        <v>-9.9999999999997868E-3</v>
      </c>
      <c r="K145" s="6">
        <f t="shared" si="9"/>
        <v>-0.15999999999999925</v>
      </c>
      <c r="L145" s="6">
        <v>0.88888888888888618</v>
      </c>
    </row>
    <row r="146" spans="1:12" x14ac:dyDescent="0.2">
      <c r="A146" s="7" t="s">
        <v>30</v>
      </c>
      <c r="B146" s="6" t="s">
        <v>15</v>
      </c>
      <c r="C146" s="1">
        <v>5</v>
      </c>
      <c r="D146" s="1">
        <v>2550</v>
      </c>
      <c r="E146" s="6">
        <v>12.5</v>
      </c>
      <c r="F146" s="6">
        <v>2</v>
      </c>
      <c r="G146" s="6">
        <v>2</v>
      </c>
      <c r="H146" s="6" t="s">
        <v>31</v>
      </c>
      <c r="I146" s="1">
        <v>6.42</v>
      </c>
      <c r="J146" s="6">
        <f t="shared" si="8"/>
        <v>1.9999999999999574E-2</v>
      </c>
      <c r="K146" s="6">
        <f t="shared" si="9"/>
        <v>-0.13999999999999968</v>
      </c>
      <c r="L146" s="6">
        <v>0.77777777777777724</v>
      </c>
    </row>
    <row r="147" spans="1:12" x14ac:dyDescent="0.2">
      <c r="A147" s="7" t="s">
        <v>30</v>
      </c>
      <c r="B147" s="6" t="s">
        <v>15</v>
      </c>
      <c r="C147" s="1">
        <v>5</v>
      </c>
      <c r="D147" s="1">
        <v>2580</v>
      </c>
      <c r="E147" s="6">
        <v>13</v>
      </c>
      <c r="F147" s="6">
        <v>2</v>
      </c>
      <c r="G147" s="6">
        <v>2</v>
      </c>
      <c r="H147" s="6" t="s">
        <v>31</v>
      </c>
      <c r="I147" s="1">
        <v>6.39</v>
      </c>
      <c r="J147" s="6">
        <f t="shared" si="8"/>
        <v>-3.0000000000000249E-2</v>
      </c>
      <c r="K147" s="6">
        <f t="shared" si="9"/>
        <v>-0.16999999999999993</v>
      </c>
      <c r="L147" s="6">
        <v>0.94444444444444553</v>
      </c>
    </row>
    <row r="148" spans="1:12" x14ac:dyDescent="0.2">
      <c r="A148" s="7" t="s">
        <v>30</v>
      </c>
      <c r="B148" s="6" t="s">
        <v>15</v>
      </c>
      <c r="C148" s="1">
        <v>5</v>
      </c>
      <c r="D148" s="1">
        <v>2610</v>
      </c>
      <c r="E148" s="6">
        <v>13.5</v>
      </c>
      <c r="F148" s="6">
        <v>2</v>
      </c>
      <c r="G148" s="6">
        <v>2</v>
      </c>
      <c r="H148" s="6" t="s">
        <v>31</v>
      </c>
      <c r="I148" s="1">
        <v>6.38</v>
      </c>
      <c r="J148" s="6">
        <f t="shared" si="8"/>
        <v>-9.9999999999997868E-3</v>
      </c>
      <c r="K148" s="6">
        <f t="shared" si="9"/>
        <v>-0.17999999999999972</v>
      </c>
      <c r="L148" s="6">
        <v>1</v>
      </c>
    </row>
    <row r="149" spans="1:12" x14ac:dyDescent="0.2">
      <c r="A149" s="7" t="s">
        <v>30</v>
      </c>
      <c r="B149" s="6" t="s">
        <v>15</v>
      </c>
      <c r="C149" s="1">
        <v>5</v>
      </c>
      <c r="D149" s="1">
        <v>2640</v>
      </c>
      <c r="E149" s="6">
        <v>14</v>
      </c>
      <c r="F149" s="6">
        <v>2</v>
      </c>
      <c r="G149" s="6">
        <v>2</v>
      </c>
      <c r="H149" s="6" t="s">
        <v>31</v>
      </c>
      <c r="I149" s="1">
        <v>6.38</v>
      </c>
      <c r="J149" s="6">
        <f t="shared" si="8"/>
        <v>0</v>
      </c>
      <c r="K149" s="6">
        <f t="shared" si="9"/>
        <v>-0.17999999999999972</v>
      </c>
      <c r="L149" s="6">
        <v>1</v>
      </c>
    </row>
    <row r="150" spans="1:12" x14ac:dyDescent="0.2">
      <c r="A150" s="7" t="s">
        <v>30</v>
      </c>
      <c r="B150" s="6" t="s">
        <v>15</v>
      </c>
      <c r="C150" s="1">
        <v>5</v>
      </c>
      <c r="D150" s="1">
        <v>2670</v>
      </c>
      <c r="E150" s="6">
        <v>14.5</v>
      </c>
      <c r="F150" s="6">
        <v>2</v>
      </c>
      <c r="G150" s="6">
        <v>2</v>
      </c>
      <c r="H150" s="6" t="s">
        <v>31</v>
      </c>
      <c r="I150" s="1">
        <v>6.35</v>
      </c>
      <c r="J150" s="6">
        <f t="shared" si="8"/>
        <v>-3.0000000000000249E-2</v>
      </c>
      <c r="K150" s="6">
        <f t="shared" si="9"/>
        <v>-0.20999999999999996</v>
      </c>
      <c r="L150" s="6">
        <v>1.1666666666666683</v>
      </c>
    </row>
    <row r="151" spans="1:12" x14ac:dyDescent="0.2">
      <c r="A151" s="7" t="s">
        <v>30</v>
      </c>
      <c r="B151" s="6" t="s">
        <v>15</v>
      </c>
      <c r="C151" s="1">
        <v>5</v>
      </c>
      <c r="D151" s="1">
        <v>2700</v>
      </c>
      <c r="E151" s="6">
        <v>15</v>
      </c>
      <c r="F151" s="6">
        <v>2</v>
      </c>
      <c r="G151" s="6">
        <v>2</v>
      </c>
      <c r="H151" s="6" t="s">
        <v>31</v>
      </c>
      <c r="I151" s="1">
        <v>6.38</v>
      </c>
      <c r="J151" s="6">
        <f t="shared" si="8"/>
        <v>3.0000000000000249E-2</v>
      </c>
      <c r="K151" s="6">
        <f>I151-I$122</f>
        <v>-0.17999999999999972</v>
      </c>
      <c r="L151" s="6">
        <v>1</v>
      </c>
    </row>
    <row r="152" spans="1:12" x14ac:dyDescent="0.2">
      <c r="A152" s="7" t="s">
        <v>30</v>
      </c>
      <c r="B152" s="6" t="s">
        <v>15</v>
      </c>
      <c r="C152" s="6">
        <v>1</v>
      </c>
      <c r="D152" s="6">
        <v>1830</v>
      </c>
      <c r="E152" s="6">
        <v>0.5</v>
      </c>
      <c r="F152" s="6">
        <v>1</v>
      </c>
      <c r="G152" s="6">
        <v>2</v>
      </c>
      <c r="H152" s="6" t="s">
        <v>28</v>
      </c>
      <c r="I152" s="6">
        <v>6.27</v>
      </c>
      <c r="J152" s="6"/>
      <c r="K152" s="6"/>
      <c r="L152" s="6"/>
    </row>
    <row r="153" spans="1:12" x14ac:dyDescent="0.2">
      <c r="A153" s="7" t="s">
        <v>30</v>
      </c>
      <c r="B153" s="6" t="s">
        <v>15</v>
      </c>
      <c r="C153" s="6">
        <v>1</v>
      </c>
      <c r="D153" s="6">
        <v>1860</v>
      </c>
      <c r="E153" s="6">
        <v>1</v>
      </c>
      <c r="F153" s="6">
        <v>1</v>
      </c>
      <c r="G153" s="6">
        <v>2</v>
      </c>
      <c r="H153" s="6" t="s">
        <v>28</v>
      </c>
      <c r="I153" s="6">
        <v>6.25</v>
      </c>
      <c r="J153" s="6">
        <f t="shared" ref="J153:J181" si="10">I153-I152</f>
        <v>-1.9999999999999574E-2</v>
      </c>
      <c r="K153" s="6">
        <f t="shared" ref="K153:K181" si="11">I153-I$32</f>
        <v>-0.11000000000000032</v>
      </c>
      <c r="L153" s="6">
        <v>0.11764705882352695</v>
      </c>
    </row>
    <row r="154" spans="1:12" x14ac:dyDescent="0.2">
      <c r="A154" s="7" t="s">
        <v>30</v>
      </c>
      <c r="B154" s="6" t="s">
        <v>15</v>
      </c>
      <c r="C154" s="6">
        <v>1</v>
      </c>
      <c r="D154" s="6">
        <v>1890</v>
      </c>
      <c r="E154" s="6">
        <v>1.5</v>
      </c>
      <c r="F154" s="6">
        <v>1</v>
      </c>
      <c r="G154" s="6">
        <v>2</v>
      </c>
      <c r="H154" s="6" t="s">
        <v>28</v>
      </c>
      <c r="I154" s="6">
        <v>6.29</v>
      </c>
      <c r="J154" s="6">
        <f t="shared" si="10"/>
        <v>4.0000000000000036E-2</v>
      </c>
      <c r="K154" s="6">
        <f t="shared" si="11"/>
        <v>-7.0000000000000284E-2</v>
      </c>
      <c r="L154" s="6">
        <v>-0.11764705882353217</v>
      </c>
    </row>
    <row r="155" spans="1:12" x14ac:dyDescent="0.2">
      <c r="A155" s="7" t="s">
        <v>30</v>
      </c>
      <c r="B155" s="6" t="s">
        <v>15</v>
      </c>
      <c r="C155" s="6">
        <v>1</v>
      </c>
      <c r="D155" s="6">
        <v>1920</v>
      </c>
      <c r="E155" s="6">
        <v>2</v>
      </c>
      <c r="F155" s="6">
        <v>1</v>
      </c>
      <c r="G155" s="6">
        <v>2</v>
      </c>
      <c r="H155" s="6" t="s">
        <v>28</v>
      </c>
      <c r="I155" s="6">
        <v>6.27</v>
      </c>
      <c r="J155" s="6">
        <f t="shared" si="10"/>
        <v>-2.0000000000000462E-2</v>
      </c>
      <c r="K155" s="6">
        <f t="shared" si="11"/>
        <v>-9.0000000000000746E-2</v>
      </c>
      <c r="L155" s="6">
        <v>0</v>
      </c>
    </row>
    <row r="156" spans="1:12" x14ac:dyDescent="0.2">
      <c r="A156" s="7" t="s">
        <v>30</v>
      </c>
      <c r="B156" s="6" t="s">
        <v>15</v>
      </c>
      <c r="C156" s="6">
        <v>1</v>
      </c>
      <c r="D156" s="6">
        <v>1950</v>
      </c>
      <c r="E156" s="6">
        <v>2.5</v>
      </c>
      <c r="F156" s="6">
        <v>1</v>
      </c>
      <c r="G156" s="6">
        <v>2</v>
      </c>
      <c r="H156" s="6" t="s">
        <v>28</v>
      </c>
      <c r="I156" s="6">
        <v>6.25</v>
      </c>
      <c r="J156" s="6">
        <f t="shared" si="10"/>
        <v>-1.9999999999999574E-2</v>
      </c>
      <c r="K156" s="6">
        <f t="shared" si="11"/>
        <v>-0.11000000000000032</v>
      </c>
      <c r="L156" s="6">
        <v>0.11764705882352695</v>
      </c>
    </row>
    <row r="157" spans="1:12" x14ac:dyDescent="0.2">
      <c r="A157" s="7" t="s">
        <v>30</v>
      </c>
      <c r="B157" s="6" t="s">
        <v>15</v>
      </c>
      <c r="C157" s="6">
        <v>1</v>
      </c>
      <c r="D157" s="6">
        <v>1980</v>
      </c>
      <c r="E157" s="6">
        <v>3</v>
      </c>
      <c r="F157" s="6">
        <v>1</v>
      </c>
      <c r="G157" s="6">
        <v>2</v>
      </c>
      <c r="H157" s="6" t="s">
        <v>28</v>
      </c>
      <c r="I157" s="6">
        <v>6.24</v>
      </c>
      <c r="J157" s="6">
        <f t="shared" si="10"/>
        <v>-9.9999999999997868E-3</v>
      </c>
      <c r="K157" s="6">
        <f t="shared" si="11"/>
        <v>-0.12000000000000011</v>
      </c>
      <c r="L157" s="6">
        <v>0.17647058823529044</v>
      </c>
    </row>
    <row r="158" spans="1:12" x14ac:dyDescent="0.2">
      <c r="A158" s="7" t="s">
        <v>30</v>
      </c>
      <c r="B158" s="6" t="s">
        <v>15</v>
      </c>
      <c r="C158" s="6">
        <v>1</v>
      </c>
      <c r="D158" s="6">
        <v>2010</v>
      </c>
      <c r="E158" s="6">
        <v>3.5</v>
      </c>
      <c r="F158" s="6">
        <v>1</v>
      </c>
      <c r="G158" s="6">
        <v>2</v>
      </c>
      <c r="H158" s="6" t="s">
        <v>28</v>
      </c>
      <c r="I158" s="6">
        <v>6.23</v>
      </c>
      <c r="J158" s="6">
        <f t="shared" si="10"/>
        <v>-9.9999999999997868E-3</v>
      </c>
      <c r="K158" s="6">
        <f t="shared" si="11"/>
        <v>-0.12999999999999989</v>
      </c>
      <c r="L158" s="6">
        <v>0.23529411764705391</v>
      </c>
    </row>
    <row r="159" spans="1:12" x14ac:dyDescent="0.2">
      <c r="A159" s="7" t="s">
        <v>30</v>
      </c>
      <c r="B159" s="6" t="s">
        <v>15</v>
      </c>
      <c r="C159" s="6">
        <v>1</v>
      </c>
      <c r="D159" s="6">
        <v>2040</v>
      </c>
      <c r="E159" s="6">
        <v>4</v>
      </c>
      <c r="F159" s="6">
        <v>1</v>
      </c>
      <c r="G159" s="6">
        <v>2</v>
      </c>
      <c r="H159" s="6" t="s">
        <v>28</v>
      </c>
      <c r="I159" s="6">
        <v>6.23</v>
      </c>
      <c r="J159" s="6">
        <f t="shared" si="10"/>
        <v>0</v>
      </c>
      <c r="K159" s="6">
        <f t="shared" si="11"/>
        <v>-0.12999999999999989</v>
      </c>
      <c r="L159" s="6">
        <v>0.23529411764705391</v>
      </c>
    </row>
    <row r="160" spans="1:12" x14ac:dyDescent="0.2">
      <c r="A160" s="7" t="s">
        <v>30</v>
      </c>
      <c r="B160" s="6" t="s">
        <v>15</v>
      </c>
      <c r="C160" s="6">
        <v>1</v>
      </c>
      <c r="D160" s="6">
        <v>2070</v>
      </c>
      <c r="E160" s="6">
        <v>4.5</v>
      </c>
      <c r="F160" s="6">
        <v>1</v>
      </c>
      <c r="G160" s="6">
        <v>2</v>
      </c>
      <c r="H160" s="6" t="s">
        <v>28</v>
      </c>
      <c r="I160" s="6">
        <v>6.22</v>
      </c>
      <c r="J160" s="6">
        <f t="shared" si="10"/>
        <v>-1.0000000000000675E-2</v>
      </c>
      <c r="K160" s="6">
        <f t="shared" si="11"/>
        <v>-0.14000000000000057</v>
      </c>
      <c r="L160" s="6">
        <v>0.2941176470588226</v>
      </c>
    </row>
    <row r="161" spans="1:12" x14ac:dyDescent="0.2">
      <c r="A161" s="7" t="s">
        <v>30</v>
      </c>
      <c r="B161" s="6" t="s">
        <v>15</v>
      </c>
      <c r="C161" s="6">
        <v>1</v>
      </c>
      <c r="D161" s="6">
        <v>2100</v>
      </c>
      <c r="E161" s="6">
        <v>5</v>
      </c>
      <c r="F161" s="6">
        <v>1</v>
      </c>
      <c r="G161" s="6">
        <v>2</v>
      </c>
      <c r="H161" s="6" t="s">
        <v>28</v>
      </c>
      <c r="I161" s="6">
        <v>6.22</v>
      </c>
      <c r="J161" s="6">
        <f t="shared" si="10"/>
        <v>0</v>
      </c>
      <c r="K161" s="6">
        <f t="shared" si="11"/>
        <v>-0.14000000000000057</v>
      </c>
      <c r="L161" s="6">
        <v>0.2941176470588226</v>
      </c>
    </row>
    <row r="162" spans="1:12" x14ac:dyDescent="0.2">
      <c r="A162" s="7" t="s">
        <v>30</v>
      </c>
      <c r="B162" s="6" t="s">
        <v>15</v>
      </c>
      <c r="C162" s="6">
        <v>1</v>
      </c>
      <c r="D162" s="6">
        <v>2130</v>
      </c>
      <c r="E162" s="6">
        <v>5.5</v>
      </c>
      <c r="F162" s="6">
        <v>1</v>
      </c>
      <c r="G162" s="6">
        <v>2</v>
      </c>
      <c r="H162" s="6" t="s">
        <v>28</v>
      </c>
      <c r="I162" s="6">
        <v>6.21</v>
      </c>
      <c r="J162" s="6">
        <f t="shared" si="10"/>
        <v>-9.9999999999997868E-3</v>
      </c>
      <c r="K162" s="6">
        <f t="shared" si="11"/>
        <v>-0.15000000000000036</v>
      </c>
      <c r="L162" s="6">
        <v>0.35294117647058609</v>
      </c>
    </row>
    <row r="163" spans="1:12" x14ac:dyDescent="0.2">
      <c r="A163" s="7" t="s">
        <v>30</v>
      </c>
      <c r="B163" s="6" t="s">
        <v>15</v>
      </c>
      <c r="C163" s="6">
        <v>1</v>
      </c>
      <c r="D163" s="6">
        <v>2160</v>
      </c>
      <c r="E163" s="6">
        <v>6</v>
      </c>
      <c r="F163" s="6">
        <v>1</v>
      </c>
      <c r="G163" s="6">
        <v>2</v>
      </c>
      <c r="H163" s="6" t="s">
        <v>28</v>
      </c>
      <c r="I163" s="6">
        <v>6.19</v>
      </c>
      <c r="J163" s="6">
        <f t="shared" si="10"/>
        <v>-1.9999999999999574E-2</v>
      </c>
      <c r="K163" s="6">
        <f t="shared" si="11"/>
        <v>-0.16999999999999993</v>
      </c>
      <c r="L163" s="6">
        <v>0.47058823529411303</v>
      </c>
    </row>
    <row r="164" spans="1:12" x14ac:dyDescent="0.2">
      <c r="A164" s="7" t="s">
        <v>30</v>
      </c>
      <c r="B164" s="6" t="s">
        <v>15</v>
      </c>
      <c r="C164" s="6">
        <v>1</v>
      </c>
      <c r="D164" s="6">
        <v>2190</v>
      </c>
      <c r="E164" s="6">
        <v>6.5</v>
      </c>
      <c r="F164" s="6">
        <v>1</v>
      </c>
      <c r="G164" s="6">
        <v>2</v>
      </c>
      <c r="H164" s="6" t="s">
        <v>28</v>
      </c>
      <c r="I164" s="6">
        <v>6.2</v>
      </c>
      <c r="J164" s="6">
        <f t="shared" si="10"/>
        <v>9.9999999999997868E-3</v>
      </c>
      <c r="K164" s="6">
        <f t="shared" si="11"/>
        <v>-0.16000000000000014</v>
      </c>
      <c r="L164" s="6">
        <v>0.41176470588234954</v>
      </c>
    </row>
    <row r="165" spans="1:12" x14ac:dyDescent="0.2">
      <c r="A165" s="7" t="s">
        <v>30</v>
      </c>
      <c r="B165" s="6" t="s">
        <v>15</v>
      </c>
      <c r="C165" s="6">
        <v>1</v>
      </c>
      <c r="D165" s="6">
        <v>2220</v>
      </c>
      <c r="E165" s="6">
        <v>7</v>
      </c>
      <c r="F165" s="6">
        <v>1</v>
      </c>
      <c r="G165" s="6">
        <v>2</v>
      </c>
      <c r="H165" s="6" t="s">
        <v>28</v>
      </c>
      <c r="I165" s="6">
        <v>6.18</v>
      </c>
      <c r="J165" s="6">
        <f t="shared" si="10"/>
        <v>-2.0000000000000462E-2</v>
      </c>
      <c r="K165" s="6">
        <f t="shared" si="11"/>
        <v>-0.1800000000000006</v>
      </c>
      <c r="L165" s="6">
        <v>0.52941176470588169</v>
      </c>
    </row>
    <row r="166" spans="1:12" x14ac:dyDescent="0.2">
      <c r="A166" s="7" t="s">
        <v>30</v>
      </c>
      <c r="B166" s="6" t="s">
        <v>15</v>
      </c>
      <c r="C166" s="6">
        <v>1</v>
      </c>
      <c r="D166" s="6">
        <v>2250</v>
      </c>
      <c r="E166" s="6">
        <v>7.5</v>
      </c>
      <c r="F166" s="6">
        <v>1</v>
      </c>
      <c r="G166" s="6">
        <v>2</v>
      </c>
      <c r="H166" s="6" t="s">
        <v>28</v>
      </c>
      <c r="I166" s="6">
        <v>6.19</v>
      </c>
      <c r="J166" s="6">
        <f t="shared" si="10"/>
        <v>1.0000000000000675E-2</v>
      </c>
      <c r="K166" s="6">
        <f t="shared" si="11"/>
        <v>-0.16999999999999993</v>
      </c>
      <c r="L166" s="6">
        <v>0.47058823529411303</v>
      </c>
    </row>
    <row r="167" spans="1:12" x14ac:dyDescent="0.2">
      <c r="A167" s="7" t="s">
        <v>30</v>
      </c>
      <c r="B167" s="6" t="s">
        <v>15</v>
      </c>
      <c r="C167" s="6">
        <v>1</v>
      </c>
      <c r="D167" s="6">
        <v>2280</v>
      </c>
      <c r="E167" s="6">
        <v>8</v>
      </c>
      <c r="F167" s="6">
        <v>1</v>
      </c>
      <c r="G167" s="6">
        <v>2</v>
      </c>
      <c r="H167" s="6" t="s">
        <v>28</v>
      </c>
      <c r="I167" s="6">
        <v>6.18</v>
      </c>
      <c r="J167" s="6">
        <f t="shared" si="10"/>
        <v>-1.0000000000000675E-2</v>
      </c>
      <c r="K167" s="6">
        <f t="shared" si="11"/>
        <v>-0.1800000000000006</v>
      </c>
      <c r="L167" s="6">
        <v>0.52941176470588169</v>
      </c>
    </row>
    <row r="168" spans="1:12" x14ac:dyDescent="0.2">
      <c r="A168" s="7" t="s">
        <v>30</v>
      </c>
      <c r="B168" s="6" t="s">
        <v>15</v>
      </c>
      <c r="C168" s="6">
        <v>1</v>
      </c>
      <c r="D168" s="6">
        <v>2310</v>
      </c>
      <c r="E168" s="6">
        <v>8.5</v>
      </c>
      <c r="F168" s="6">
        <v>1</v>
      </c>
      <c r="G168" s="6">
        <v>2</v>
      </c>
      <c r="H168" s="6" t="s">
        <v>28</v>
      </c>
      <c r="I168" s="6">
        <v>6.17</v>
      </c>
      <c r="J168" s="6">
        <f t="shared" si="10"/>
        <v>-9.9999999999997868E-3</v>
      </c>
      <c r="K168" s="6">
        <f t="shared" si="11"/>
        <v>-0.19000000000000039</v>
      </c>
      <c r="L168" s="6">
        <v>0.58823529411764519</v>
      </c>
    </row>
    <row r="169" spans="1:12" x14ac:dyDescent="0.2">
      <c r="A169" s="7" t="s">
        <v>30</v>
      </c>
      <c r="B169" s="6" t="s">
        <v>15</v>
      </c>
      <c r="C169" s="6">
        <v>1</v>
      </c>
      <c r="D169" s="6">
        <v>2340</v>
      </c>
      <c r="E169" s="6">
        <v>9</v>
      </c>
      <c r="F169" s="6">
        <v>1</v>
      </c>
      <c r="G169" s="6">
        <v>2</v>
      </c>
      <c r="H169" s="6" t="s">
        <v>28</v>
      </c>
      <c r="I169" s="6">
        <v>6.17</v>
      </c>
      <c r="J169" s="6">
        <f t="shared" si="10"/>
        <v>0</v>
      </c>
      <c r="K169" s="6">
        <f t="shared" si="11"/>
        <v>-0.19000000000000039</v>
      </c>
      <c r="L169" s="6">
        <v>0.58823529411764519</v>
      </c>
    </row>
    <row r="170" spans="1:12" x14ac:dyDescent="0.2">
      <c r="A170" s="7" t="s">
        <v>30</v>
      </c>
      <c r="B170" s="6" t="s">
        <v>15</v>
      </c>
      <c r="C170" s="6">
        <v>1</v>
      </c>
      <c r="D170" s="6">
        <v>2370</v>
      </c>
      <c r="E170" s="6">
        <v>9.5</v>
      </c>
      <c r="F170" s="6">
        <v>1</v>
      </c>
      <c r="G170" s="6">
        <v>2</v>
      </c>
      <c r="H170" s="6" t="s">
        <v>28</v>
      </c>
      <c r="I170" s="6">
        <v>6.16</v>
      </c>
      <c r="J170" s="6">
        <f t="shared" si="10"/>
        <v>-9.9999999999997868E-3</v>
      </c>
      <c r="K170" s="6">
        <f t="shared" si="11"/>
        <v>-0.20000000000000018</v>
      </c>
      <c r="L170" s="6">
        <v>0.64705882352940869</v>
      </c>
    </row>
    <row r="171" spans="1:12" x14ac:dyDescent="0.2">
      <c r="A171" s="7" t="s">
        <v>30</v>
      </c>
      <c r="B171" s="6" t="s">
        <v>15</v>
      </c>
      <c r="C171" s="6">
        <v>1</v>
      </c>
      <c r="D171" s="6">
        <v>2400</v>
      </c>
      <c r="E171" s="6">
        <v>10</v>
      </c>
      <c r="F171" s="6">
        <v>1</v>
      </c>
      <c r="G171" s="6">
        <v>2</v>
      </c>
      <c r="H171" s="6" t="s">
        <v>28</v>
      </c>
      <c r="I171" s="6">
        <v>6.16</v>
      </c>
      <c r="J171" s="6">
        <f t="shared" si="10"/>
        <v>0</v>
      </c>
      <c r="K171" s="6">
        <f t="shared" si="11"/>
        <v>-0.20000000000000018</v>
      </c>
      <c r="L171" s="6">
        <v>0.64705882352940869</v>
      </c>
    </row>
    <row r="172" spans="1:12" x14ac:dyDescent="0.2">
      <c r="A172" s="7" t="s">
        <v>30</v>
      </c>
      <c r="B172" s="6" t="s">
        <v>15</v>
      </c>
      <c r="C172" s="6">
        <v>1</v>
      </c>
      <c r="D172" s="6">
        <v>2430</v>
      </c>
      <c r="E172" s="6">
        <v>10.5</v>
      </c>
      <c r="F172" s="6">
        <v>1</v>
      </c>
      <c r="G172" s="6">
        <v>2</v>
      </c>
      <c r="H172" s="6" t="s">
        <v>28</v>
      </c>
      <c r="I172" s="6">
        <v>6.15</v>
      </c>
      <c r="J172" s="6">
        <f t="shared" si="10"/>
        <v>-9.9999999999997868E-3</v>
      </c>
      <c r="K172" s="6">
        <f t="shared" si="11"/>
        <v>-0.20999999999999996</v>
      </c>
      <c r="L172" s="6">
        <v>0.70588235294117219</v>
      </c>
    </row>
    <row r="173" spans="1:12" x14ac:dyDescent="0.2">
      <c r="A173" s="7" t="s">
        <v>30</v>
      </c>
      <c r="B173" s="6" t="s">
        <v>15</v>
      </c>
      <c r="C173" s="6">
        <v>1</v>
      </c>
      <c r="D173" s="6">
        <v>2460</v>
      </c>
      <c r="E173" s="6">
        <v>11</v>
      </c>
      <c r="F173" s="6">
        <v>1</v>
      </c>
      <c r="G173" s="6">
        <v>2</v>
      </c>
      <c r="H173" s="6" t="s">
        <v>28</v>
      </c>
      <c r="I173" s="6">
        <v>6.14</v>
      </c>
      <c r="J173" s="6">
        <f t="shared" si="10"/>
        <v>-1.0000000000000675E-2</v>
      </c>
      <c r="K173" s="6">
        <f t="shared" si="11"/>
        <v>-0.22000000000000064</v>
      </c>
      <c r="L173" s="6">
        <v>0.7647058823529409</v>
      </c>
    </row>
    <row r="174" spans="1:12" x14ac:dyDescent="0.2">
      <c r="A174" s="7" t="s">
        <v>30</v>
      </c>
      <c r="B174" s="6" t="s">
        <v>15</v>
      </c>
      <c r="C174" s="6">
        <v>1</v>
      </c>
      <c r="D174" s="6">
        <v>2490</v>
      </c>
      <c r="E174" s="6">
        <v>11.5</v>
      </c>
      <c r="F174" s="6">
        <v>1</v>
      </c>
      <c r="G174" s="6">
        <v>2</v>
      </c>
      <c r="H174" s="6" t="s">
        <v>28</v>
      </c>
      <c r="I174" s="6">
        <v>6.14</v>
      </c>
      <c r="J174" s="6">
        <f t="shared" si="10"/>
        <v>0</v>
      </c>
      <c r="K174" s="6">
        <f t="shared" si="11"/>
        <v>-0.22000000000000064</v>
      </c>
      <c r="L174" s="6">
        <v>0.7647058823529409</v>
      </c>
    </row>
    <row r="175" spans="1:12" x14ac:dyDescent="0.2">
      <c r="A175" s="7" t="s">
        <v>30</v>
      </c>
      <c r="B175" s="6" t="s">
        <v>15</v>
      </c>
      <c r="C175" s="6">
        <v>1</v>
      </c>
      <c r="D175" s="6">
        <v>2520</v>
      </c>
      <c r="E175" s="6">
        <v>12</v>
      </c>
      <c r="F175" s="6">
        <v>1</v>
      </c>
      <c r="G175" s="6">
        <v>2</v>
      </c>
      <c r="H175" s="6" t="s">
        <v>28</v>
      </c>
      <c r="I175" s="6">
        <v>6.13</v>
      </c>
      <c r="J175" s="6">
        <f t="shared" si="10"/>
        <v>-9.9999999999997868E-3</v>
      </c>
      <c r="K175" s="6">
        <f t="shared" si="11"/>
        <v>-0.23000000000000043</v>
      </c>
      <c r="L175" s="6">
        <v>0.8235294117647044</v>
      </c>
    </row>
    <row r="176" spans="1:12" x14ac:dyDescent="0.2">
      <c r="A176" s="7" t="s">
        <v>30</v>
      </c>
      <c r="B176" s="6" t="s">
        <v>15</v>
      </c>
      <c r="C176" s="6">
        <v>1</v>
      </c>
      <c r="D176" s="6">
        <v>2550</v>
      </c>
      <c r="E176" s="6">
        <v>12.5</v>
      </c>
      <c r="F176" s="6">
        <v>1</v>
      </c>
      <c r="G176" s="6">
        <v>2</v>
      </c>
      <c r="H176" s="6" t="s">
        <v>28</v>
      </c>
      <c r="I176" s="6">
        <v>6.12</v>
      </c>
      <c r="J176" s="6">
        <f t="shared" si="10"/>
        <v>-9.9999999999997868E-3</v>
      </c>
      <c r="K176" s="6">
        <f t="shared" si="11"/>
        <v>-0.24000000000000021</v>
      </c>
      <c r="L176" s="6">
        <v>0.88235294117646779</v>
      </c>
    </row>
    <row r="177" spans="1:13" x14ac:dyDescent="0.2">
      <c r="A177" s="7" t="s">
        <v>30</v>
      </c>
      <c r="B177" s="6" t="s">
        <v>15</v>
      </c>
      <c r="C177" s="6">
        <v>1</v>
      </c>
      <c r="D177" s="6">
        <v>2580</v>
      </c>
      <c r="E177" s="6">
        <v>13</v>
      </c>
      <c r="F177" s="6">
        <v>1</v>
      </c>
      <c r="G177" s="6">
        <v>2</v>
      </c>
      <c r="H177" s="6" t="s">
        <v>28</v>
      </c>
      <c r="I177" s="6">
        <v>6.1</v>
      </c>
      <c r="J177" s="6">
        <f t="shared" si="10"/>
        <v>-2.0000000000000462E-2</v>
      </c>
      <c r="K177" s="6">
        <f t="shared" si="11"/>
        <v>-0.26000000000000068</v>
      </c>
      <c r="L177" s="6">
        <v>1</v>
      </c>
    </row>
    <row r="178" spans="1:13" x14ac:dyDescent="0.2">
      <c r="A178" s="7" t="s">
        <v>30</v>
      </c>
      <c r="B178" s="6" t="s">
        <v>15</v>
      </c>
      <c r="C178" s="6">
        <v>1</v>
      </c>
      <c r="D178" s="6">
        <v>2610</v>
      </c>
      <c r="E178" s="6">
        <v>13.5</v>
      </c>
      <c r="F178" s="6">
        <v>1</v>
      </c>
      <c r="G178" s="6">
        <v>2</v>
      </c>
      <c r="H178" s="6" t="s">
        <v>28</v>
      </c>
      <c r="I178" s="6">
        <v>6.11</v>
      </c>
      <c r="J178" s="6">
        <f t="shared" si="10"/>
        <v>1.0000000000000675E-2</v>
      </c>
      <c r="K178" s="6">
        <f t="shared" si="11"/>
        <v>-0.25</v>
      </c>
      <c r="L178" s="6">
        <v>0.94117647058823128</v>
      </c>
    </row>
    <row r="179" spans="1:13" x14ac:dyDescent="0.2">
      <c r="A179" s="7" t="s">
        <v>30</v>
      </c>
      <c r="B179" s="6" t="s">
        <v>15</v>
      </c>
      <c r="C179" s="6">
        <v>1</v>
      </c>
      <c r="D179" s="6">
        <v>2640</v>
      </c>
      <c r="E179" s="6">
        <v>14</v>
      </c>
      <c r="F179" s="6">
        <v>1</v>
      </c>
      <c r="G179" s="6">
        <v>2</v>
      </c>
      <c r="H179" s="6" t="s">
        <v>28</v>
      </c>
      <c r="I179" s="6">
        <v>6.1</v>
      </c>
      <c r="J179" s="6">
        <f t="shared" si="10"/>
        <v>-1.0000000000000675E-2</v>
      </c>
      <c r="K179" s="6">
        <f t="shared" si="11"/>
        <v>-0.26000000000000068</v>
      </c>
      <c r="L179" s="6">
        <v>1</v>
      </c>
    </row>
    <row r="180" spans="1:13" x14ac:dyDescent="0.2">
      <c r="A180" s="7" t="s">
        <v>30</v>
      </c>
      <c r="B180" s="6" t="s">
        <v>15</v>
      </c>
      <c r="C180" s="6">
        <v>1</v>
      </c>
      <c r="D180" s="6">
        <v>2670</v>
      </c>
      <c r="E180" s="6">
        <v>14.5</v>
      </c>
      <c r="F180" s="6">
        <v>1</v>
      </c>
      <c r="G180" s="6">
        <v>2</v>
      </c>
      <c r="H180" s="6" t="s">
        <v>28</v>
      </c>
      <c r="I180" s="6">
        <v>6.1</v>
      </c>
      <c r="J180" s="6">
        <f t="shared" si="10"/>
        <v>0</v>
      </c>
      <c r="K180" s="6">
        <f t="shared" si="11"/>
        <v>-0.26000000000000068</v>
      </c>
      <c r="L180" s="6">
        <v>1</v>
      </c>
    </row>
    <row r="181" spans="1:13" x14ac:dyDescent="0.2">
      <c r="A181" s="7" t="s">
        <v>30</v>
      </c>
      <c r="B181" s="6" t="s">
        <v>15</v>
      </c>
      <c r="C181" s="6">
        <v>1</v>
      </c>
      <c r="D181" s="6">
        <v>2700</v>
      </c>
      <c r="E181" s="6">
        <v>15</v>
      </c>
      <c r="F181" s="6">
        <v>1</v>
      </c>
      <c r="G181" s="6">
        <v>2</v>
      </c>
      <c r="H181" s="6" t="s">
        <v>28</v>
      </c>
      <c r="I181" s="6">
        <v>6.1</v>
      </c>
      <c r="J181" s="6">
        <f t="shared" si="10"/>
        <v>0</v>
      </c>
      <c r="K181" s="6">
        <f t="shared" si="11"/>
        <v>-0.26000000000000068</v>
      </c>
      <c r="L181" s="6">
        <v>1</v>
      </c>
      <c r="M181" s="1">
        <v>1</v>
      </c>
    </row>
    <row r="182" spans="1:13" x14ac:dyDescent="0.2">
      <c r="A182" s="7" t="s">
        <v>30</v>
      </c>
      <c r="B182" s="6" t="s">
        <v>15</v>
      </c>
      <c r="C182" s="6">
        <v>2</v>
      </c>
      <c r="D182" s="6">
        <v>1830</v>
      </c>
      <c r="E182" s="6">
        <v>0.5</v>
      </c>
      <c r="F182" s="6">
        <v>1</v>
      </c>
      <c r="G182" s="6">
        <v>2</v>
      </c>
      <c r="H182" s="6" t="s">
        <v>28</v>
      </c>
      <c r="I182" s="6">
        <v>6.26</v>
      </c>
      <c r="J182" s="6"/>
      <c r="K182" s="6"/>
      <c r="L182" s="6"/>
    </row>
    <row r="183" spans="1:13" x14ac:dyDescent="0.2">
      <c r="A183" s="7" t="s">
        <v>30</v>
      </c>
      <c r="B183" s="6" t="s">
        <v>15</v>
      </c>
      <c r="C183" s="6">
        <v>2</v>
      </c>
      <c r="D183" s="6">
        <v>1860</v>
      </c>
      <c r="E183" s="6">
        <v>1</v>
      </c>
      <c r="F183" s="6">
        <v>1</v>
      </c>
      <c r="G183" s="6">
        <v>2</v>
      </c>
      <c r="H183" s="6" t="s">
        <v>28</v>
      </c>
      <c r="I183" s="6">
        <v>6.26</v>
      </c>
      <c r="J183" s="6">
        <f t="shared" ref="J183:J211" si="12">I183-I182</f>
        <v>0</v>
      </c>
      <c r="K183" s="6">
        <f t="shared" ref="K183:K211" si="13">I183-I$92</f>
        <v>2.9999999999999361E-2</v>
      </c>
      <c r="L183" s="6">
        <v>0</v>
      </c>
    </row>
    <row r="184" spans="1:13" x14ac:dyDescent="0.2">
      <c r="A184" s="7" t="s">
        <v>30</v>
      </c>
      <c r="B184" s="6" t="s">
        <v>15</v>
      </c>
      <c r="C184" s="6">
        <v>2</v>
      </c>
      <c r="D184" s="6">
        <v>1890</v>
      </c>
      <c r="E184" s="6">
        <v>1.5</v>
      </c>
      <c r="F184" s="6">
        <v>1</v>
      </c>
      <c r="G184" s="6">
        <v>2</v>
      </c>
      <c r="H184" s="6" t="s">
        <v>28</v>
      </c>
      <c r="I184" s="6">
        <v>6.25</v>
      </c>
      <c r="J184" s="6">
        <f t="shared" si="12"/>
        <v>-9.9999999999997868E-3</v>
      </c>
      <c r="K184" s="6">
        <f t="shared" si="13"/>
        <v>1.9999999999999574E-2</v>
      </c>
      <c r="L184" s="6">
        <v>9.9999999999998229E-2</v>
      </c>
    </row>
    <row r="185" spans="1:13" x14ac:dyDescent="0.2">
      <c r="A185" s="7" t="s">
        <v>30</v>
      </c>
      <c r="B185" s="6" t="s">
        <v>15</v>
      </c>
      <c r="C185" s="6">
        <v>2</v>
      </c>
      <c r="D185" s="6">
        <v>1920</v>
      </c>
      <c r="E185" s="6">
        <v>2</v>
      </c>
      <c r="F185" s="6">
        <v>1</v>
      </c>
      <c r="G185" s="6">
        <v>2</v>
      </c>
      <c r="H185" s="6" t="s">
        <v>28</v>
      </c>
      <c r="I185" s="6">
        <v>6.25</v>
      </c>
      <c r="J185" s="6">
        <f t="shared" si="12"/>
        <v>0</v>
      </c>
      <c r="K185" s="6">
        <f t="shared" si="13"/>
        <v>1.9999999999999574E-2</v>
      </c>
      <c r="L185" s="6">
        <v>9.9999999999998229E-2</v>
      </c>
    </row>
    <row r="186" spans="1:13" x14ac:dyDescent="0.2">
      <c r="A186" s="7" t="s">
        <v>30</v>
      </c>
      <c r="B186" s="6" t="s">
        <v>15</v>
      </c>
      <c r="C186" s="6">
        <v>2</v>
      </c>
      <c r="D186" s="6">
        <v>1950</v>
      </c>
      <c r="E186" s="6">
        <v>2.5</v>
      </c>
      <c r="F186" s="6">
        <v>1</v>
      </c>
      <c r="G186" s="6">
        <v>2</v>
      </c>
      <c r="H186" s="6" t="s">
        <v>28</v>
      </c>
      <c r="I186" s="6">
        <v>6.25</v>
      </c>
      <c r="J186" s="6">
        <f t="shared" si="12"/>
        <v>0</v>
      </c>
      <c r="K186" s="6">
        <f t="shared" si="13"/>
        <v>1.9999999999999574E-2</v>
      </c>
      <c r="L186" s="6">
        <v>9.9999999999998229E-2</v>
      </c>
    </row>
    <row r="187" spans="1:13" x14ac:dyDescent="0.2">
      <c r="A187" s="7" t="s">
        <v>30</v>
      </c>
      <c r="B187" s="6" t="s">
        <v>15</v>
      </c>
      <c r="C187" s="6">
        <v>2</v>
      </c>
      <c r="D187" s="6">
        <v>1980</v>
      </c>
      <c r="E187" s="6">
        <v>3</v>
      </c>
      <c r="F187" s="6">
        <v>1</v>
      </c>
      <c r="G187" s="6">
        <v>2</v>
      </c>
      <c r="H187" s="6" t="s">
        <v>28</v>
      </c>
      <c r="I187" s="6">
        <v>6.24</v>
      </c>
      <c r="J187" s="6">
        <f t="shared" si="12"/>
        <v>-9.9999999999997868E-3</v>
      </c>
      <c r="K187" s="6">
        <f t="shared" si="13"/>
        <v>9.9999999999997868E-3</v>
      </c>
      <c r="L187" s="6">
        <v>0.19999999999999646</v>
      </c>
    </row>
    <row r="188" spans="1:13" x14ac:dyDescent="0.2">
      <c r="A188" s="7" t="s">
        <v>30</v>
      </c>
      <c r="B188" s="6" t="s">
        <v>15</v>
      </c>
      <c r="C188" s="6">
        <v>2</v>
      </c>
      <c r="D188" s="6">
        <v>2010</v>
      </c>
      <c r="E188" s="6">
        <v>3.5</v>
      </c>
      <c r="F188" s="6">
        <v>1</v>
      </c>
      <c r="G188" s="6">
        <v>2</v>
      </c>
      <c r="H188" s="6" t="s">
        <v>28</v>
      </c>
      <c r="I188" s="6">
        <v>6.24</v>
      </c>
      <c r="J188" s="6">
        <f t="shared" si="12"/>
        <v>0</v>
      </c>
      <c r="K188" s="6">
        <f t="shared" si="13"/>
        <v>9.9999999999997868E-3</v>
      </c>
      <c r="L188" s="6">
        <v>0.19999999999999646</v>
      </c>
    </row>
    <row r="189" spans="1:13" x14ac:dyDescent="0.2">
      <c r="A189" s="7" t="s">
        <v>30</v>
      </c>
      <c r="B189" s="6" t="s">
        <v>15</v>
      </c>
      <c r="C189" s="6">
        <v>2</v>
      </c>
      <c r="D189" s="6">
        <v>2040</v>
      </c>
      <c r="E189" s="6">
        <v>4</v>
      </c>
      <c r="F189" s="6">
        <v>1</v>
      </c>
      <c r="G189" s="6">
        <v>2</v>
      </c>
      <c r="H189" s="6" t="s">
        <v>28</v>
      </c>
      <c r="I189" s="6">
        <v>6.24</v>
      </c>
      <c r="J189" s="6">
        <f t="shared" si="12"/>
        <v>0</v>
      </c>
      <c r="K189" s="6">
        <f t="shared" si="13"/>
        <v>9.9999999999997868E-3</v>
      </c>
      <c r="L189" s="6">
        <v>0.19999999999999646</v>
      </c>
    </row>
    <row r="190" spans="1:13" x14ac:dyDescent="0.2">
      <c r="A190" s="7" t="s">
        <v>30</v>
      </c>
      <c r="B190" s="6" t="s">
        <v>15</v>
      </c>
      <c r="C190" s="6">
        <v>2</v>
      </c>
      <c r="D190" s="6">
        <v>2070</v>
      </c>
      <c r="E190" s="6">
        <v>4.5</v>
      </c>
      <c r="F190" s="6">
        <v>1</v>
      </c>
      <c r="G190" s="6">
        <v>2</v>
      </c>
      <c r="H190" s="6" t="s">
        <v>28</v>
      </c>
      <c r="I190" s="6">
        <v>6.23</v>
      </c>
      <c r="J190" s="6">
        <f t="shared" si="12"/>
        <v>-9.9999999999997868E-3</v>
      </c>
      <c r="K190" s="6">
        <f t="shared" si="13"/>
        <v>0</v>
      </c>
      <c r="L190" s="6">
        <v>0.29999999999999466</v>
      </c>
    </row>
    <row r="191" spans="1:13" x14ac:dyDescent="0.2">
      <c r="A191" s="7" t="s">
        <v>30</v>
      </c>
      <c r="B191" s="6" t="s">
        <v>15</v>
      </c>
      <c r="C191" s="6">
        <v>2</v>
      </c>
      <c r="D191" s="6">
        <v>2100</v>
      </c>
      <c r="E191" s="6">
        <v>5</v>
      </c>
      <c r="F191" s="6">
        <v>1</v>
      </c>
      <c r="G191" s="6">
        <v>2</v>
      </c>
      <c r="H191" s="6" t="s">
        <v>28</v>
      </c>
      <c r="I191" s="6">
        <v>6.23</v>
      </c>
      <c r="J191" s="6">
        <f t="shared" si="12"/>
        <v>0</v>
      </c>
      <c r="K191" s="6">
        <f t="shared" si="13"/>
        <v>0</v>
      </c>
      <c r="L191" s="6">
        <v>0.29999999999999466</v>
      </c>
    </row>
    <row r="192" spans="1:13" x14ac:dyDescent="0.2">
      <c r="A192" s="7" t="s">
        <v>30</v>
      </c>
      <c r="B192" s="6" t="s">
        <v>15</v>
      </c>
      <c r="C192" s="6">
        <v>2</v>
      </c>
      <c r="D192" s="6">
        <v>2130</v>
      </c>
      <c r="E192" s="6">
        <v>5.5</v>
      </c>
      <c r="F192" s="6">
        <v>1</v>
      </c>
      <c r="G192" s="6">
        <v>2</v>
      </c>
      <c r="H192" s="6" t="s">
        <v>28</v>
      </c>
      <c r="I192" s="6">
        <v>6.22</v>
      </c>
      <c r="J192" s="6">
        <f t="shared" si="12"/>
        <v>-1.0000000000000675E-2</v>
      </c>
      <c r="K192" s="6">
        <f t="shared" si="13"/>
        <v>-1.0000000000000675E-2</v>
      </c>
      <c r="L192" s="6">
        <v>0.4000000000000018</v>
      </c>
    </row>
    <row r="193" spans="1:12" x14ac:dyDescent="0.2">
      <c r="A193" s="7" t="s">
        <v>30</v>
      </c>
      <c r="B193" s="6" t="s">
        <v>15</v>
      </c>
      <c r="C193" s="6">
        <v>2</v>
      </c>
      <c r="D193" s="6">
        <v>2160</v>
      </c>
      <c r="E193" s="6">
        <v>6</v>
      </c>
      <c r="F193" s="6">
        <v>1</v>
      </c>
      <c r="G193" s="6">
        <v>2</v>
      </c>
      <c r="H193" s="6" t="s">
        <v>28</v>
      </c>
      <c r="I193" s="6">
        <v>6.22</v>
      </c>
      <c r="J193" s="6">
        <f t="shared" si="12"/>
        <v>0</v>
      </c>
      <c r="K193" s="6">
        <f t="shared" si="13"/>
        <v>-1.0000000000000675E-2</v>
      </c>
      <c r="L193" s="6">
        <v>0.4000000000000018</v>
      </c>
    </row>
    <row r="194" spans="1:12" x14ac:dyDescent="0.2">
      <c r="A194" s="7" t="s">
        <v>30</v>
      </c>
      <c r="B194" s="6" t="s">
        <v>15</v>
      </c>
      <c r="C194" s="6">
        <v>2</v>
      </c>
      <c r="D194" s="6">
        <v>2190</v>
      </c>
      <c r="E194" s="6">
        <v>6.5</v>
      </c>
      <c r="F194" s="6">
        <v>1</v>
      </c>
      <c r="G194" s="6">
        <v>2</v>
      </c>
      <c r="H194" s="6" t="s">
        <v>28</v>
      </c>
      <c r="I194" s="6">
        <v>6.22</v>
      </c>
      <c r="J194" s="6">
        <f t="shared" si="12"/>
        <v>0</v>
      </c>
      <c r="K194" s="6">
        <f t="shared" si="13"/>
        <v>-1.0000000000000675E-2</v>
      </c>
      <c r="L194" s="6">
        <v>0.4000000000000018</v>
      </c>
    </row>
    <row r="195" spans="1:12" x14ac:dyDescent="0.2">
      <c r="A195" s="7" t="s">
        <v>30</v>
      </c>
      <c r="B195" s="6" t="s">
        <v>15</v>
      </c>
      <c r="C195" s="6">
        <v>2</v>
      </c>
      <c r="D195" s="6">
        <v>2220</v>
      </c>
      <c r="E195" s="6">
        <v>7</v>
      </c>
      <c r="F195" s="6">
        <v>1</v>
      </c>
      <c r="G195" s="6">
        <v>2</v>
      </c>
      <c r="H195" s="6" t="s">
        <v>28</v>
      </c>
      <c r="I195" s="6">
        <v>6.21</v>
      </c>
      <c r="J195" s="6">
        <f t="shared" si="12"/>
        <v>-9.9999999999997868E-3</v>
      </c>
      <c r="K195" s="6">
        <f t="shared" si="13"/>
        <v>-2.0000000000000462E-2</v>
      </c>
      <c r="L195" s="6">
        <v>0.5</v>
      </c>
    </row>
    <row r="196" spans="1:12" x14ac:dyDescent="0.2">
      <c r="A196" s="7" t="s">
        <v>30</v>
      </c>
      <c r="B196" s="6" t="s">
        <v>15</v>
      </c>
      <c r="C196" s="6">
        <v>2</v>
      </c>
      <c r="D196" s="6">
        <v>2250</v>
      </c>
      <c r="E196" s="6">
        <v>7.5</v>
      </c>
      <c r="F196" s="6">
        <v>1</v>
      </c>
      <c r="G196" s="6">
        <v>2</v>
      </c>
      <c r="H196" s="6" t="s">
        <v>28</v>
      </c>
      <c r="I196" s="6">
        <v>6.21</v>
      </c>
      <c r="J196" s="6">
        <f t="shared" si="12"/>
        <v>0</v>
      </c>
      <c r="K196" s="6">
        <f t="shared" si="13"/>
        <v>-2.0000000000000462E-2</v>
      </c>
      <c r="L196" s="6">
        <v>0.5</v>
      </c>
    </row>
    <row r="197" spans="1:12" x14ac:dyDescent="0.2">
      <c r="A197" s="7" t="s">
        <v>30</v>
      </c>
      <c r="B197" s="6" t="s">
        <v>15</v>
      </c>
      <c r="C197" s="6">
        <v>2</v>
      </c>
      <c r="D197" s="6">
        <v>2280</v>
      </c>
      <c r="E197" s="6">
        <v>8</v>
      </c>
      <c r="F197" s="6">
        <v>1</v>
      </c>
      <c r="G197" s="6">
        <v>2</v>
      </c>
      <c r="H197" s="6" t="s">
        <v>28</v>
      </c>
      <c r="I197" s="6">
        <v>6.21</v>
      </c>
      <c r="J197" s="6">
        <f t="shared" si="12"/>
        <v>0</v>
      </c>
      <c r="K197" s="6">
        <f t="shared" si="13"/>
        <v>-2.0000000000000462E-2</v>
      </c>
      <c r="L197" s="6">
        <v>0.5</v>
      </c>
    </row>
    <row r="198" spans="1:12" x14ac:dyDescent="0.2">
      <c r="A198" s="7" t="s">
        <v>30</v>
      </c>
      <c r="B198" s="6" t="s">
        <v>15</v>
      </c>
      <c r="C198" s="6">
        <v>2</v>
      </c>
      <c r="D198" s="6">
        <v>2310</v>
      </c>
      <c r="E198" s="6">
        <v>8.5</v>
      </c>
      <c r="F198" s="6">
        <v>1</v>
      </c>
      <c r="G198" s="6">
        <v>2</v>
      </c>
      <c r="H198" s="6" t="s">
        <v>28</v>
      </c>
      <c r="I198" s="6">
        <v>6.21</v>
      </c>
      <c r="J198" s="6">
        <f t="shared" si="12"/>
        <v>0</v>
      </c>
      <c r="K198" s="6">
        <f t="shared" si="13"/>
        <v>-2.0000000000000462E-2</v>
      </c>
      <c r="L198" s="6">
        <v>0.5</v>
      </c>
    </row>
    <row r="199" spans="1:12" x14ac:dyDescent="0.2">
      <c r="A199" s="7" t="s">
        <v>30</v>
      </c>
      <c r="B199" s="6" t="s">
        <v>15</v>
      </c>
      <c r="C199" s="6">
        <v>2</v>
      </c>
      <c r="D199" s="6">
        <v>2340</v>
      </c>
      <c r="E199" s="6">
        <v>9</v>
      </c>
      <c r="F199" s="6">
        <v>1</v>
      </c>
      <c r="G199" s="6">
        <v>2</v>
      </c>
      <c r="H199" s="6" t="s">
        <v>28</v>
      </c>
      <c r="I199" s="6">
        <v>6.2</v>
      </c>
      <c r="J199" s="6">
        <f t="shared" si="12"/>
        <v>-9.9999999999997868E-3</v>
      </c>
      <c r="K199" s="6">
        <f t="shared" si="13"/>
        <v>-3.0000000000000249E-2</v>
      </c>
      <c r="L199" s="6">
        <v>0.5999999999999982</v>
      </c>
    </row>
    <row r="200" spans="1:12" x14ac:dyDescent="0.2">
      <c r="A200" s="7" t="s">
        <v>30</v>
      </c>
      <c r="B200" s="6" t="s">
        <v>15</v>
      </c>
      <c r="C200" s="6">
        <v>2</v>
      </c>
      <c r="D200" s="6">
        <v>2370</v>
      </c>
      <c r="E200" s="6">
        <v>9.5</v>
      </c>
      <c r="F200" s="6">
        <v>1</v>
      </c>
      <c r="G200" s="6">
        <v>2</v>
      </c>
      <c r="H200" s="6" t="s">
        <v>28</v>
      </c>
      <c r="I200" s="6">
        <v>6.19</v>
      </c>
      <c r="J200" s="6">
        <f t="shared" si="12"/>
        <v>-9.9999999999997868E-3</v>
      </c>
      <c r="K200" s="6">
        <f t="shared" si="13"/>
        <v>-4.0000000000000036E-2</v>
      </c>
      <c r="L200" s="6">
        <v>0.6999999999999964</v>
      </c>
    </row>
    <row r="201" spans="1:12" x14ac:dyDescent="0.2">
      <c r="A201" s="7" t="s">
        <v>30</v>
      </c>
      <c r="B201" s="6" t="s">
        <v>15</v>
      </c>
      <c r="C201" s="6">
        <v>2</v>
      </c>
      <c r="D201" s="6">
        <v>2400</v>
      </c>
      <c r="E201" s="6">
        <v>10</v>
      </c>
      <c r="F201" s="6">
        <v>1</v>
      </c>
      <c r="G201" s="6">
        <v>2</v>
      </c>
      <c r="H201" s="6" t="s">
        <v>28</v>
      </c>
      <c r="I201" s="6">
        <v>6.19</v>
      </c>
      <c r="J201" s="6">
        <f t="shared" si="12"/>
        <v>0</v>
      </c>
      <c r="K201" s="6">
        <f t="shared" si="13"/>
        <v>-4.0000000000000036E-2</v>
      </c>
      <c r="L201" s="6">
        <v>0.6999999999999964</v>
      </c>
    </row>
    <row r="202" spans="1:12" x14ac:dyDescent="0.2">
      <c r="A202" s="7" t="s">
        <v>30</v>
      </c>
      <c r="B202" s="6" t="s">
        <v>15</v>
      </c>
      <c r="C202" s="6">
        <v>2</v>
      </c>
      <c r="D202" s="6">
        <v>2430</v>
      </c>
      <c r="E202" s="6">
        <v>10.5</v>
      </c>
      <c r="F202" s="6">
        <v>1</v>
      </c>
      <c r="G202" s="6">
        <v>2</v>
      </c>
      <c r="H202" s="6" t="s">
        <v>28</v>
      </c>
      <c r="I202" s="6">
        <v>6.19</v>
      </c>
      <c r="J202" s="6">
        <f t="shared" si="12"/>
        <v>0</v>
      </c>
      <c r="K202" s="6">
        <f t="shared" si="13"/>
        <v>-4.0000000000000036E-2</v>
      </c>
      <c r="L202" s="6">
        <v>0.6999999999999964</v>
      </c>
    </row>
    <row r="203" spans="1:12" x14ac:dyDescent="0.2">
      <c r="A203" s="7" t="s">
        <v>30</v>
      </c>
      <c r="B203" s="6" t="s">
        <v>15</v>
      </c>
      <c r="C203" s="6">
        <v>2</v>
      </c>
      <c r="D203" s="6">
        <v>2460</v>
      </c>
      <c r="E203" s="6">
        <v>11</v>
      </c>
      <c r="F203" s="6">
        <v>1</v>
      </c>
      <c r="G203" s="6">
        <v>2</v>
      </c>
      <c r="H203" s="6" t="s">
        <v>28</v>
      </c>
      <c r="I203" s="6">
        <v>6.19</v>
      </c>
      <c r="J203" s="6">
        <f t="shared" si="12"/>
        <v>0</v>
      </c>
      <c r="K203" s="6">
        <f t="shared" si="13"/>
        <v>-4.0000000000000036E-2</v>
      </c>
      <c r="L203" s="6">
        <v>0.6999999999999964</v>
      </c>
    </row>
    <row r="204" spans="1:12" x14ac:dyDescent="0.2">
      <c r="A204" s="7" t="s">
        <v>30</v>
      </c>
      <c r="B204" s="6" t="s">
        <v>15</v>
      </c>
      <c r="C204" s="6">
        <v>2</v>
      </c>
      <c r="D204" s="6">
        <v>2490</v>
      </c>
      <c r="E204" s="6">
        <v>11.5</v>
      </c>
      <c r="F204" s="6">
        <v>1</v>
      </c>
      <c r="G204" s="6">
        <v>2</v>
      </c>
      <c r="H204" s="6" t="s">
        <v>28</v>
      </c>
      <c r="I204" s="6">
        <v>6.18</v>
      </c>
      <c r="J204" s="6">
        <f t="shared" si="12"/>
        <v>-1.0000000000000675E-2</v>
      </c>
      <c r="K204" s="6">
        <f t="shared" si="13"/>
        <v>-5.0000000000000711E-2</v>
      </c>
      <c r="L204" s="6">
        <v>0.8000000000000036</v>
      </c>
    </row>
    <row r="205" spans="1:12" x14ac:dyDescent="0.2">
      <c r="A205" s="7" t="s">
        <v>30</v>
      </c>
      <c r="B205" s="6" t="s">
        <v>15</v>
      </c>
      <c r="C205" s="6">
        <v>2</v>
      </c>
      <c r="D205" s="6">
        <v>2520</v>
      </c>
      <c r="E205" s="6">
        <v>12</v>
      </c>
      <c r="F205" s="6">
        <v>1</v>
      </c>
      <c r="G205" s="6">
        <v>2</v>
      </c>
      <c r="H205" s="6" t="s">
        <v>28</v>
      </c>
      <c r="I205" s="6">
        <v>6.18</v>
      </c>
      <c r="J205" s="6">
        <f t="shared" si="12"/>
        <v>0</v>
      </c>
      <c r="K205" s="6">
        <f t="shared" si="13"/>
        <v>-5.0000000000000711E-2</v>
      </c>
      <c r="L205" s="6">
        <v>0.8000000000000036</v>
      </c>
    </row>
    <row r="206" spans="1:12" x14ac:dyDescent="0.2">
      <c r="A206" s="7" t="s">
        <v>30</v>
      </c>
      <c r="B206" s="6" t="s">
        <v>15</v>
      </c>
      <c r="C206" s="6">
        <v>2</v>
      </c>
      <c r="D206" s="6">
        <v>2550</v>
      </c>
      <c r="E206" s="6">
        <v>12.5</v>
      </c>
      <c r="F206" s="6">
        <v>1</v>
      </c>
      <c r="G206" s="6">
        <v>2</v>
      </c>
      <c r="H206" s="6" t="s">
        <v>28</v>
      </c>
      <c r="I206" s="6">
        <v>6.18</v>
      </c>
      <c r="J206" s="6">
        <f t="shared" si="12"/>
        <v>0</v>
      </c>
      <c r="K206" s="6">
        <f t="shared" si="13"/>
        <v>-5.0000000000000711E-2</v>
      </c>
      <c r="L206" s="6">
        <v>0.8000000000000036</v>
      </c>
    </row>
    <row r="207" spans="1:12" x14ac:dyDescent="0.2">
      <c r="A207" s="7" t="s">
        <v>30</v>
      </c>
      <c r="B207" s="6" t="s">
        <v>15</v>
      </c>
      <c r="C207" s="6">
        <v>2</v>
      </c>
      <c r="D207" s="6">
        <v>2580</v>
      </c>
      <c r="E207" s="6">
        <v>13</v>
      </c>
      <c r="F207" s="6">
        <v>1</v>
      </c>
      <c r="G207" s="6">
        <v>2</v>
      </c>
      <c r="H207" s="6" t="s">
        <v>28</v>
      </c>
      <c r="I207" s="6">
        <v>6.17</v>
      </c>
      <c r="J207" s="6">
        <f t="shared" si="12"/>
        <v>-9.9999999999997868E-3</v>
      </c>
      <c r="K207" s="6">
        <f t="shared" si="13"/>
        <v>-6.0000000000000497E-2</v>
      </c>
      <c r="L207" s="6">
        <v>0.9000000000000018</v>
      </c>
    </row>
    <row r="208" spans="1:12" x14ac:dyDescent="0.2">
      <c r="A208" s="7" t="s">
        <v>30</v>
      </c>
      <c r="B208" s="6" t="s">
        <v>15</v>
      </c>
      <c r="C208" s="6">
        <v>2</v>
      </c>
      <c r="D208" s="6">
        <v>2610</v>
      </c>
      <c r="E208" s="6">
        <v>13.5</v>
      </c>
      <c r="F208" s="6">
        <v>1</v>
      </c>
      <c r="G208" s="6">
        <v>2</v>
      </c>
      <c r="H208" s="6" t="s">
        <v>28</v>
      </c>
      <c r="I208" s="6">
        <v>6.17</v>
      </c>
      <c r="J208" s="6">
        <f t="shared" si="12"/>
        <v>0</v>
      </c>
      <c r="K208" s="6">
        <f t="shared" si="13"/>
        <v>-6.0000000000000497E-2</v>
      </c>
      <c r="L208" s="6">
        <v>0.9000000000000018</v>
      </c>
    </row>
    <row r="209" spans="1:12" x14ac:dyDescent="0.2">
      <c r="A209" s="7" t="s">
        <v>30</v>
      </c>
      <c r="B209" s="6" t="s">
        <v>15</v>
      </c>
      <c r="C209" s="6">
        <v>2</v>
      </c>
      <c r="D209" s="6">
        <v>2640</v>
      </c>
      <c r="E209" s="6">
        <v>14</v>
      </c>
      <c r="F209" s="6">
        <v>1</v>
      </c>
      <c r="G209" s="6">
        <v>2</v>
      </c>
      <c r="H209" s="6" t="s">
        <v>28</v>
      </c>
      <c r="I209" s="6">
        <v>6.17</v>
      </c>
      <c r="J209" s="6">
        <f t="shared" si="12"/>
        <v>0</v>
      </c>
      <c r="K209" s="6">
        <f t="shared" si="13"/>
        <v>-6.0000000000000497E-2</v>
      </c>
      <c r="L209" s="6">
        <v>0.9000000000000018</v>
      </c>
    </row>
    <row r="210" spans="1:12" x14ac:dyDescent="0.2">
      <c r="A210" s="7" t="s">
        <v>30</v>
      </c>
      <c r="B210" s="6" t="s">
        <v>15</v>
      </c>
      <c r="C210" s="6">
        <v>2</v>
      </c>
      <c r="D210" s="1">
        <v>2670</v>
      </c>
      <c r="E210" s="6">
        <v>14.5</v>
      </c>
      <c r="F210" s="6">
        <v>1</v>
      </c>
      <c r="G210" s="6">
        <v>2</v>
      </c>
      <c r="H210" s="6" t="s">
        <v>28</v>
      </c>
      <c r="I210" s="6">
        <v>6.16</v>
      </c>
      <c r="J210" s="6">
        <f t="shared" si="12"/>
        <v>-9.9999999999997868E-3</v>
      </c>
      <c r="K210" s="6">
        <f t="shared" si="13"/>
        <v>-7.0000000000000284E-2</v>
      </c>
      <c r="L210" s="6">
        <v>1</v>
      </c>
    </row>
    <row r="211" spans="1:12" x14ac:dyDescent="0.2">
      <c r="A211" s="7" t="s">
        <v>30</v>
      </c>
      <c r="B211" s="6" t="s">
        <v>15</v>
      </c>
      <c r="C211" s="6">
        <v>2</v>
      </c>
      <c r="D211" s="1">
        <v>2700</v>
      </c>
      <c r="E211" s="6">
        <v>15</v>
      </c>
      <c r="F211" s="6">
        <v>1</v>
      </c>
      <c r="G211" s="6">
        <v>2</v>
      </c>
      <c r="H211" s="6" t="s">
        <v>28</v>
      </c>
      <c r="I211" s="6">
        <v>6.16</v>
      </c>
      <c r="J211" s="6">
        <f t="shared" si="12"/>
        <v>0</v>
      </c>
      <c r="K211" s="6">
        <f t="shared" si="13"/>
        <v>-7.0000000000000284E-2</v>
      </c>
      <c r="L211" s="6">
        <v>1</v>
      </c>
    </row>
    <row r="212" spans="1:12" x14ac:dyDescent="0.2">
      <c r="A212" s="7" t="s">
        <v>30</v>
      </c>
      <c r="B212" s="6" t="s">
        <v>15</v>
      </c>
      <c r="C212" s="6">
        <v>3</v>
      </c>
      <c r="D212" s="6">
        <v>1830</v>
      </c>
      <c r="E212" s="6">
        <v>0.5</v>
      </c>
      <c r="F212" s="6">
        <v>2</v>
      </c>
      <c r="G212" s="6">
        <v>2</v>
      </c>
      <c r="H212" s="6" t="s">
        <v>28</v>
      </c>
      <c r="I212" s="1">
        <v>6.67</v>
      </c>
      <c r="L212" s="6"/>
    </row>
    <row r="213" spans="1:12" x14ac:dyDescent="0.2">
      <c r="A213" s="7" t="s">
        <v>30</v>
      </c>
      <c r="B213" s="6" t="s">
        <v>15</v>
      </c>
      <c r="C213" s="6">
        <v>3</v>
      </c>
      <c r="D213" s="6">
        <v>1860</v>
      </c>
      <c r="E213" s="6">
        <v>1</v>
      </c>
      <c r="F213" s="6">
        <v>2</v>
      </c>
      <c r="G213" s="6">
        <v>2</v>
      </c>
      <c r="H213" s="6" t="s">
        <v>28</v>
      </c>
      <c r="I213" s="1">
        <v>6.7</v>
      </c>
      <c r="J213" s="6">
        <f t="shared" ref="J213:J241" si="14">I213-I212</f>
        <v>3.0000000000000249E-2</v>
      </c>
      <c r="K213" s="6">
        <f t="shared" ref="K213:K241" si="15">I213-I$152</f>
        <v>0.4300000000000006</v>
      </c>
      <c r="L213" s="6">
        <v>-0.25000000000000183</v>
      </c>
    </row>
    <row r="214" spans="1:12" x14ac:dyDescent="0.2">
      <c r="A214" s="7" t="s">
        <v>30</v>
      </c>
      <c r="B214" s="6" t="s">
        <v>15</v>
      </c>
      <c r="C214" s="6">
        <v>3</v>
      </c>
      <c r="D214" s="6">
        <v>1890</v>
      </c>
      <c r="E214" s="6">
        <v>1.5</v>
      </c>
      <c r="F214" s="6">
        <v>2</v>
      </c>
      <c r="G214" s="6">
        <v>2</v>
      </c>
      <c r="H214" s="6" t="s">
        <v>28</v>
      </c>
      <c r="I214" s="1">
        <v>6.69</v>
      </c>
      <c r="J214" s="6">
        <f t="shared" si="14"/>
        <v>-9.9999999999997868E-3</v>
      </c>
      <c r="K214" s="6">
        <f t="shared" si="15"/>
        <v>0.42000000000000082</v>
      </c>
      <c r="L214" s="6">
        <v>-0.16666666666667038</v>
      </c>
    </row>
    <row r="215" spans="1:12" x14ac:dyDescent="0.2">
      <c r="A215" s="7" t="s">
        <v>30</v>
      </c>
      <c r="B215" s="6" t="s">
        <v>15</v>
      </c>
      <c r="C215" s="6">
        <v>3</v>
      </c>
      <c r="D215" s="6">
        <v>1920</v>
      </c>
      <c r="E215" s="6">
        <v>2</v>
      </c>
      <c r="F215" s="6">
        <v>2</v>
      </c>
      <c r="G215" s="6">
        <v>2</v>
      </c>
      <c r="H215" s="6" t="s">
        <v>28</v>
      </c>
      <c r="I215" s="1">
        <v>6.68</v>
      </c>
      <c r="J215" s="6">
        <f t="shared" si="14"/>
        <v>-1.0000000000000675E-2</v>
      </c>
      <c r="K215" s="6">
        <f t="shared" si="15"/>
        <v>0.41000000000000014</v>
      </c>
      <c r="L215" s="6">
        <v>-8.3333333333331483E-2</v>
      </c>
    </row>
    <row r="216" spans="1:12" x14ac:dyDescent="0.2">
      <c r="A216" s="7" t="s">
        <v>30</v>
      </c>
      <c r="B216" s="6" t="s">
        <v>15</v>
      </c>
      <c r="C216" s="6">
        <v>3</v>
      </c>
      <c r="D216" s="6">
        <v>1950</v>
      </c>
      <c r="E216" s="6">
        <v>2.5</v>
      </c>
      <c r="F216" s="6">
        <v>2</v>
      </c>
      <c r="G216" s="6">
        <v>2</v>
      </c>
      <c r="H216" s="6" t="s">
        <v>28</v>
      </c>
      <c r="I216" s="1">
        <v>6.69</v>
      </c>
      <c r="J216" s="6">
        <f t="shared" si="14"/>
        <v>1.0000000000000675E-2</v>
      </c>
      <c r="K216" s="6">
        <f t="shared" si="15"/>
        <v>0.42000000000000082</v>
      </c>
      <c r="L216" s="6">
        <v>-0.16666666666667038</v>
      </c>
    </row>
    <row r="217" spans="1:12" x14ac:dyDescent="0.2">
      <c r="A217" s="7" t="s">
        <v>30</v>
      </c>
      <c r="B217" s="6" t="s">
        <v>15</v>
      </c>
      <c r="C217" s="6">
        <v>3</v>
      </c>
      <c r="D217" s="6">
        <v>1980</v>
      </c>
      <c r="E217" s="6">
        <v>3</v>
      </c>
      <c r="F217" s="6">
        <v>2</v>
      </c>
      <c r="G217" s="6">
        <v>2</v>
      </c>
      <c r="H217" s="6" t="s">
        <v>28</v>
      </c>
      <c r="I217" s="1">
        <v>6.67</v>
      </c>
      <c r="J217" s="6">
        <f t="shared" si="14"/>
        <v>-2.0000000000000462E-2</v>
      </c>
      <c r="K217" s="6">
        <f t="shared" si="15"/>
        <v>0.40000000000000036</v>
      </c>
      <c r="L217" s="6">
        <v>0</v>
      </c>
    </row>
    <row r="218" spans="1:12" x14ac:dyDescent="0.2">
      <c r="A218" s="7" t="s">
        <v>30</v>
      </c>
      <c r="B218" s="6" t="s">
        <v>15</v>
      </c>
      <c r="C218" s="6">
        <v>3</v>
      </c>
      <c r="D218" s="6">
        <v>2010</v>
      </c>
      <c r="E218" s="6">
        <v>3.5</v>
      </c>
      <c r="F218" s="6">
        <v>2</v>
      </c>
      <c r="G218" s="6">
        <v>2</v>
      </c>
      <c r="H218" s="6" t="s">
        <v>28</v>
      </c>
      <c r="I218" s="1">
        <v>6.66</v>
      </c>
      <c r="J218" s="6">
        <f t="shared" si="14"/>
        <v>-9.9999999999997868E-3</v>
      </c>
      <c r="K218" s="6">
        <f t="shared" si="15"/>
        <v>0.39000000000000057</v>
      </c>
      <c r="L218" s="6">
        <v>8.3333333333331483E-2</v>
      </c>
    </row>
    <row r="219" spans="1:12" x14ac:dyDescent="0.2">
      <c r="A219" s="7" t="s">
        <v>30</v>
      </c>
      <c r="B219" s="6" t="s">
        <v>15</v>
      </c>
      <c r="C219" s="6">
        <v>3</v>
      </c>
      <c r="D219" s="6">
        <v>2040</v>
      </c>
      <c r="E219" s="6">
        <v>4</v>
      </c>
      <c r="F219" s="6">
        <v>2</v>
      </c>
      <c r="G219" s="6">
        <v>2</v>
      </c>
      <c r="H219" s="6" t="s">
        <v>28</v>
      </c>
      <c r="I219" s="1">
        <v>6.65</v>
      </c>
      <c r="J219" s="6">
        <f t="shared" si="14"/>
        <v>-9.9999999999997868E-3</v>
      </c>
      <c r="K219" s="6">
        <f t="shared" si="15"/>
        <v>0.38000000000000078</v>
      </c>
      <c r="L219" s="6">
        <v>0.16666666666666297</v>
      </c>
    </row>
    <row r="220" spans="1:12" x14ac:dyDescent="0.2">
      <c r="A220" s="7" t="s">
        <v>30</v>
      </c>
      <c r="B220" s="6" t="s">
        <v>15</v>
      </c>
      <c r="C220" s="6">
        <v>3</v>
      </c>
      <c r="D220" s="6">
        <v>2070</v>
      </c>
      <c r="E220" s="6">
        <v>4.5</v>
      </c>
      <c r="F220" s="6">
        <v>2</v>
      </c>
      <c r="G220" s="6">
        <v>2</v>
      </c>
      <c r="H220" s="6" t="s">
        <v>28</v>
      </c>
      <c r="I220" s="1">
        <v>6.65</v>
      </c>
      <c r="J220" s="6">
        <f t="shared" si="14"/>
        <v>0</v>
      </c>
      <c r="K220" s="6">
        <f t="shared" si="15"/>
        <v>0.38000000000000078</v>
      </c>
      <c r="L220" s="6">
        <v>0.16666666666666297</v>
      </c>
    </row>
    <row r="221" spans="1:12" x14ac:dyDescent="0.2">
      <c r="A221" s="7" t="s">
        <v>30</v>
      </c>
      <c r="B221" s="6" t="s">
        <v>15</v>
      </c>
      <c r="C221" s="6">
        <v>3</v>
      </c>
      <c r="D221" s="6">
        <v>2100</v>
      </c>
      <c r="E221" s="6">
        <v>5</v>
      </c>
      <c r="F221" s="6">
        <v>2</v>
      </c>
      <c r="G221" s="6">
        <v>2</v>
      </c>
      <c r="H221" s="6" t="s">
        <v>28</v>
      </c>
      <c r="I221" s="1">
        <v>6.65</v>
      </c>
      <c r="J221" s="6">
        <f t="shared" si="14"/>
        <v>0</v>
      </c>
      <c r="K221" s="6">
        <f t="shared" si="15"/>
        <v>0.38000000000000078</v>
      </c>
      <c r="L221" s="6">
        <v>0.16666666666666297</v>
      </c>
    </row>
    <row r="222" spans="1:12" x14ac:dyDescent="0.2">
      <c r="A222" s="7" t="s">
        <v>30</v>
      </c>
      <c r="B222" s="6" t="s">
        <v>15</v>
      </c>
      <c r="C222" s="6">
        <v>3</v>
      </c>
      <c r="D222" s="6">
        <v>2130</v>
      </c>
      <c r="E222" s="6">
        <v>5.5</v>
      </c>
      <c r="F222" s="6">
        <v>2</v>
      </c>
      <c r="G222" s="6">
        <v>2</v>
      </c>
      <c r="H222" s="6" t="s">
        <v>28</v>
      </c>
      <c r="I222" s="1">
        <v>6.64</v>
      </c>
      <c r="J222" s="6">
        <f t="shared" si="14"/>
        <v>-1.0000000000000675E-2</v>
      </c>
      <c r="K222" s="6">
        <f t="shared" si="15"/>
        <v>0.37000000000000011</v>
      </c>
      <c r="L222" s="6">
        <v>0.25000000000000183</v>
      </c>
    </row>
    <row r="223" spans="1:12" x14ac:dyDescent="0.2">
      <c r="A223" s="7" t="s">
        <v>30</v>
      </c>
      <c r="B223" s="6" t="s">
        <v>15</v>
      </c>
      <c r="C223" s="6">
        <v>3</v>
      </c>
      <c r="D223" s="6">
        <v>2160</v>
      </c>
      <c r="E223" s="6">
        <v>6</v>
      </c>
      <c r="F223" s="6">
        <v>2</v>
      </c>
      <c r="G223" s="6">
        <v>2</v>
      </c>
      <c r="H223" s="6" t="s">
        <v>28</v>
      </c>
      <c r="I223" s="1">
        <v>6.63</v>
      </c>
      <c r="J223" s="6">
        <f t="shared" si="14"/>
        <v>-9.9999999999997868E-3</v>
      </c>
      <c r="K223" s="6">
        <f t="shared" si="15"/>
        <v>0.36000000000000032</v>
      </c>
      <c r="L223" s="6">
        <v>0.33333333333333331</v>
      </c>
    </row>
    <row r="224" spans="1:12" x14ac:dyDescent="0.2">
      <c r="A224" s="7" t="s">
        <v>30</v>
      </c>
      <c r="B224" s="6" t="s">
        <v>15</v>
      </c>
      <c r="C224" s="6">
        <v>3</v>
      </c>
      <c r="D224" s="6">
        <v>2190</v>
      </c>
      <c r="E224" s="6">
        <v>6.5</v>
      </c>
      <c r="F224" s="6">
        <v>2</v>
      </c>
      <c r="G224" s="6">
        <v>2</v>
      </c>
      <c r="H224" s="6" t="s">
        <v>28</v>
      </c>
      <c r="I224" s="1">
        <v>6.6</v>
      </c>
      <c r="J224" s="6">
        <f t="shared" si="14"/>
        <v>-3.0000000000000249E-2</v>
      </c>
      <c r="K224" s="6">
        <f t="shared" si="15"/>
        <v>0.33000000000000007</v>
      </c>
      <c r="L224" s="6">
        <v>0.58333333333333515</v>
      </c>
    </row>
    <row r="225" spans="1:12" x14ac:dyDescent="0.2">
      <c r="A225" s="7" t="s">
        <v>30</v>
      </c>
      <c r="B225" s="6" t="s">
        <v>15</v>
      </c>
      <c r="C225" s="6">
        <v>3</v>
      </c>
      <c r="D225" s="6">
        <v>2220</v>
      </c>
      <c r="E225" s="6">
        <v>7</v>
      </c>
      <c r="F225" s="6">
        <v>2</v>
      </c>
      <c r="G225" s="6">
        <v>2</v>
      </c>
      <c r="H225" s="6" t="s">
        <v>28</v>
      </c>
      <c r="I225" s="1">
        <v>6.62</v>
      </c>
      <c r="J225" s="6">
        <f t="shared" si="14"/>
        <v>2.0000000000000462E-2</v>
      </c>
      <c r="K225" s="6">
        <f t="shared" si="15"/>
        <v>0.35000000000000053</v>
      </c>
      <c r="L225" s="6">
        <v>0.4166666666666648</v>
      </c>
    </row>
    <row r="226" spans="1:12" x14ac:dyDescent="0.2">
      <c r="A226" s="7" t="s">
        <v>30</v>
      </c>
      <c r="B226" s="6" t="s">
        <v>15</v>
      </c>
      <c r="C226" s="6">
        <v>3</v>
      </c>
      <c r="D226" s="6">
        <v>2250</v>
      </c>
      <c r="E226" s="6">
        <v>7.5</v>
      </c>
      <c r="F226" s="6">
        <v>2</v>
      </c>
      <c r="G226" s="6">
        <v>2</v>
      </c>
      <c r="H226" s="6" t="s">
        <v>28</v>
      </c>
      <c r="I226" s="1">
        <v>6.62</v>
      </c>
      <c r="J226" s="6">
        <f t="shared" si="14"/>
        <v>0</v>
      </c>
      <c r="K226" s="6">
        <f t="shared" si="15"/>
        <v>0.35000000000000053</v>
      </c>
      <c r="L226" s="6">
        <v>0.4166666666666648</v>
      </c>
    </row>
    <row r="227" spans="1:12" x14ac:dyDescent="0.2">
      <c r="A227" s="7" t="s">
        <v>30</v>
      </c>
      <c r="B227" s="6" t="s">
        <v>15</v>
      </c>
      <c r="C227" s="6">
        <v>3</v>
      </c>
      <c r="D227" s="6">
        <v>2280</v>
      </c>
      <c r="E227" s="6">
        <v>8</v>
      </c>
      <c r="F227" s="6">
        <v>2</v>
      </c>
      <c r="G227" s="6">
        <v>2</v>
      </c>
      <c r="H227" s="6" t="s">
        <v>28</v>
      </c>
      <c r="I227" s="1">
        <v>6.61</v>
      </c>
      <c r="J227" s="6">
        <f t="shared" si="14"/>
        <v>-9.9999999999997868E-3</v>
      </c>
      <c r="K227" s="6">
        <f t="shared" si="15"/>
        <v>0.34000000000000075</v>
      </c>
      <c r="L227" s="6">
        <v>0.49999999999999628</v>
      </c>
    </row>
    <row r="228" spans="1:12" x14ac:dyDescent="0.2">
      <c r="A228" s="7" t="s">
        <v>30</v>
      </c>
      <c r="B228" s="6" t="s">
        <v>15</v>
      </c>
      <c r="C228" s="6">
        <v>3</v>
      </c>
      <c r="D228" s="6">
        <v>2310</v>
      </c>
      <c r="E228" s="6">
        <v>8.5</v>
      </c>
      <c r="F228" s="6">
        <v>2</v>
      </c>
      <c r="G228" s="6">
        <v>2</v>
      </c>
      <c r="H228" s="6" t="s">
        <v>28</v>
      </c>
      <c r="I228" s="1">
        <v>6.58</v>
      </c>
      <c r="J228" s="6">
        <f t="shared" si="14"/>
        <v>-3.0000000000000249E-2</v>
      </c>
      <c r="K228" s="6">
        <f t="shared" si="15"/>
        <v>0.3100000000000005</v>
      </c>
      <c r="L228" s="6">
        <v>0.74999999999999811</v>
      </c>
    </row>
    <row r="229" spans="1:12" x14ac:dyDescent="0.2">
      <c r="A229" s="7" t="s">
        <v>30</v>
      </c>
      <c r="B229" s="6" t="s">
        <v>15</v>
      </c>
      <c r="C229" s="6">
        <v>3</v>
      </c>
      <c r="D229" s="6">
        <v>2340</v>
      </c>
      <c r="E229" s="6">
        <v>9</v>
      </c>
      <c r="F229" s="6">
        <v>2</v>
      </c>
      <c r="G229" s="6">
        <v>2</v>
      </c>
      <c r="H229" s="6" t="s">
        <v>28</v>
      </c>
      <c r="I229" s="1">
        <v>6.61</v>
      </c>
      <c r="J229" s="6">
        <f t="shared" si="14"/>
        <v>3.0000000000000249E-2</v>
      </c>
      <c r="K229" s="6">
        <f t="shared" si="15"/>
        <v>0.34000000000000075</v>
      </c>
      <c r="L229" s="6">
        <v>0.49999999999999628</v>
      </c>
    </row>
    <row r="230" spans="1:12" x14ac:dyDescent="0.2">
      <c r="A230" s="7" t="s">
        <v>30</v>
      </c>
      <c r="B230" s="6" t="s">
        <v>15</v>
      </c>
      <c r="C230" s="6">
        <v>3</v>
      </c>
      <c r="D230" s="6">
        <v>2370</v>
      </c>
      <c r="E230" s="6">
        <v>9.5</v>
      </c>
      <c r="F230" s="6">
        <v>2</v>
      </c>
      <c r="G230" s="6">
        <v>2</v>
      </c>
      <c r="H230" s="6" t="s">
        <v>28</v>
      </c>
      <c r="I230" s="1">
        <v>6.58</v>
      </c>
      <c r="J230" s="6">
        <f t="shared" si="14"/>
        <v>-3.0000000000000249E-2</v>
      </c>
      <c r="K230" s="6">
        <f t="shared" si="15"/>
        <v>0.3100000000000005</v>
      </c>
      <c r="L230" s="6">
        <v>0.74999999999999811</v>
      </c>
    </row>
    <row r="231" spans="1:12" x14ac:dyDescent="0.2">
      <c r="A231" s="7" t="s">
        <v>30</v>
      </c>
      <c r="B231" s="6" t="s">
        <v>15</v>
      </c>
      <c r="C231" s="6">
        <v>3</v>
      </c>
      <c r="D231" s="6">
        <v>2400</v>
      </c>
      <c r="E231" s="6">
        <v>10</v>
      </c>
      <c r="F231" s="6">
        <v>2</v>
      </c>
      <c r="G231" s="6">
        <v>2</v>
      </c>
      <c r="H231" s="6" t="s">
        <v>28</v>
      </c>
      <c r="I231" s="1">
        <v>6.6</v>
      </c>
      <c r="J231" s="6">
        <f t="shared" si="14"/>
        <v>1.9999999999999574E-2</v>
      </c>
      <c r="K231" s="6">
        <f t="shared" si="15"/>
        <v>0.33000000000000007</v>
      </c>
      <c r="L231" s="6">
        <v>0.58333333333333515</v>
      </c>
    </row>
    <row r="232" spans="1:12" x14ac:dyDescent="0.2">
      <c r="A232" s="7" t="s">
        <v>30</v>
      </c>
      <c r="B232" s="6" t="s">
        <v>15</v>
      </c>
      <c r="C232" s="6">
        <v>3</v>
      </c>
      <c r="D232" s="6">
        <v>2430</v>
      </c>
      <c r="E232" s="6">
        <v>10.5</v>
      </c>
      <c r="F232" s="6">
        <v>2</v>
      </c>
      <c r="G232" s="6">
        <v>2</v>
      </c>
      <c r="H232" s="6" t="s">
        <v>28</v>
      </c>
      <c r="I232" s="1">
        <v>6.59</v>
      </c>
      <c r="J232" s="6">
        <f t="shared" si="14"/>
        <v>-9.9999999999997868E-3</v>
      </c>
      <c r="K232" s="6">
        <f t="shared" si="15"/>
        <v>0.32000000000000028</v>
      </c>
      <c r="L232" s="6">
        <v>0.66666666666666663</v>
      </c>
    </row>
    <row r="233" spans="1:12" x14ac:dyDescent="0.2">
      <c r="A233" s="7" t="s">
        <v>30</v>
      </c>
      <c r="B233" s="6" t="s">
        <v>15</v>
      </c>
      <c r="C233" s="6">
        <v>3</v>
      </c>
      <c r="D233" s="6">
        <v>2460</v>
      </c>
      <c r="E233" s="6">
        <v>11</v>
      </c>
      <c r="F233" s="6">
        <v>2</v>
      </c>
      <c r="G233" s="6">
        <v>2</v>
      </c>
      <c r="H233" s="6" t="s">
        <v>28</v>
      </c>
      <c r="I233" s="1">
        <v>6.58</v>
      </c>
      <c r="J233" s="6">
        <f t="shared" si="14"/>
        <v>-9.9999999999997868E-3</v>
      </c>
      <c r="K233" s="6">
        <f t="shared" si="15"/>
        <v>0.3100000000000005</v>
      </c>
      <c r="L233" s="6">
        <v>0.74999999999999811</v>
      </c>
    </row>
    <row r="234" spans="1:12" x14ac:dyDescent="0.2">
      <c r="A234" s="7" t="s">
        <v>30</v>
      </c>
      <c r="B234" s="6" t="s">
        <v>15</v>
      </c>
      <c r="C234" s="6">
        <v>3</v>
      </c>
      <c r="D234" s="6">
        <v>2490</v>
      </c>
      <c r="E234" s="6">
        <v>11.5</v>
      </c>
      <c r="F234" s="6">
        <v>2</v>
      </c>
      <c r="G234" s="6">
        <v>2</v>
      </c>
      <c r="H234" s="6" t="s">
        <v>28</v>
      </c>
      <c r="I234" s="1">
        <v>6.57</v>
      </c>
      <c r="J234" s="6">
        <f t="shared" si="14"/>
        <v>-9.9999999999997868E-3</v>
      </c>
      <c r="K234" s="6">
        <f t="shared" si="15"/>
        <v>0.30000000000000071</v>
      </c>
      <c r="L234" s="6">
        <v>0.8333333333333296</v>
      </c>
    </row>
    <row r="235" spans="1:12" x14ac:dyDescent="0.2">
      <c r="A235" s="7" t="s">
        <v>30</v>
      </c>
      <c r="B235" s="6" t="s">
        <v>15</v>
      </c>
      <c r="C235" s="6">
        <v>3</v>
      </c>
      <c r="D235" s="6">
        <v>2520</v>
      </c>
      <c r="E235" s="6">
        <v>12</v>
      </c>
      <c r="F235" s="6">
        <v>2</v>
      </c>
      <c r="G235" s="6">
        <v>2</v>
      </c>
      <c r="H235" s="6" t="s">
        <v>28</v>
      </c>
      <c r="I235" s="1">
        <v>6.57</v>
      </c>
      <c r="J235" s="6">
        <f t="shared" si="14"/>
        <v>0</v>
      </c>
      <c r="K235" s="6">
        <f t="shared" si="15"/>
        <v>0.30000000000000071</v>
      </c>
      <c r="L235" s="6">
        <v>0.8333333333333296</v>
      </c>
    </row>
    <row r="236" spans="1:12" x14ac:dyDescent="0.2">
      <c r="A236" s="7" t="s">
        <v>30</v>
      </c>
      <c r="B236" s="6" t="s">
        <v>15</v>
      </c>
      <c r="C236" s="6">
        <v>3</v>
      </c>
      <c r="D236" s="6">
        <v>2550</v>
      </c>
      <c r="E236" s="6">
        <v>12.5</v>
      </c>
      <c r="F236" s="6">
        <v>2</v>
      </c>
      <c r="G236" s="6">
        <v>2</v>
      </c>
      <c r="H236" s="6" t="s">
        <v>28</v>
      </c>
      <c r="I236" s="1">
        <v>6.58</v>
      </c>
      <c r="J236" s="6">
        <f t="shared" si="14"/>
        <v>9.9999999999997868E-3</v>
      </c>
      <c r="K236" s="6">
        <f t="shared" si="15"/>
        <v>0.3100000000000005</v>
      </c>
      <c r="L236" s="6">
        <v>0.74999999999999811</v>
      </c>
    </row>
    <row r="237" spans="1:12" x14ac:dyDescent="0.2">
      <c r="A237" s="7" t="s">
        <v>30</v>
      </c>
      <c r="B237" s="6" t="s">
        <v>15</v>
      </c>
      <c r="C237" s="6">
        <v>3</v>
      </c>
      <c r="D237" s="6">
        <v>2580</v>
      </c>
      <c r="E237" s="6">
        <v>13</v>
      </c>
      <c r="F237" s="6">
        <v>2</v>
      </c>
      <c r="G237" s="6">
        <v>2</v>
      </c>
      <c r="H237" s="6" t="s">
        <v>28</v>
      </c>
      <c r="I237" s="1">
        <v>6.56</v>
      </c>
      <c r="J237" s="6">
        <f t="shared" si="14"/>
        <v>-2.0000000000000462E-2</v>
      </c>
      <c r="K237" s="6">
        <f t="shared" si="15"/>
        <v>0.29000000000000004</v>
      </c>
      <c r="L237" s="6">
        <v>0.91666666666666852</v>
      </c>
    </row>
    <row r="238" spans="1:12" x14ac:dyDescent="0.2">
      <c r="A238" s="7" t="s">
        <v>30</v>
      </c>
      <c r="B238" s="6" t="s">
        <v>15</v>
      </c>
      <c r="C238" s="6">
        <v>3</v>
      </c>
      <c r="D238" s="6">
        <v>2610</v>
      </c>
      <c r="E238" s="6">
        <v>13.5</v>
      </c>
      <c r="F238" s="6">
        <v>2</v>
      </c>
      <c r="G238" s="6">
        <v>2</v>
      </c>
      <c r="H238" s="6" t="s">
        <v>28</v>
      </c>
      <c r="I238" s="1">
        <v>6.55</v>
      </c>
      <c r="J238" s="6">
        <f t="shared" si="14"/>
        <v>-9.9999999999997868E-3</v>
      </c>
      <c r="K238" s="6">
        <f t="shared" si="15"/>
        <v>0.28000000000000025</v>
      </c>
      <c r="L238" s="6">
        <v>1</v>
      </c>
    </row>
    <row r="239" spans="1:12" x14ac:dyDescent="0.2">
      <c r="A239" s="7" t="s">
        <v>30</v>
      </c>
      <c r="B239" s="6" t="s">
        <v>15</v>
      </c>
      <c r="C239" s="6">
        <v>3</v>
      </c>
      <c r="D239" s="6">
        <v>2640</v>
      </c>
      <c r="E239" s="6">
        <v>14</v>
      </c>
      <c r="F239" s="6">
        <v>2</v>
      </c>
      <c r="G239" s="6">
        <v>2</v>
      </c>
      <c r="H239" s="6" t="s">
        <v>28</v>
      </c>
      <c r="I239" s="1">
        <v>6.53</v>
      </c>
      <c r="J239" s="6">
        <f t="shared" si="14"/>
        <v>-1.9999999999999574E-2</v>
      </c>
      <c r="K239" s="6">
        <f t="shared" si="15"/>
        <v>0.26000000000000068</v>
      </c>
      <c r="L239" s="6">
        <v>1.166666666666663</v>
      </c>
    </row>
    <row r="240" spans="1:12" x14ac:dyDescent="0.2">
      <c r="A240" s="7" t="s">
        <v>30</v>
      </c>
      <c r="B240" s="6" t="s">
        <v>15</v>
      </c>
      <c r="C240" s="6">
        <v>3</v>
      </c>
      <c r="D240" s="1">
        <v>2670</v>
      </c>
      <c r="E240" s="6">
        <v>14.5</v>
      </c>
      <c r="F240" s="6">
        <v>2</v>
      </c>
      <c r="G240" s="6">
        <v>2</v>
      </c>
      <c r="H240" s="6" t="s">
        <v>28</v>
      </c>
      <c r="I240" s="1">
        <v>6.54</v>
      </c>
      <c r="J240" s="6">
        <f t="shared" si="14"/>
        <v>9.9999999999997868E-3</v>
      </c>
      <c r="K240" s="6">
        <f t="shared" si="15"/>
        <v>0.27000000000000046</v>
      </c>
      <c r="L240" s="6">
        <v>1.0833333333333315</v>
      </c>
    </row>
    <row r="241" spans="1:12" x14ac:dyDescent="0.2">
      <c r="A241" s="7" t="s">
        <v>30</v>
      </c>
      <c r="B241" s="6" t="s">
        <v>15</v>
      </c>
      <c r="C241" s="6">
        <v>3</v>
      </c>
      <c r="D241" s="1">
        <v>2700</v>
      </c>
      <c r="E241" s="6">
        <v>15</v>
      </c>
      <c r="F241" s="6">
        <v>2</v>
      </c>
      <c r="G241" s="6">
        <v>2</v>
      </c>
      <c r="H241" s="6" t="s">
        <v>28</v>
      </c>
      <c r="I241" s="1">
        <v>6.55</v>
      </c>
      <c r="J241" s="6">
        <f t="shared" si="14"/>
        <v>9.9999999999997868E-3</v>
      </c>
      <c r="K241" s="6">
        <f t="shared" si="15"/>
        <v>0.28000000000000025</v>
      </c>
      <c r="L241" s="6">
        <v>1</v>
      </c>
    </row>
    <row r="242" spans="1:12" x14ac:dyDescent="0.2">
      <c r="A242" s="7" t="s">
        <v>30</v>
      </c>
      <c r="B242" s="6" t="s">
        <v>15</v>
      </c>
      <c r="C242" s="1">
        <v>4</v>
      </c>
      <c r="D242" s="1">
        <v>930</v>
      </c>
      <c r="E242" s="6">
        <v>0.5</v>
      </c>
      <c r="F242" s="6">
        <v>1</v>
      </c>
      <c r="G242" s="6">
        <v>1</v>
      </c>
      <c r="H242" s="6" t="s">
        <v>28</v>
      </c>
      <c r="I242" s="6">
        <v>6.3</v>
      </c>
      <c r="L242" s="6"/>
    </row>
    <row r="243" spans="1:12" x14ac:dyDescent="0.2">
      <c r="A243" s="7" t="s">
        <v>30</v>
      </c>
      <c r="B243" s="6" t="s">
        <v>15</v>
      </c>
      <c r="C243" s="1">
        <v>4</v>
      </c>
      <c r="D243" s="1">
        <v>960</v>
      </c>
      <c r="E243" s="6">
        <v>1</v>
      </c>
      <c r="F243" s="6">
        <v>1</v>
      </c>
      <c r="G243" s="6">
        <v>1</v>
      </c>
      <c r="H243" s="6" t="s">
        <v>28</v>
      </c>
      <c r="I243" s="6">
        <v>6.3</v>
      </c>
      <c r="J243" s="6">
        <f t="shared" ref="J243:J271" si="16">I243-I242</f>
        <v>0</v>
      </c>
      <c r="K243" s="6">
        <f t="shared" ref="K243:K271" si="17">I243-I$182</f>
        <v>4.0000000000000036E-2</v>
      </c>
      <c r="L243" s="6">
        <v>0</v>
      </c>
    </row>
    <row r="244" spans="1:12" x14ac:dyDescent="0.2">
      <c r="A244" s="7" t="s">
        <v>30</v>
      </c>
      <c r="B244" s="6" t="s">
        <v>15</v>
      </c>
      <c r="C244" s="1">
        <v>4</v>
      </c>
      <c r="D244" s="1">
        <v>990</v>
      </c>
      <c r="E244" s="6">
        <v>1.5</v>
      </c>
      <c r="F244" s="6">
        <v>1</v>
      </c>
      <c r="G244" s="6">
        <v>1</v>
      </c>
      <c r="H244" s="6" t="s">
        <v>28</v>
      </c>
      <c r="I244" s="6">
        <v>6.3</v>
      </c>
      <c r="J244" s="6">
        <f t="shared" si="16"/>
        <v>0</v>
      </c>
      <c r="K244" s="6">
        <f t="shared" si="17"/>
        <v>4.0000000000000036E-2</v>
      </c>
      <c r="L244" s="6">
        <v>0</v>
      </c>
    </row>
    <row r="245" spans="1:12" x14ac:dyDescent="0.2">
      <c r="A245" s="7" t="s">
        <v>30</v>
      </c>
      <c r="B245" s="6" t="s">
        <v>15</v>
      </c>
      <c r="C245" s="1">
        <v>4</v>
      </c>
      <c r="D245" s="1">
        <v>1020</v>
      </c>
      <c r="E245" s="6">
        <v>2</v>
      </c>
      <c r="F245" s="6">
        <v>1</v>
      </c>
      <c r="G245" s="6">
        <v>1</v>
      </c>
      <c r="H245" s="6" t="s">
        <v>28</v>
      </c>
      <c r="I245" s="6">
        <v>6.3</v>
      </c>
      <c r="J245" s="6">
        <f t="shared" si="16"/>
        <v>0</v>
      </c>
      <c r="K245" s="6">
        <f t="shared" si="17"/>
        <v>4.0000000000000036E-2</v>
      </c>
      <c r="L245" s="6">
        <v>0</v>
      </c>
    </row>
    <row r="246" spans="1:12" x14ac:dyDescent="0.2">
      <c r="A246" s="7" t="s">
        <v>30</v>
      </c>
      <c r="B246" s="6" t="s">
        <v>15</v>
      </c>
      <c r="C246" s="1">
        <v>4</v>
      </c>
      <c r="D246" s="1">
        <v>1050</v>
      </c>
      <c r="E246" s="6">
        <v>2.5</v>
      </c>
      <c r="F246" s="6">
        <v>1</v>
      </c>
      <c r="G246" s="6">
        <v>1</v>
      </c>
      <c r="H246" s="6" t="s">
        <v>28</v>
      </c>
      <c r="I246" s="6">
        <v>6.29</v>
      </c>
      <c r="J246" s="6">
        <f t="shared" si="16"/>
        <v>-9.9999999999997868E-3</v>
      </c>
      <c r="K246" s="6">
        <f t="shared" si="17"/>
        <v>3.0000000000000249E-2</v>
      </c>
      <c r="L246" s="6">
        <v>0.19999999999999291</v>
      </c>
    </row>
    <row r="247" spans="1:12" x14ac:dyDescent="0.2">
      <c r="A247" s="7" t="s">
        <v>30</v>
      </c>
      <c r="B247" s="6" t="s">
        <v>15</v>
      </c>
      <c r="C247" s="1">
        <v>4</v>
      </c>
      <c r="D247" s="1">
        <v>1080</v>
      </c>
      <c r="E247" s="6">
        <v>3</v>
      </c>
      <c r="F247" s="6">
        <v>1</v>
      </c>
      <c r="G247" s="6">
        <v>1</v>
      </c>
      <c r="H247" s="6" t="s">
        <v>28</v>
      </c>
      <c r="I247" s="6">
        <v>6.29</v>
      </c>
      <c r="J247" s="6">
        <f t="shared" si="16"/>
        <v>0</v>
      </c>
      <c r="K247" s="6">
        <f t="shared" si="17"/>
        <v>3.0000000000000249E-2</v>
      </c>
      <c r="L247" s="6">
        <v>0.19999999999999291</v>
      </c>
    </row>
    <row r="248" spans="1:12" x14ac:dyDescent="0.2">
      <c r="A248" s="7" t="s">
        <v>30</v>
      </c>
      <c r="B248" s="6" t="s">
        <v>15</v>
      </c>
      <c r="C248" s="1">
        <v>4</v>
      </c>
      <c r="D248" s="1">
        <v>1110</v>
      </c>
      <c r="E248" s="6">
        <v>3.5</v>
      </c>
      <c r="F248" s="6">
        <v>1</v>
      </c>
      <c r="G248" s="6">
        <v>1</v>
      </c>
      <c r="H248" s="6" t="s">
        <v>28</v>
      </c>
      <c r="I248" s="6">
        <v>6.29</v>
      </c>
      <c r="J248" s="6">
        <f t="shared" si="16"/>
        <v>0</v>
      </c>
      <c r="K248" s="6">
        <f t="shared" si="17"/>
        <v>3.0000000000000249E-2</v>
      </c>
      <c r="L248" s="6">
        <v>0.19999999999999291</v>
      </c>
    </row>
    <row r="249" spans="1:12" x14ac:dyDescent="0.2">
      <c r="A249" s="7" t="s">
        <v>30</v>
      </c>
      <c r="B249" s="6" t="s">
        <v>15</v>
      </c>
      <c r="C249" s="1">
        <v>4</v>
      </c>
      <c r="D249" s="1">
        <v>1140</v>
      </c>
      <c r="E249" s="6">
        <v>4</v>
      </c>
      <c r="F249" s="6">
        <v>1</v>
      </c>
      <c r="G249" s="6">
        <v>1</v>
      </c>
      <c r="H249" s="6" t="s">
        <v>28</v>
      </c>
      <c r="I249" s="6">
        <v>6.29</v>
      </c>
      <c r="J249" s="6">
        <f t="shared" si="16"/>
        <v>0</v>
      </c>
      <c r="K249" s="6">
        <f t="shared" si="17"/>
        <v>3.0000000000000249E-2</v>
      </c>
      <c r="L249" s="6">
        <v>0.19999999999999291</v>
      </c>
    </row>
    <row r="250" spans="1:12" x14ac:dyDescent="0.2">
      <c r="A250" s="7" t="s">
        <v>30</v>
      </c>
      <c r="B250" s="6" t="s">
        <v>15</v>
      </c>
      <c r="C250" s="1">
        <v>4</v>
      </c>
      <c r="D250" s="1">
        <v>1170</v>
      </c>
      <c r="E250" s="6">
        <v>4.5</v>
      </c>
      <c r="F250" s="6">
        <v>1</v>
      </c>
      <c r="G250" s="6">
        <v>1</v>
      </c>
      <c r="H250" s="6" t="s">
        <v>28</v>
      </c>
      <c r="I250" s="6">
        <v>6.28</v>
      </c>
      <c r="J250" s="6">
        <f t="shared" si="16"/>
        <v>-9.9999999999997868E-3</v>
      </c>
      <c r="K250" s="6">
        <f t="shared" si="17"/>
        <v>2.0000000000000462E-2</v>
      </c>
      <c r="L250" s="6">
        <v>0.39999999999998581</v>
      </c>
    </row>
    <row r="251" spans="1:12" x14ac:dyDescent="0.2">
      <c r="A251" s="7" t="s">
        <v>30</v>
      </c>
      <c r="B251" s="6" t="s">
        <v>15</v>
      </c>
      <c r="C251" s="1">
        <v>4</v>
      </c>
      <c r="D251" s="1">
        <v>1200</v>
      </c>
      <c r="E251" s="6">
        <v>5</v>
      </c>
      <c r="F251" s="6">
        <v>1</v>
      </c>
      <c r="G251" s="6">
        <v>1</v>
      </c>
      <c r="H251" s="6" t="s">
        <v>28</v>
      </c>
      <c r="I251" s="6">
        <v>6.28</v>
      </c>
      <c r="J251" s="6">
        <f t="shared" si="16"/>
        <v>0</v>
      </c>
      <c r="K251" s="6">
        <f t="shared" si="17"/>
        <v>2.0000000000000462E-2</v>
      </c>
      <c r="L251" s="6">
        <v>0.39999999999998581</v>
      </c>
    </row>
    <row r="252" spans="1:12" x14ac:dyDescent="0.2">
      <c r="A252" s="7" t="s">
        <v>30</v>
      </c>
      <c r="B252" s="6" t="s">
        <v>15</v>
      </c>
      <c r="C252" s="1">
        <v>4</v>
      </c>
      <c r="D252" s="1">
        <v>1230</v>
      </c>
      <c r="E252" s="6">
        <v>5.5</v>
      </c>
      <c r="F252" s="6">
        <v>1</v>
      </c>
      <c r="G252" s="6">
        <v>1</v>
      </c>
      <c r="H252" s="6" t="s">
        <v>28</v>
      </c>
      <c r="I252" s="6">
        <v>6.28</v>
      </c>
      <c r="J252" s="6">
        <f t="shared" si="16"/>
        <v>0</v>
      </c>
      <c r="K252" s="6">
        <f t="shared" si="17"/>
        <v>2.0000000000000462E-2</v>
      </c>
      <c r="L252" s="6">
        <v>0.39999999999998581</v>
      </c>
    </row>
    <row r="253" spans="1:12" x14ac:dyDescent="0.2">
      <c r="A253" s="7" t="s">
        <v>30</v>
      </c>
      <c r="B253" s="6" t="s">
        <v>15</v>
      </c>
      <c r="C253" s="1">
        <v>4</v>
      </c>
      <c r="D253" s="1">
        <v>1260</v>
      </c>
      <c r="E253" s="6">
        <v>6</v>
      </c>
      <c r="F253" s="6">
        <v>1</v>
      </c>
      <c r="G253" s="6">
        <v>1</v>
      </c>
      <c r="H253" s="6" t="s">
        <v>28</v>
      </c>
      <c r="I253" s="6">
        <v>6.28</v>
      </c>
      <c r="J253" s="6">
        <f t="shared" si="16"/>
        <v>0</v>
      </c>
      <c r="K253" s="6">
        <f t="shared" si="17"/>
        <v>2.0000000000000462E-2</v>
      </c>
      <c r="L253" s="6">
        <v>0.39999999999998581</v>
      </c>
    </row>
    <row r="254" spans="1:12" x14ac:dyDescent="0.2">
      <c r="A254" s="7" t="s">
        <v>30</v>
      </c>
      <c r="B254" s="6" t="s">
        <v>15</v>
      </c>
      <c r="C254" s="1">
        <v>4</v>
      </c>
      <c r="D254" s="1">
        <v>1290</v>
      </c>
      <c r="E254" s="6">
        <v>6.5</v>
      </c>
      <c r="F254" s="6">
        <v>1</v>
      </c>
      <c r="G254" s="6">
        <v>1</v>
      </c>
      <c r="H254" s="6" t="s">
        <v>28</v>
      </c>
      <c r="I254" s="6">
        <v>6.28</v>
      </c>
      <c r="J254" s="6">
        <f t="shared" si="16"/>
        <v>0</v>
      </c>
      <c r="K254" s="6">
        <f t="shared" si="17"/>
        <v>2.0000000000000462E-2</v>
      </c>
      <c r="L254" s="6">
        <v>0.39999999999998581</v>
      </c>
    </row>
    <row r="255" spans="1:12" x14ac:dyDescent="0.2">
      <c r="A255" s="7" t="s">
        <v>30</v>
      </c>
      <c r="B255" s="6" t="s">
        <v>15</v>
      </c>
      <c r="C255" s="1">
        <v>4</v>
      </c>
      <c r="D255" s="1">
        <v>1320</v>
      </c>
      <c r="E255" s="6">
        <v>7</v>
      </c>
      <c r="F255" s="6">
        <v>1</v>
      </c>
      <c r="G255" s="6">
        <v>1</v>
      </c>
      <c r="H255" s="6" t="s">
        <v>28</v>
      </c>
      <c r="I255" s="6">
        <v>6.27</v>
      </c>
      <c r="J255" s="6">
        <f t="shared" si="16"/>
        <v>-1.0000000000000675E-2</v>
      </c>
      <c r="K255" s="6">
        <f t="shared" si="17"/>
        <v>9.9999999999997868E-3</v>
      </c>
      <c r="L255" s="6">
        <v>0.59999999999999643</v>
      </c>
    </row>
    <row r="256" spans="1:12" x14ac:dyDescent="0.2">
      <c r="A256" s="7" t="s">
        <v>30</v>
      </c>
      <c r="B256" s="6" t="s">
        <v>15</v>
      </c>
      <c r="C256" s="1">
        <v>4</v>
      </c>
      <c r="D256" s="1">
        <v>1350</v>
      </c>
      <c r="E256" s="6">
        <v>7.5</v>
      </c>
      <c r="F256" s="6">
        <v>1</v>
      </c>
      <c r="G256" s="6">
        <v>1</v>
      </c>
      <c r="H256" s="6" t="s">
        <v>28</v>
      </c>
      <c r="I256" s="6">
        <v>6.27</v>
      </c>
      <c r="J256" s="6">
        <f t="shared" si="16"/>
        <v>0</v>
      </c>
      <c r="K256" s="6">
        <f t="shared" si="17"/>
        <v>9.9999999999997868E-3</v>
      </c>
      <c r="L256" s="6">
        <v>0.59999999999999643</v>
      </c>
    </row>
    <row r="257" spans="1:12" x14ac:dyDescent="0.2">
      <c r="A257" s="7" t="s">
        <v>30</v>
      </c>
      <c r="B257" s="6" t="s">
        <v>15</v>
      </c>
      <c r="C257" s="1">
        <v>4</v>
      </c>
      <c r="D257" s="1">
        <v>1380</v>
      </c>
      <c r="E257" s="6">
        <v>8</v>
      </c>
      <c r="F257" s="6">
        <v>1</v>
      </c>
      <c r="G257" s="6">
        <v>1</v>
      </c>
      <c r="H257" s="6" t="s">
        <v>28</v>
      </c>
      <c r="I257" s="6">
        <v>6.27</v>
      </c>
      <c r="J257" s="6">
        <f t="shared" si="16"/>
        <v>0</v>
      </c>
      <c r="K257" s="6">
        <f t="shared" si="17"/>
        <v>9.9999999999997868E-3</v>
      </c>
      <c r="L257" s="6">
        <v>0.59999999999999643</v>
      </c>
    </row>
    <row r="258" spans="1:12" x14ac:dyDescent="0.2">
      <c r="A258" s="7" t="s">
        <v>30</v>
      </c>
      <c r="B258" s="6" t="s">
        <v>15</v>
      </c>
      <c r="C258" s="1">
        <v>4</v>
      </c>
      <c r="D258" s="1">
        <v>1410</v>
      </c>
      <c r="E258" s="6">
        <v>8.5</v>
      </c>
      <c r="F258" s="6">
        <v>1</v>
      </c>
      <c r="G258" s="6">
        <v>1</v>
      </c>
      <c r="H258" s="6" t="s">
        <v>28</v>
      </c>
      <c r="I258" s="6">
        <v>6.26</v>
      </c>
      <c r="J258" s="6">
        <f t="shared" si="16"/>
        <v>-9.9999999999997868E-3</v>
      </c>
      <c r="K258" s="6">
        <f t="shared" si="17"/>
        <v>0</v>
      </c>
      <c r="L258" s="6">
        <v>0.79999999999998939</v>
      </c>
    </row>
    <row r="259" spans="1:12" x14ac:dyDescent="0.2">
      <c r="A259" s="7" t="s">
        <v>30</v>
      </c>
      <c r="B259" s="6" t="s">
        <v>15</v>
      </c>
      <c r="C259" s="1">
        <v>4</v>
      </c>
      <c r="D259" s="1">
        <v>1440</v>
      </c>
      <c r="E259" s="6">
        <v>9</v>
      </c>
      <c r="F259" s="6">
        <v>1</v>
      </c>
      <c r="G259" s="6">
        <v>1</v>
      </c>
      <c r="H259" s="6" t="s">
        <v>28</v>
      </c>
      <c r="I259" s="6">
        <v>6.26</v>
      </c>
      <c r="J259" s="6">
        <f t="shared" si="16"/>
        <v>0</v>
      </c>
      <c r="K259" s="6">
        <f t="shared" si="17"/>
        <v>0</v>
      </c>
      <c r="L259" s="6">
        <v>0.79999999999998939</v>
      </c>
    </row>
    <row r="260" spans="1:12" x14ac:dyDescent="0.2">
      <c r="A260" s="7" t="s">
        <v>30</v>
      </c>
      <c r="B260" s="6" t="s">
        <v>15</v>
      </c>
      <c r="C260" s="1">
        <v>4</v>
      </c>
      <c r="D260" s="1">
        <v>1470</v>
      </c>
      <c r="E260" s="6">
        <v>9.5</v>
      </c>
      <c r="F260" s="6">
        <v>1</v>
      </c>
      <c r="G260" s="6">
        <v>1</v>
      </c>
      <c r="H260" s="6" t="s">
        <v>28</v>
      </c>
      <c r="I260" s="6">
        <v>6.26</v>
      </c>
      <c r="J260" s="6">
        <f t="shared" si="16"/>
        <v>0</v>
      </c>
      <c r="K260" s="6">
        <f t="shared" si="17"/>
        <v>0</v>
      </c>
      <c r="L260" s="6">
        <v>0.79999999999998939</v>
      </c>
    </row>
    <row r="261" spans="1:12" x14ac:dyDescent="0.2">
      <c r="A261" s="7" t="s">
        <v>30</v>
      </c>
      <c r="B261" s="6" t="s">
        <v>15</v>
      </c>
      <c r="C261" s="1">
        <v>4</v>
      </c>
      <c r="D261" s="1">
        <v>1500</v>
      </c>
      <c r="E261" s="6">
        <v>10</v>
      </c>
      <c r="F261" s="6">
        <v>1</v>
      </c>
      <c r="G261" s="6">
        <v>1</v>
      </c>
      <c r="H261" s="6" t="s">
        <v>28</v>
      </c>
      <c r="I261" s="6">
        <v>6.26</v>
      </c>
      <c r="J261" s="6">
        <f t="shared" si="16"/>
        <v>0</v>
      </c>
      <c r="K261" s="6">
        <f t="shared" si="17"/>
        <v>0</v>
      </c>
      <c r="L261" s="6">
        <v>0.79999999999998939</v>
      </c>
    </row>
    <row r="262" spans="1:12" x14ac:dyDescent="0.2">
      <c r="A262" s="7" t="s">
        <v>30</v>
      </c>
      <c r="B262" s="6" t="s">
        <v>15</v>
      </c>
      <c r="C262" s="1">
        <v>4</v>
      </c>
      <c r="D262" s="1">
        <v>1530</v>
      </c>
      <c r="E262" s="6">
        <v>10.5</v>
      </c>
      <c r="F262" s="6">
        <v>1</v>
      </c>
      <c r="G262" s="6">
        <v>1</v>
      </c>
      <c r="H262" s="6" t="s">
        <v>28</v>
      </c>
      <c r="I262" s="6">
        <v>6.26</v>
      </c>
      <c r="J262" s="6">
        <f t="shared" si="16"/>
        <v>0</v>
      </c>
      <c r="K262" s="6">
        <f t="shared" si="17"/>
        <v>0</v>
      </c>
      <c r="L262" s="6">
        <v>0.79999999999998939</v>
      </c>
    </row>
    <row r="263" spans="1:12" x14ac:dyDescent="0.2">
      <c r="A263" s="7" t="s">
        <v>30</v>
      </c>
      <c r="B263" s="6" t="s">
        <v>15</v>
      </c>
      <c r="C263" s="1">
        <v>4</v>
      </c>
      <c r="D263" s="1">
        <v>1560</v>
      </c>
      <c r="E263" s="6">
        <v>11</v>
      </c>
      <c r="F263" s="6">
        <v>1</v>
      </c>
      <c r="G263" s="6">
        <v>1</v>
      </c>
      <c r="H263" s="6" t="s">
        <v>28</v>
      </c>
      <c r="I263" s="6">
        <v>6.26</v>
      </c>
      <c r="J263" s="6">
        <f t="shared" si="16"/>
        <v>0</v>
      </c>
      <c r="K263" s="6">
        <f t="shared" si="17"/>
        <v>0</v>
      </c>
      <c r="L263" s="6">
        <v>0.79999999999998939</v>
      </c>
    </row>
    <row r="264" spans="1:12" x14ac:dyDescent="0.2">
      <c r="A264" s="7" t="s">
        <v>30</v>
      </c>
      <c r="B264" s="6" t="s">
        <v>15</v>
      </c>
      <c r="C264" s="1">
        <v>4</v>
      </c>
      <c r="D264" s="1">
        <v>1590</v>
      </c>
      <c r="E264" s="6">
        <v>11.5</v>
      </c>
      <c r="F264" s="6">
        <v>1</v>
      </c>
      <c r="G264" s="6">
        <v>1</v>
      </c>
      <c r="H264" s="6" t="s">
        <v>28</v>
      </c>
      <c r="I264" s="6">
        <v>6.25</v>
      </c>
      <c r="J264" s="6">
        <f t="shared" si="16"/>
        <v>-9.9999999999997868E-3</v>
      </c>
      <c r="K264" s="6">
        <f t="shared" si="17"/>
        <v>-9.9999999999997868E-3</v>
      </c>
      <c r="L264" s="6">
        <v>0.99999999999998224</v>
      </c>
    </row>
    <row r="265" spans="1:12" x14ac:dyDescent="0.2">
      <c r="A265" s="7" t="s">
        <v>30</v>
      </c>
      <c r="B265" s="6" t="s">
        <v>15</v>
      </c>
      <c r="C265" s="1">
        <v>4</v>
      </c>
      <c r="D265" s="1">
        <v>1620</v>
      </c>
      <c r="E265" s="6">
        <v>12</v>
      </c>
      <c r="F265" s="6">
        <v>1</v>
      </c>
      <c r="G265" s="6">
        <v>1</v>
      </c>
      <c r="H265" s="6" t="s">
        <v>28</v>
      </c>
      <c r="I265" s="6">
        <v>6.24</v>
      </c>
      <c r="J265" s="6">
        <f t="shared" si="16"/>
        <v>-9.9999999999997868E-3</v>
      </c>
      <c r="K265" s="6">
        <f t="shared" si="17"/>
        <v>-1.9999999999999574E-2</v>
      </c>
      <c r="L265" s="6">
        <v>1.1999999999999751</v>
      </c>
    </row>
    <row r="266" spans="1:12" x14ac:dyDescent="0.2">
      <c r="A266" s="7" t="s">
        <v>30</v>
      </c>
      <c r="B266" s="6" t="s">
        <v>15</v>
      </c>
      <c r="C266" s="1">
        <v>4</v>
      </c>
      <c r="D266" s="1">
        <v>1650</v>
      </c>
      <c r="E266" s="6">
        <v>12.5</v>
      </c>
      <c r="F266" s="6">
        <v>1</v>
      </c>
      <c r="G266" s="6">
        <v>1</v>
      </c>
      <c r="H266" s="6" t="s">
        <v>28</v>
      </c>
      <c r="I266" s="6">
        <v>6.24</v>
      </c>
      <c r="J266" s="6">
        <f t="shared" si="16"/>
        <v>0</v>
      </c>
      <c r="K266" s="6">
        <f t="shared" si="17"/>
        <v>-1.9999999999999574E-2</v>
      </c>
      <c r="L266" s="6">
        <v>1.1999999999999751</v>
      </c>
    </row>
    <row r="267" spans="1:12" x14ac:dyDescent="0.2">
      <c r="A267" s="7" t="s">
        <v>30</v>
      </c>
      <c r="B267" s="6" t="s">
        <v>15</v>
      </c>
      <c r="C267" s="1">
        <v>4</v>
      </c>
      <c r="D267" s="1">
        <v>1680</v>
      </c>
      <c r="E267" s="6">
        <v>13</v>
      </c>
      <c r="F267" s="6">
        <v>1</v>
      </c>
      <c r="G267" s="6">
        <v>1</v>
      </c>
      <c r="H267" s="6" t="s">
        <v>28</v>
      </c>
      <c r="I267" s="6">
        <v>6.26</v>
      </c>
      <c r="J267" s="6">
        <f t="shared" si="16"/>
        <v>1.9999999999999574E-2</v>
      </c>
      <c r="K267" s="6">
        <f t="shared" si="17"/>
        <v>0</v>
      </c>
      <c r="L267" s="6">
        <v>0.79999999999998939</v>
      </c>
    </row>
    <row r="268" spans="1:12" x14ac:dyDescent="0.2">
      <c r="A268" s="7" t="s">
        <v>30</v>
      </c>
      <c r="B268" s="6" t="s">
        <v>15</v>
      </c>
      <c r="C268" s="1">
        <v>4</v>
      </c>
      <c r="D268" s="1">
        <v>1710</v>
      </c>
      <c r="E268" s="6">
        <v>13.5</v>
      </c>
      <c r="F268" s="6">
        <v>1</v>
      </c>
      <c r="G268" s="6">
        <v>1</v>
      </c>
      <c r="H268" s="6" t="s">
        <v>28</v>
      </c>
      <c r="I268" s="6">
        <v>6.25</v>
      </c>
      <c r="J268" s="6">
        <f t="shared" si="16"/>
        <v>-9.9999999999997868E-3</v>
      </c>
      <c r="K268" s="6">
        <f t="shared" si="17"/>
        <v>-9.9999999999997868E-3</v>
      </c>
      <c r="L268" s="6">
        <v>0.99999999999998224</v>
      </c>
    </row>
    <row r="269" spans="1:12" x14ac:dyDescent="0.2">
      <c r="A269" s="7" t="s">
        <v>30</v>
      </c>
      <c r="B269" s="6" t="s">
        <v>15</v>
      </c>
      <c r="C269" s="1">
        <v>4</v>
      </c>
      <c r="D269" s="1">
        <v>1740</v>
      </c>
      <c r="E269" s="6">
        <v>14</v>
      </c>
      <c r="F269" s="6">
        <v>1</v>
      </c>
      <c r="G269" s="6">
        <v>1</v>
      </c>
      <c r="H269" s="6" t="s">
        <v>28</v>
      </c>
      <c r="I269" s="6">
        <v>6.24</v>
      </c>
      <c r="J269" s="6">
        <f t="shared" si="16"/>
        <v>-9.9999999999997868E-3</v>
      </c>
      <c r="K269" s="6">
        <f t="shared" si="17"/>
        <v>-1.9999999999999574E-2</v>
      </c>
      <c r="L269" s="6">
        <v>1.1999999999999751</v>
      </c>
    </row>
    <row r="270" spans="1:12" x14ac:dyDescent="0.2">
      <c r="A270" s="7" t="s">
        <v>30</v>
      </c>
      <c r="B270" s="6" t="s">
        <v>15</v>
      </c>
      <c r="C270" s="1">
        <v>4</v>
      </c>
      <c r="D270" s="1">
        <v>1770</v>
      </c>
      <c r="E270" s="6">
        <v>14.5</v>
      </c>
      <c r="F270" s="6">
        <v>1</v>
      </c>
      <c r="G270" s="6">
        <v>1</v>
      </c>
      <c r="H270" s="6" t="s">
        <v>28</v>
      </c>
      <c r="I270" s="6">
        <v>6.24</v>
      </c>
      <c r="J270" s="6">
        <f t="shared" si="16"/>
        <v>0</v>
      </c>
      <c r="K270" s="6">
        <f t="shared" si="17"/>
        <v>-1.9999999999999574E-2</v>
      </c>
      <c r="L270" s="6">
        <v>1.1999999999999751</v>
      </c>
    </row>
    <row r="271" spans="1:12" x14ac:dyDescent="0.2">
      <c r="A271" s="7" t="s">
        <v>30</v>
      </c>
      <c r="B271" s="6" t="s">
        <v>15</v>
      </c>
      <c r="C271" s="1">
        <v>4</v>
      </c>
      <c r="D271" s="1">
        <v>1800</v>
      </c>
      <c r="E271" s="6">
        <v>15</v>
      </c>
      <c r="F271" s="6">
        <v>1</v>
      </c>
      <c r="G271" s="6">
        <v>1</v>
      </c>
      <c r="H271" s="6" t="s">
        <v>28</v>
      </c>
      <c r="I271" s="6">
        <v>6.23</v>
      </c>
      <c r="J271" s="6">
        <f t="shared" si="16"/>
        <v>-9.9999999999997868E-3</v>
      </c>
      <c r="K271" s="6">
        <f t="shared" si="17"/>
        <v>-2.9999999999999361E-2</v>
      </c>
      <c r="L271" s="6">
        <v>1.3999999999999679</v>
      </c>
    </row>
    <row r="272" spans="1:12" x14ac:dyDescent="0.2">
      <c r="A272" s="7" t="s">
        <v>30</v>
      </c>
      <c r="B272" s="6" t="s">
        <v>15</v>
      </c>
      <c r="C272" s="1">
        <v>5</v>
      </c>
      <c r="D272" s="1">
        <v>930</v>
      </c>
      <c r="E272" s="6">
        <v>0.5</v>
      </c>
      <c r="F272" s="6">
        <v>2</v>
      </c>
      <c r="G272" s="6">
        <v>1</v>
      </c>
      <c r="H272" s="6" t="s">
        <v>28</v>
      </c>
      <c r="I272" s="1">
        <v>6.76</v>
      </c>
      <c r="L272" s="6"/>
    </row>
    <row r="273" spans="1:12" x14ac:dyDescent="0.2">
      <c r="A273" s="7" t="s">
        <v>30</v>
      </c>
      <c r="B273" s="6" t="s">
        <v>15</v>
      </c>
      <c r="C273" s="1">
        <v>5</v>
      </c>
      <c r="D273" s="1">
        <v>960</v>
      </c>
      <c r="E273" s="6">
        <v>1</v>
      </c>
      <c r="F273" s="6">
        <v>2</v>
      </c>
      <c r="G273" s="6">
        <v>1</v>
      </c>
      <c r="H273" s="6" t="s">
        <v>28</v>
      </c>
      <c r="I273" s="1">
        <v>6.76</v>
      </c>
      <c r="J273" s="6">
        <f t="shared" ref="J273:J301" si="18">I273-I272</f>
        <v>0</v>
      </c>
      <c r="K273" s="6">
        <f t="shared" ref="K273:K301" si="19">I273-I$242</f>
        <v>0.45999999999999996</v>
      </c>
      <c r="L273" s="6">
        <v>0</v>
      </c>
    </row>
    <row r="274" spans="1:12" x14ac:dyDescent="0.2">
      <c r="A274" s="7" t="s">
        <v>30</v>
      </c>
      <c r="B274" s="6" t="s">
        <v>15</v>
      </c>
      <c r="C274" s="1">
        <v>5</v>
      </c>
      <c r="D274" s="1">
        <v>990</v>
      </c>
      <c r="E274" s="6">
        <v>1.5</v>
      </c>
      <c r="F274" s="6">
        <v>2</v>
      </c>
      <c r="G274" s="6">
        <v>1</v>
      </c>
      <c r="H274" s="6" t="s">
        <v>28</v>
      </c>
      <c r="I274" s="1">
        <v>6.74</v>
      </c>
      <c r="J274" s="6">
        <f t="shared" si="18"/>
        <v>-1.9999999999999574E-2</v>
      </c>
      <c r="K274" s="6">
        <f t="shared" si="19"/>
        <v>0.44000000000000039</v>
      </c>
      <c r="L274" s="6">
        <v>0.11111111111110891</v>
      </c>
    </row>
    <row r="275" spans="1:12" x14ac:dyDescent="0.2">
      <c r="A275" s="7" t="s">
        <v>30</v>
      </c>
      <c r="B275" s="6" t="s">
        <v>15</v>
      </c>
      <c r="C275" s="1">
        <v>5</v>
      </c>
      <c r="D275" s="1">
        <v>1020</v>
      </c>
      <c r="E275" s="6">
        <v>2</v>
      </c>
      <c r="F275" s="6">
        <v>2</v>
      </c>
      <c r="G275" s="6">
        <v>1</v>
      </c>
      <c r="H275" s="6" t="s">
        <v>28</v>
      </c>
      <c r="I275" s="1">
        <v>6.73</v>
      </c>
      <c r="J275" s="6">
        <f t="shared" si="18"/>
        <v>-9.9999999999997868E-3</v>
      </c>
      <c r="K275" s="6">
        <f t="shared" si="19"/>
        <v>0.4300000000000006</v>
      </c>
      <c r="L275" s="6">
        <v>0.16666666666666338</v>
      </c>
    </row>
    <row r="276" spans="1:12" x14ac:dyDescent="0.2">
      <c r="A276" s="7" t="s">
        <v>30</v>
      </c>
      <c r="B276" s="6" t="s">
        <v>15</v>
      </c>
      <c r="C276" s="1">
        <v>5</v>
      </c>
      <c r="D276" s="1">
        <v>1050</v>
      </c>
      <c r="E276" s="6">
        <v>2.5</v>
      </c>
      <c r="F276" s="6">
        <v>2</v>
      </c>
      <c r="G276" s="6">
        <v>1</v>
      </c>
      <c r="H276" s="6" t="s">
        <v>28</v>
      </c>
      <c r="I276" s="1">
        <v>6.75</v>
      </c>
      <c r="J276" s="6">
        <f t="shared" si="18"/>
        <v>1.9999999999999574E-2</v>
      </c>
      <c r="K276" s="6">
        <f t="shared" si="19"/>
        <v>0.45000000000000018</v>
      </c>
      <c r="L276" s="6">
        <v>5.5555555555554456E-2</v>
      </c>
    </row>
    <row r="277" spans="1:12" x14ac:dyDescent="0.2">
      <c r="A277" s="7" t="s">
        <v>30</v>
      </c>
      <c r="B277" s="6" t="s">
        <v>15</v>
      </c>
      <c r="C277" s="1">
        <v>5</v>
      </c>
      <c r="D277" s="1">
        <v>1080</v>
      </c>
      <c r="E277" s="6">
        <v>3</v>
      </c>
      <c r="F277" s="6">
        <v>2</v>
      </c>
      <c r="G277" s="6">
        <v>1</v>
      </c>
      <c r="H277" s="6" t="s">
        <v>28</v>
      </c>
      <c r="I277" s="1">
        <v>6.7</v>
      </c>
      <c r="J277" s="6">
        <f t="shared" si="18"/>
        <v>-4.9999999999999822E-2</v>
      </c>
      <c r="K277" s="6">
        <f t="shared" si="19"/>
        <v>0.40000000000000036</v>
      </c>
      <c r="L277" s="6">
        <v>0.33333333333333171</v>
      </c>
    </row>
    <row r="278" spans="1:12" x14ac:dyDescent="0.2">
      <c r="A278" s="7" t="s">
        <v>30</v>
      </c>
      <c r="B278" s="6" t="s">
        <v>15</v>
      </c>
      <c r="C278" s="1">
        <v>5</v>
      </c>
      <c r="D278" s="1">
        <v>1110</v>
      </c>
      <c r="E278" s="6">
        <v>3.5</v>
      </c>
      <c r="F278" s="6">
        <v>2</v>
      </c>
      <c r="G278" s="6">
        <v>1</v>
      </c>
      <c r="H278" s="6" t="s">
        <v>28</v>
      </c>
      <c r="I278" s="1">
        <v>6.72</v>
      </c>
      <c r="J278" s="6">
        <f t="shared" si="18"/>
        <v>1.9999999999999574E-2</v>
      </c>
      <c r="K278" s="6">
        <f t="shared" si="19"/>
        <v>0.41999999999999993</v>
      </c>
      <c r="L278" s="6">
        <v>0.22222222222222276</v>
      </c>
    </row>
    <row r="279" spans="1:12" x14ac:dyDescent="0.2">
      <c r="A279" s="7" t="s">
        <v>30</v>
      </c>
      <c r="B279" s="6" t="s">
        <v>15</v>
      </c>
      <c r="C279" s="1">
        <v>5</v>
      </c>
      <c r="D279" s="1">
        <v>1140</v>
      </c>
      <c r="E279" s="6">
        <v>4</v>
      </c>
      <c r="F279" s="6">
        <v>2</v>
      </c>
      <c r="G279" s="6">
        <v>1</v>
      </c>
      <c r="H279" s="6" t="s">
        <v>28</v>
      </c>
      <c r="I279" s="1">
        <v>6.72</v>
      </c>
      <c r="J279" s="6">
        <f t="shared" si="18"/>
        <v>0</v>
      </c>
      <c r="K279" s="6">
        <f t="shared" si="19"/>
        <v>0.41999999999999993</v>
      </c>
      <c r="L279" s="6">
        <v>0.22222222222222276</v>
      </c>
    </row>
    <row r="280" spans="1:12" x14ac:dyDescent="0.2">
      <c r="A280" s="7" t="s">
        <v>30</v>
      </c>
      <c r="B280" s="6" t="s">
        <v>15</v>
      </c>
      <c r="C280" s="1">
        <v>5</v>
      </c>
      <c r="D280" s="1">
        <v>1170</v>
      </c>
      <c r="E280" s="6">
        <v>4.5</v>
      </c>
      <c r="F280" s="6">
        <v>2</v>
      </c>
      <c r="G280" s="6">
        <v>1</v>
      </c>
      <c r="H280" s="6" t="s">
        <v>28</v>
      </c>
      <c r="I280" s="1">
        <v>6.7</v>
      </c>
      <c r="J280" s="6">
        <f t="shared" si="18"/>
        <v>-1.9999999999999574E-2</v>
      </c>
      <c r="K280" s="6">
        <f t="shared" si="19"/>
        <v>0.40000000000000036</v>
      </c>
      <c r="L280" s="6">
        <v>0.33333333333333171</v>
      </c>
    </row>
    <row r="281" spans="1:12" x14ac:dyDescent="0.2">
      <c r="A281" s="7" t="s">
        <v>30</v>
      </c>
      <c r="B281" s="6" t="s">
        <v>15</v>
      </c>
      <c r="C281" s="1">
        <v>5</v>
      </c>
      <c r="D281" s="1">
        <v>1200</v>
      </c>
      <c r="E281" s="6">
        <v>5</v>
      </c>
      <c r="F281" s="6">
        <v>2</v>
      </c>
      <c r="G281" s="6">
        <v>1</v>
      </c>
      <c r="H281" s="6" t="s">
        <v>28</v>
      </c>
      <c r="I281" s="1">
        <v>6.7</v>
      </c>
      <c r="J281" s="6">
        <f t="shared" si="18"/>
        <v>0</v>
      </c>
      <c r="K281" s="6">
        <f t="shared" si="19"/>
        <v>0.40000000000000036</v>
      </c>
      <c r="L281" s="6">
        <v>0.33333333333333171</v>
      </c>
    </row>
    <row r="282" spans="1:12" x14ac:dyDescent="0.2">
      <c r="A282" s="7" t="s">
        <v>30</v>
      </c>
      <c r="B282" s="6" t="s">
        <v>15</v>
      </c>
      <c r="C282" s="1">
        <v>5</v>
      </c>
      <c r="D282" s="1">
        <v>1230</v>
      </c>
      <c r="E282" s="6">
        <v>5.5</v>
      </c>
      <c r="F282" s="6">
        <v>2</v>
      </c>
      <c r="G282" s="6">
        <v>1</v>
      </c>
      <c r="H282" s="6" t="s">
        <v>28</v>
      </c>
      <c r="I282" s="1">
        <v>6.69</v>
      </c>
      <c r="J282" s="6">
        <f t="shared" si="18"/>
        <v>-9.9999999999997868E-3</v>
      </c>
      <c r="K282" s="6">
        <f t="shared" si="19"/>
        <v>0.39000000000000057</v>
      </c>
      <c r="L282" s="6">
        <v>0.38888888888888618</v>
      </c>
    </row>
    <row r="283" spans="1:12" x14ac:dyDescent="0.2">
      <c r="A283" s="7" t="s">
        <v>30</v>
      </c>
      <c r="B283" s="6" t="s">
        <v>15</v>
      </c>
      <c r="C283" s="1">
        <v>5</v>
      </c>
      <c r="D283" s="1">
        <v>1260</v>
      </c>
      <c r="E283" s="6">
        <v>6</v>
      </c>
      <c r="F283" s="6">
        <v>2</v>
      </c>
      <c r="G283" s="6">
        <v>1</v>
      </c>
      <c r="H283" s="6" t="s">
        <v>28</v>
      </c>
      <c r="I283" s="1">
        <v>6.68</v>
      </c>
      <c r="J283" s="6">
        <f t="shared" si="18"/>
        <v>-1.0000000000000675E-2</v>
      </c>
      <c r="K283" s="6">
        <f t="shared" si="19"/>
        <v>0.37999999999999989</v>
      </c>
      <c r="L283" s="6">
        <v>0.44444444444444553</v>
      </c>
    </row>
    <row r="284" spans="1:12" x14ac:dyDescent="0.2">
      <c r="A284" s="7" t="s">
        <v>30</v>
      </c>
      <c r="B284" s="6" t="s">
        <v>15</v>
      </c>
      <c r="C284" s="1">
        <v>5</v>
      </c>
      <c r="D284" s="1">
        <v>1290</v>
      </c>
      <c r="E284" s="6">
        <v>6.5</v>
      </c>
      <c r="F284" s="6">
        <v>2</v>
      </c>
      <c r="G284" s="6">
        <v>1</v>
      </c>
      <c r="H284" s="6" t="s">
        <v>28</v>
      </c>
      <c r="I284" s="1">
        <v>6.67</v>
      </c>
      <c r="J284" s="6">
        <f t="shared" si="18"/>
        <v>-9.9999999999997868E-3</v>
      </c>
      <c r="K284" s="6">
        <f t="shared" si="19"/>
        <v>0.37000000000000011</v>
      </c>
      <c r="L284" s="6">
        <v>0.5</v>
      </c>
    </row>
    <row r="285" spans="1:12" x14ac:dyDescent="0.2">
      <c r="A285" s="7" t="s">
        <v>30</v>
      </c>
      <c r="B285" s="6" t="s">
        <v>15</v>
      </c>
      <c r="C285" s="1">
        <v>5</v>
      </c>
      <c r="D285" s="1">
        <v>1320</v>
      </c>
      <c r="E285" s="6">
        <v>7</v>
      </c>
      <c r="F285" s="6">
        <v>2</v>
      </c>
      <c r="G285" s="6">
        <v>1</v>
      </c>
      <c r="H285" s="6" t="s">
        <v>28</v>
      </c>
      <c r="I285" s="1">
        <v>6.67</v>
      </c>
      <c r="J285" s="6">
        <f t="shared" si="18"/>
        <v>0</v>
      </c>
      <c r="K285" s="6">
        <f t="shared" si="19"/>
        <v>0.37000000000000011</v>
      </c>
      <c r="L285" s="6">
        <v>0.5</v>
      </c>
    </row>
    <row r="286" spans="1:12" x14ac:dyDescent="0.2">
      <c r="A286" s="7" t="s">
        <v>30</v>
      </c>
      <c r="B286" s="6" t="s">
        <v>15</v>
      </c>
      <c r="C286" s="1">
        <v>5</v>
      </c>
      <c r="D286" s="1">
        <v>1350</v>
      </c>
      <c r="E286" s="6">
        <v>7.5</v>
      </c>
      <c r="F286" s="6">
        <v>2</v>
      </c>
      <c r="G286" s="6">
        <v>1</v>
      </c>
      <c r="H286" s="6" t="s">
        <v>28</v>
      </c>
      <c r="I286" s="1">
        <v>6.66</v>
      </c>
      <c r="J286" s="6">
        <f t="shared" si="18"/>
        <v>-9.9999999999997868E-3</v>
      </c>
      <c r="K286" s="6">
        <f t="shared" si="19"/>
        <v>0.36000000000000032</v>
      </c>
      <c r="L286" s="6">
        <v>0.55555555555555447</v>
      </c>
    </row>
    <row r="287" spans="1:12" x14ac:dyDescent="0.2">
      <c r="A287" s="7" t="s">
        <v>30</v>
      </c>
      <c r="B287" s="6" t="s">
        <v>15</v>
      </c>
      <c r="C287" s="1">
        <v>5</v>
      </c>
      <c r="D287" s="1">
        <v>1380</v>
      </c>
      <c r="E287" s="6">
        <v>8</v>
      </c>
      <c r="F287" s="6">
        <v>2</v>
      </c>
      <c r="G287" s="6">
        <v>1</v>
      </c>
      <c r="H287" s="6" t="s">
        <v>28</v>
      </c>
      <c r="I287" s="1">
        <v>6.67</v>
      </c>
      <c r="J287" s="6">
        <f t="shared" si="18"/>
        <v>9.9999999999997868E-3</v>
      </c>
      <c r="K287" s="6">
        <f t="shared" si="19"/>
        <v>0.37000000000000011</v>
      </c>
      <c r="L287" s="6">
        <v>0.5</v>
      </c>
    </row>
    <row r="288" spans="1:12" x14ac:dyDescent="0.2">
      <c r="A288" s="7" t="s">
        <v>30</v>
      </c>
      <c r="B288" s="6" t="s">
        <v>15</v>
      </c>
      <c r="C288" s="1">
        <v>5</v>
      </c>
      <c r="D288" s="1">
        <v>1410</v>
      </c>
      <c r="E288" s="6">
        <v>8.5</v>
      </c>
      <c r="F288" s="6">
        <v>2</v>
      </c>
      <c r="G288" s="6">
        <v>1</v>
      </c>
      <c r="H288" s="6" t="s">
        <v>28</v>
      </c>
      <c r="I288" s="1">
        <v>6.65</v>
      </c>
      <c r="J288" s="6">
        <f t="shared" si="18"/>
        <v>-1.9999999999999574E-2</v>
      </c>
      <c r="K288" s="6">
        <f t="shared" si="19"/>
        <v>0.35000000000000053</v>
      </c>
      <c r="L288" s="6">
        <v>0.61111111111110894</v>
      </c>
    </row>
    <row r="289" spans="1:12" x14ac:dyDescent="0.2">
      <c r="A289" s="7" t="s">
        <v>30</v>
      </c>
      <c r="B289" s="6" t="s">
        <v>15</v>
      </c>
      <c r="C289" s="1">
        <v>5</v>
      </c>
      <c r="D289" s="1">
        <v>1440</v>
      </c>
      <c r="E289" s="6">
        <v>9</v>
      </c>
      <c r="F289" s="6">
        <v>2</v>
      </c>
      <c r="G289" s="6">
        <v>1</v>
      </c>
      <c r="H289" s="6" t="s">
        <v>28</v>
      </c>
      <c r="I289" s="1">
        <v>6.64</v>
      </c>
      <c r="J289" s="6">
        <f t="shared" si="18"/>
        <v>-1.0000000000000675E-2</v>
      </c>
      <c r="K289" s="6">
        <f t="shared" si="19"/>
        <v>0.33999999999999986</v>
      </c>
      <c r="L289" s="6">
        <v>0.66666666666666829</v>
      </c>
    </row>
    <row r="290" spans="1:12" x14ac:dyDescent="0.2">
      <c r="A290" s="7" t="s">
        <v>30</v>
      </c>
      <c r="B290" s="6" t="s">
        <v>15</v>
      </c>
      <c r="C290" s="1">
        <v>5</v>
      </c>
      <c r="D290" s="1">
        <v>1470</v>
      </c>
      <c r="E290" s="6">
        <v>9.5</v>
      </c>
      <c r="F290" s="6">
        <v>2</v>
      </c>
      <c r="G290" s="6">
        <v>1</v>
      </c>
      <c r="H290" s="6" t="s">
        <v>28</v>
      </c>
      <c r="I290" s="1">
        <v>6.63</v>
      </c>
      <c r="J290" s="6">
        <f t="shared" si="18"/>
        <v>-9.9999999999997868E-3</v>
      </c>
      <c r="K290" s="6">
        <f t="shared" si="19"/>
        <v>0.33000000000000007</v>
      </c>
      <c r="L290" s="6">
        <v>0.72222222222222276</v>
      </c>
    </row>
    <row r="291" spans="1:12" x14ac:dyDescent="0.2">
      <c r="A291" s="7" t="s">
        <v>30</v>
      </c>
      <c r="B291" s="6" t="s">
        <v>15</v>
      </c>
      <c r="C291" s="1">
        <v>5</v>
      </c>
      <c r="D291" s="1">
        <v>1500</v>
      </c>
      <c r="E291" s="6">
        <v>10</v>
      </c>
      <c r="F291" s="6">
        <v>2</v>
      </c>
      <c r="G291" s="6">
        <v>1</v>
      </c>
      <c r="H291" s="6" t="s">
        <v>28</v>
      </c>
      <c r="I291" s="1">
        <v>6.63</v>
      </c>
      <c r="J291" s="6">
        <f t="shared" si="18"/>
        <v>0</v>
      </c>
      <c r="K291" s="6">
        <f t="shared" si="19"/>
        <v>0.33000000000000007</v>
      </c>
      <c r="L291" s="6">
        <v>0.72222222222222276</v>
      </c>
    </row>
    <row r="292" spans="1:12" x14ac:dyDescent="0.2">
      <c r="A292" s="7" t="s">
        <v>30</v>
      </c>
      <c r="B292" s="6" t="s">
        <v>15</v>
      </c>
      <c r="C292" s="1">
        <v>5</v>
      </c>
      <c r="D292" s="1">
        <v>1530</v>
      </c>
      <c r="E292" s="6">
        <v>10.5</v>
      </c>
      <c r="F292" s="6">
        <v>2</v>
      </c>
      <c r="G292" s="6">
        <v>1</v>
      </c>
      <c r="H292" s="6" t="s">
        <v>28</v>
      </c>
      <c r="I292" s="1">
        <v>6.62</v>
      </c>
      <c r="J292" s="6">
        <f t="shared" si="18"/>
        <v>-9.9999999999997868E-3</v>
      </c>
      <c r="K292" s="6">
        <f t="shared" si="19"/>
        <v>0.32000000000000028</v>
      </c>
      <c r="L292" s="6">
        <v>0.77777777777777724</v>
      </c>
    </row>
    <row r="293" spans="1:12" x14ac:dyDescent="0.2">
      <c r="A293" s="7" t="s">
        <v>30</v>
      </c>
      <c r="B293" s="6" t="s">
        <v>15</v>
      </c>
      <c r="C293" s="1">
        <v>5</v>
      </c>
      <c r="D293" s="1">
        <v>1560</v>
      </c>
      <c r="E293" s="6">
        <v>11</v>
      </c>
      <c r="F293" s="6">
        <v>2</v>
      </c>
      <c r="G293" s="6">
        <v>1</v>
      </c>
      <c r="H293" s="6" t="s">
        <v>28</v>
      </c>
      <c r="I293" s="1">
        <v>6.61</v>
      </c>
      <c r="J293" s="6">
        <f t="shared" si="18"/>
        <v>-9.9999999999997868E-3</v>
      </c>
      <c r="K293" s="6">
        <f t="shared" si="19"/>
        <v>0.3100000000000005</v>
      </c>
      <c r="L293" s="6">
        <v>0.83333333333333171</v>
      </c>
    </row>
    <row r="294" spans="1:12" x14ac:dyDescent="0.2">
      <c r="A294" s="7" t="s">
        <v>30</v>
      </c>
      <c r="B294" s="6" t="s">
        <v>15</v>
      </c>
      <c r="C294" s="1">
        <v>5</v>
      </c>
      <c r="D294" s="1">
        <v>1590</v>
      </c>
      <c r="E294" s="6">
        <v>11.5</v>
      </c>
      <c r="F294" s="6">
        <v>2</v>
      </c>
      <c r="G294" s="6">
        <v>1</v>
      </c>
      <c r="H294" s="6" t="s">
        <v>28</v>
      </c>
      <c r="I294" s="1">
        <v>6.61</v>
      </c>
      <c r="J294" s="6">
        <f t="shared" si="18"/>
        <v>0</v>
      </c>
      <c r="K294" s="6">
        <f t="shared" si="19"/>
        <v>0.3100000000000005</v>
      </c>
      <c r="L294" s="6">
        <v>0.83333333333333171</v>
      </c>
    </row>
    <row r="295" spans="1:12" x14ac:dyDescent="0.2">
      <c r="A295" s="7" t="s">
        <v>30</v>
      </c>
      <c r="B295" s="6" t="s">
        <v>15</v>
      </c>
      <c r="C295" s="1">
        <v>5</v>
      </c>
      <c r="D295" s="1">
        <v>1620</v>
      </c>
      <c r="E295" s="6">
        <v>12</v>
      </c>
      <c r="F295" s="6">
        <v>2</v>
      </c>
      <c r="G295" s="6">
        <v>1</v>
      </c>
      <c r="H295" s="6" t="s">
        <v>28</v>
      </c>
      <c r="I295" s="1">
        <v>6.58</v>
      </c>
      <c r="J295" s="6">
        <f t="shared" si="18"/>
        <v>-3.0000000000000249E-2</v>
      </c>
      <c r="K295" s="6">
        <f t="shared" si="19"/>
        <v>0.28000000000000025</v>
      </c>
      <c r="L295" s="6">
        <v>1</v>
      </c>
    </row>
    <row r="296" spans="1:12" x14ac:dyDescent="0.2">
      <c r="A296" s="7" t="s">
        <v>30</v>
      </c>
      <c r="B296" s="6" t="s">
        <v>15</v>
      </c>
      <c r="C296" s="1">
        <v>5</v>
      </c>
      <c r="D296" s="1">
        <v>1650</v>
      </c>
      <c r="E296" s="6">
        <v>12.5</v>
      </c>
      <c r="F296" s="6">
        <v>2</v>
      </c>
      <c r="G296" s="6">
        <v>1</v>
      </c>
      <c r="H296" s="6" t="s">
        <v>28</v>
      </c>
      <c r="I296" s="1">
        <v>6.6</v>
      </c>
      <c r="J296" s="6">
        <f t="shared" si="18"/>
        <v>1.9999999999999574E-2</v>
      </c>
      <c r="K296" s="6">
        <f t="shared" si="19"/>
        <v>0.29999999999999982</v>
      </c>
      <c r="L296" s="6">
        <v>0.88888888888889106</v>
      </c>
    </row>
    <row r="297" spans="1:12" x14ac:dyDescent="0.2">
      <c r="A297" s="7" t="s">
        <v>30</v>
      </c>
      <c r="B297" s="6" t="s">
        <v>15</v>
      </c>
      <c r="C297" s="1">
        <v>5</v>
      </c>
      <c r="D297" s="1">
        <v>1680</v>
      </c>
      <c r="E297" s="6">
        <v>13</v>
      </c>
      <c r="F297" s="6">
        <v>2</v>
      </c>
      <c r="G297" s="6">
        <v>1</v>
      </c>
      <c r="H297" s="6" t="s">
        <v>28</v>
      </c>
      <c r="I297" s="1">
        <v>6.6</v>
      </c>
      <c r="J297" s="6">
        <f t="shared" si="18"/>
        <v>0</v>
      </c>
      <c r="K297" s="6">
        <f t="shared" si="19"/>
        <v>0.29999999999999982</v>
      </c>
      <c r="L297" s="6">
        <v>0.88888888888889106</v>
      </c>
    </row>
    <row r="298" spans="1:12" x14ac:dyDescent="0.2">
      <c r="A298" s="7" t="s">
        <v>30</v>
      </c>
      <c r="B298" s="6" t="s">
        <v>15</v>
      </c>
      <c r="C298" s="1">
        <v>5</v>
      </c>
      <c r="D298" s="1">
        <v>1710</v>
      </c>
      <c r="E298" s="6">
        <v>13.5</v>
      </c>
      <c r="F298" s="6">
        <v>2</v>
      </c>
      <c r="G298" s="6">
        <v>1</v>
      </c>
      <c r="H298" s="6" t="s">
        <v>28</v>
      </c>
      <c r="I298" s="1">
        <v>6.58</v>
      </c>
      <c r="J298" s="6">
        <f t="shared" si="18"/>
        <v>-1.9999999999999574E-2</v>
      </c>
      <c r="K298" s="6">
        <f t="shared" si="19"/>
        <v>0.28000000000000025</v>
      </c>
      <c r="L298" s="6">
        <v>1</v>
      </c>
    </row>
    <row r="299" spans="1:12" x14ac:dyDescent="0.2">
      <c r="A299" s="7" t="s">
        <v>30</v>
      </c>
      <c r="B299" s="6" t="s">
        <v>15</v>
      </c>
      <c r="C299" s="1">
        <v>5</v>
      </c>
      <c r="D299" s="1">
        <v>1740</v>
      </c>
      <c r="E299" s="6">
        <v>14</v>
      </c>
      <c r="F299" s="6">
        <v>2</v>
      </c>
      <c r="G299" s="6">
        <v>1</v>
      </c>
      <c r="H299" s="6" t="s">
        <v>28</v>
      </c>
      <c r="I299" s="1">
        <v>6.56</v>
      </c>
      <c r="J299" s="6">
        <f t="shared" si="18"/>
        <v>-2.0000000000000462E-2</v>
      </c>
      <c r="K299" s="6">
        <f t="shared" si="19"/>
        <v>0.25999999999999979</v>
      </c>
      <c r="L299" s="6">
        <v>1.1111111111111138</v>
      </c>
    </row>
    <row r="300" spans="1:12" x14ac:dyDescent="0.2">
      <c r="A300" s="7" t="s">
        <v>30</v>
      </c>
      <c r="B300" s="6" t="s">
        <v>15</v>
      </c>
      <c r="C300" s="1">
        <v>5</v>
      </c>
      <c r="D300" s="1">
        <v>1770</v>
      </c>
      <c r="E300" s="6">
        <v>14.5</v>
      </c>
      <c r="F300" s="6">
        <v>2</v>
      </c>
      <c r="G300" s="6">
        <v>1</v>
      </c>
      <c r="H300" s="6" t="s">
        <v>28</v>
      </c>
      <c r="I300" s="1">
        <v>6.55</v>
      </c>
      <c r="J300" s="6">
        <f t="shared" si="18"/>
        <v>-9.9999999999997868E-3</v>
      </c>
      <c r="K300" s="6">
        <f t="shared" si="19"/>
        <v>0.25</v>
      </c>
      <c r="L300" s="6">
        <v>1.1666666666666683</v>
      </c>
    </row>
    <row r="301" spans="1:12" x14ac:dyDescent="0.2">
      <c r="A301" s="7" t="s">
        <v>30</v>
      </c>
      <c r="B301" s="6" t="s">
        <v>15</v>
      </c>
      <c r="C301" s="1">
        <v>5</v>
      </c>
      <c r="D301" s="1">
        <v>1800</v>
      </c>
      <c r="E301" s="6">
        <v>15</v>
      </c>
      <c r="F301" s="6">
        <v>2</v>
      </c>
      <c r="G301" s="6">
        <v>1</v>
      </c>
      <c r="H301" s="6" t="s">
        <v>28</v>
      </c>
      <c r="I301" s="1">
        <v>6.54</v>
      </c>
      <c r="J301" s="6">
        <f t="shared" si="18"/>
        <v>-9.9999999999997868E-3</v>
      </c>
      <c r="K301" s="6">
        <f t="shared" si="19"/>
        <v>0.24000000000000021</v>
      </c>
      <c r="L301" s="6">
        <v>1.2222222222222228</v>
      </c>
    </row>
    <row r="302" spans="1:12" x14ac:dyDescent="0.2">
      <c r="A302" s="7"/>
      <c r="E302" s="6"/>
      <c r="G302" s="6"/>
      <c r="H302" s="6"/>
    </row>
    <row r="303" spans="1:12" x14ac:dyDescent="0.2">
      <c r="A303" s="7"/>
      <c r="E303" s="6"/>
      <c r="G303" s="6"/>
      <c r="H303" s="6"/>
    </row>
    <row r="304" spans="1:12" x14ac:dyDescent="0.2">
      <c r="A304" s="7"/>
      <c r="E304" s="6"/>
      <c r="G304" s="6"/>
      <c r="H304" s="6"/>
    </row>
    <row r="305" spans="1:8" x14ac:dyDescent="0.2">
      <c r="A305" s="7"/>
      <c r="E305" s="6"/>
      <c r="G305" s="6"/>
      <c r="H305" s="6"/>
    </row>
    <row r="306" spans="1:8" x14ac:dyDescent="0.2">
      <c r="A306" s="7"/>
      <c r="E306" s="6"/>
      <c r="G306" s="6"/>
      <c r="H306" s="6"/>
    </row>
    <row r="307" spans="1:8" x14ac:dyDescent="0.2">
      <c r="A307" s="7"/>
      <c r="E307" s="6"/>
      <c r="G307" s="6"/>
      <c r="H307" s="6"/>
    </row>
    <row r="308" spans="1:8" x14ac:dyDescent="0.2">
      <c r="A308" s="7"/>
      <c r="E308" s="6"/>
      <c r="G308" s="6"/>
      <c r="H308" s="6"/>
    </row>
    <row r="309" spans="1:8" x14ac:dyDescent="0.2">
      <c r="A309" s="7"/>
      <c r="E309" s="6"/>
      <c r="G309" s="6"/>
      <c r="H309" s="6"/>
    </row>
    <row r="310" spans="1:8" x14ac:dyDescent="0.2">
      <c r="A310" s="7"/>
      <c r="E310" s="6"/>
      <c r="G310" s="6"/>
      <c r="H310" s="6"/>
    </row>
    <row r="311" spans="1:8" x14ac:dyDescent="0.2">
      <c r="A311" s="7"/>
      <c r="E311" s="6"/>
      <c r="G311" s="6"/>
      <c r="H311" s="6"/>
    </row>
    <row r="312" spans="1:8" x14ac:dyDescent="0.2">
      <c r="A312" s="7"/>
      <c r="E312" s="6"/>
      <c r="G312" s="6"/>
      <c r="H312" s="6"/>
    </row>
    <row r="313" spans="1:8" x14ac:dyDescent="0.2">
      <c r="G313" s="6"/>
      <c r="H313" s="6"/>
    </row>
    <row r="314" spans="1:8" x14ac:dyDescent="0.2">
      <c r="G314" s="6"/>
      <c r="H314" s="6"/>
    </row>
  </sheetData>
  <sortState ref="A2:L314">
    <sortCondition ref="H2:H314"/>
    <sortCondition ref="C2:C314"/>
    <sortCondition ref="E2:E314"/>
  </sortState>
  <pageMargins left="0.7" right="0.7" top="0.75" bottom="0.75" header="0.3" footer="0.3"/>
  <pageSetup paperSize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Instrumentation</vt:lpstr>
      <vt:lpstr>bifurc</vt:lpstr>
      <vt:lpstr>flag</vt:lpstr>
      <vt:lpstr>peck</vt:lpstr>
      <vt:lpstr>russ</vt:lpstr>
      <vt:lpstr>syn</vt:lpstr>
      <vt:lpstr>synurella.regression</vt:lpstr>
      <vt:lpstr>crag</vt:lpstr>
      <vt:lpstr>crangonyx.regression</vt:lpstr>
      <vt:lpstr>Pecki.Regression.landa.only</vt:lpstr>
      <vt:lpstr>Flag.Regression</vt:lpstr>
      <vt:lpstr>Sheet2</vt:lpstr>
      <vt:lpstr>Sessom.Russ.Regression</vt:lpstr>
      <vt:lpstr>SMS.Russ.Regression</vt:lpstr>
      <vt:lpstr>Bifurc.Regression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McLean Worsham</dc:creator>
  <cp:lastModifiedBy>McLean  Worsham</cp:lastModifiedBy>
  <dcterms:created xsi:type="dcterms:W3CDTF">2015-08-12T17:02:03Z</dcterms:created>
  <dcterms:modified xsi:type="dcterms:W3CDTF">2018-05-09T22:33:18Z</dcterms:modified>
</cp:coreProperties>
</file>