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charts/chart1.xml" ContentType="application/vnd.openxmlformats-officedocument.drawingml.chart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38240" windowHeight="1910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45" i="1"/>
  <c r="M45"/>
  <c r="L46"/>
  <c r="M46"/>
  <c r="L47"/>
  <c r="M47"/>
  <c r="L48"/>
  <c r="M48"/>
  <c r="L49"/>
  <c r="M49"/>
  <c r="L50"/>
  <c r="M50"/>
  <c r="L51"/>
  <c r="M51"/>
  <c r="L52"/>
  <c r="M52"/>
  <c r="K46"/>
  <c r="K47"/>
  <c r="K48"/>
  <c r="K49"/>
  <c r="K50"/>
  <c r="K51"/>
  <c r="K52"/>
  <c r="K45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L8"/>
  <c r="M8"/>
  <c r="L9"/>
  <c r="M9"/>
  <c r="L10"/>
  <c r="M10"/>
  <c r="L11"/>
  <c r="M11"/>
  <c r="L12"/>
  <c r="M12"/>
  <c r="L13"/>
  <c r="M13"/>
  <c r="L14"/>
  <c r="M14"/>
  <c r="L15"/>
  <c r="M15"/>
  <c r="K9"/>
  <c r="K10"/>
  <c r="K11"/>
  <c r="K12"/>
  <c r="K13"/>
  <c r="K14"/>
  <c r="K15"/>
  <c r="K8"/>
  <c r="M23"/>
  <c r="M24"/>
  <c r="M25"/>
  <c r="M26"/>
  <c r="M27"/>
  <c r="M28"/>
  <c r="M29"/>
  <c r="M22"/>
  <c r="L23"/>
  <c r="L24"/>
  <c r="L25"/>
  <c r="L26"/>
  <c r="L27"/>
  <c r="L28"/>
  <c r="L29"/>
  <c r="L22"/>
  <c r="K24"/>
  <c r="K25"/>
  <c r="K26"/>
  <c r="K27"/>
  <c r="K28"/>
  <c r="K29"/>
  <c r="K23"/>
  <c r="K22"/>
</calcChain>
</file>

<file path=xl/sharedStrings.xml><?xml version="1.0" encoding="utf-8"?>
<sst xmlns="http://schemas.openxmlformats.org/spreadsheetml/2006/main" count="38" uniqueCount="17">
  <si>
    <t>Time (min)</t>
  </si>
  <si>
    <t>Time (min)</t>
    <phoneticPr fontId="1" type="noConversion"/>
  </si>
  <si>
    <t>wt</t>
  </si>
  <si>
    <t>wt</t>
    <phoneticPr fontId="1" type="noConversion"/>
  </si>
  <si>
    <t>TRIF -/-</t>
  </si>
  <si>
    <t>TRIF -/-</t>
    <phoneticPr fontId="1" type="noConversion"/>
  </si>
  <si>
    <t>MyD88 -/-</t>
  </si>
  <si>
    <t>MyD88 -/-</t>
    <phoneticPr fontId="1" type="noConversion"/>
  </si>
  <si>
    <t>1 ng LPS (1st)</t>
  </si>
  <si>
    <t>1 ng LPS (2nd)</t>
  </si>
  <si>
    <t>100 ng LPS (1st)</t>
    <phoneticPr fontId="1" type="noConversion"/>
  </si>
  <si>
    <t>100 ng LPS (2nd)</t>
    <phoneticPr fontId="1" type="noConversion"/>
  </si>
  <si>
    <t>100 ng LPS (Mean)</t>
    <phoneticPr fontId="1" type="noConversion"/>
  </si>
  <si>
    <t>100 ng LPS (Error)</t>
    <phoneticPr fontId="1" type="noConversion"/>
  </si>
  <si>
    <t>1 ng LPS (Error)</t>
    <phoneticPr fontId="1" type="noConversion"/>
  </si>
  <si>
    <t>1 ng LPS (Mean)</t>
    <phoneticPr fontId="1" type="noConversion"/>
  </si>
  <si>
    <t>wt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</si>
</sst>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100 ng/ml LPS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4832239720035"/>
          <c:y val="0.192592592592593"/>
          <c:w val="0.801142607174103"/>
          <c:h val="0.566589749198017"/>
        </c:manualLayout>
      </c:layout>
      <c:scatterChart>
        <c:scatterStyle val="smoothMarker"/>
        <c:ser>
          <c:idx val="0"/>
          <c:order val="0"/>
          <c:tx>
            <c:strRef>
              <c:f>Sheet1!$K$21</c:f>
              <c:strCache>
                <c:ptCount val="1"/>
                <c:pt idx="0">
                  <c:v>wt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Sheet1!$K$8:$K$15</c:f>
                <c:numCache>
                  <c:formatCode>General</c:formatCode>
                  <c:ptCount val="8"/>
                  <c:pt idx="0">
                    <c:v>0.75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1.5</c:v>
                  </c:pt>
                  <c:pt idx="4">
                    <c:v>0.5</c:v>
                  </c:pt>
                  <c:pt idx="5">
                    <c:v>0.0</c:v>
                  </c:pt>
                  <c:pt idx="6">
                    <c:v>0.25</c:v>
                  </c:pt>
                  <c:pt idx="7">
                    <c:v>0.25</c:v>
                  </c:pt>
                </c:numCache>
              </c:numRef>
            </c:plus>
            <c:minus>
              <c:numRef>
                <c:f>Sheet1!$K$8:$K$15</c:f>
                <c:numCache>
                  <c:formatCode>General</c:formatCode>
                  <c:ptCount val="8"/>
                  <c:pt idx="0">
                    <c:v>0.75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1.5</c:v>
                  </c:pt>
                  <c:pt idx="4">
                    <c:v>0.5</c:v>
                  </c:pt>
                  <c:pt idx="5">
                    <c:v>0.0</c:v>
                  </c:pt>
                  <c:pt idx="6">
                    <c:v>0.25</c:v>
                  </c:pt>
                  <c:pt idx="7">
                    <c:v>0.25</c:v>
                  </c:pt>
                </c:numCache>
              </c:numRef>
            </c:minus>
          </c:errBars>
          <c:xVal>
            <c:numRef>
              <c:f>Sheet1!$J$22:$J$29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Sheet1!$K$22:$K$29</c:f>
              <c:numCache>
                <c:formatCode>General</c:formatCode>
                <c:ptCount val="8"/>
                <c:pt idx="0">
                  <c:v>1.25</c:v>
                </c:pt>
                <c:pt idx="1">
                  <c:v>8.0</c:v>
                </c:pt>
                <c:pt idx="2">
                  <c:v>40.0</c:v>
                </c:pt>
                <c:pt idx="3">
                  <c:v>33.5</c:v>
                </c:pt>
                <c:pt idx="4">
                  <c:v>35.5</c:v>
                </c:pt>
                <c:pt idx="5">
                  <c:v>38.0</c:v>
                </c:pt>
                <c:pt idx="6">
                  <c:v>12.25</c:v>
                </c:pt>
                <c:pt idx="7">
                  <c:v>10.25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Sheet1!$L$21</c:f>
              <c:strCache>
                <c:ptCount val="1"/>
                <c:pt idx="0">
                  <c:v>TRIF -/-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Sheet1!$L$8:$L$15</c:f>
                <c:numCache>
                  <c:formatCode>General</c:formatCode>
                  <c:ptCount val="8"/>
                  <c:pt idx="0">
                    <c:v>0.15</c:v>
                  </c:pt>
                  <c:pt idx="1">
                    <c:v>0.5</c:v>
                  </c:pt>
                  <c:pt idx="2">
                    <c:v>1.0</c:v>
                  </c:pt>
                  <c:pt idx="3">
                    <c:v>0.5</c:v>
                  </c:pt>
                  <c:pt idx="4">
                    <c:v>0.0</c:v>
                  </c:pt>
                  <c:pt idx="5">
                    <c:v>1.5</c:v>
                  </c:pt>
                  <c:pt idx="6">
                    <c:v>0.5</c:v>
                  </c:pt>
                  <c:pt idx="7">
                    <c:v>2.0</c:v>
                  </c:pt>
                </c:numCache>
              </c:numRef>
            </c:plus>
            <c:minus>
              <c:numRef>
                <c:f>Sheet1!$L$8:$L$15</c:f>
                <c:numCache>
                  <c:formatCode>General</c:formatCode>
                  <c:ptCount val="8"/>
                  <c:pt idx="0">
                    <c:v>0.15</c:v>
                  </c:pt>
                  <c:pt idx="1">
                    <c:v>0.5</c:v>
                  </c:pt>
                  <c:pt idx="2">
                    <c:v>1.0</c:v>
                  </c:pt>
                  <c:pt idx="3">
                    <c:v>0.5</c:v>
                  </c:pt>
                  <c:pt idx="4">
                    <c:v>0.0</c:v>
                  </c:pt>
                  <c:pt idx="5">
                    <c:v>1.5</c:v>
                  </c:pt>
                  <c:pt idx="6">
                    <c:v>0.5</c:v>
                  </c:pt>
                  <c:pt idx="7">
                    <c:v>2.0</c:v>
                  </c:pt>
                </c:numCache>
              </c:numRef>
            </c:minus>
          </c:errBars>
          <c:xVal>
            <c:numRef>
              <c:f>Sheet1!$J$22:$J$29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Sheet1!$L$22:$L$29</c:f>
              <c:numCache>
                <c:formatCode>General</c:formatCode>
                <c:ptCount val="8"/>
                <c:pt idx="0">
                  <c:v>0.35</c:v>
                </c:pt>
                <c:pt idx="1">
                  <c:v>5.5</c:v>
                </c:pt>
                <c:pt idx="2">
                  <c:v>21.0</c:v>
                </c:pt>
                <c:pt idx="3">
                  <c:v>15.5</c:v>
                </c:pt>
                <c:pt idx="4">
                  <c:v>9.0</c:v>
                </c:pt>
                <c:pt idx="5">
                  <c:v>6.5</c:v>
                </c:pt>
                <c:pt idx="6">
                  <c:v>1.5</c:v>
                </c:pt>
                <c:pt idx="7">
                  <c:v>10.0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Sheet1!$M$21</c:f>
              <c:strCache>
                <c:ptCount val="1"/>
                <c:pt idx="0">
                  <c:v>MyD88 -/-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Sheet1!$M$8:$M$15</c:f>
                <c:numCache>
                  <c:formatCode>General</c:formatCode>
                  <c:ptCount val="8"/>
                  <c:pt idx="0">
                    <c:v>0.75</c:v>
                  </c:pt>
                  <c:pt idx="1">
                    <c:v>0.25</c:v>
                  </c:pt>
                  <c:pt idx="2">
                    <c:v>1.0</c:v>
                  </c:pt>
                  <c:pt idx="3">
                    <c:v>1.0</c:v>
                  </c:pt>
                  <c:pt idx="4">
                    <c:v>1.5</c:v>
                  </c:pt>
                  <c:pt idx="5">
                    <c:v>1.0</c:v>
                  </c:pt>
                  <c:pt idx="6">
                    <c:v>0.5</c:v>
                  </c:pt>
                  <c:pt idx="7">
                    <c:v>1.0</c:v>
                  </c:pt>
                </c:numCache>
              </c:numRef>
            </c:plus>
            <c:minus>
              <c:numRef>
                <c:f>Sheet1!$M$8:$M$15</c:f>
                <c:numCache>
                  <c:formatCode>General</c:formatCode>
                  <c:ptCount val="8"/>
                  <c:pt idx="0">
                    <c:v>0.75</c:v>
                  </c:pt>
                  <c:pt idx="1">
                    <c:v>0.25</c:v>
                  </c:pt>
                  <c:pt idx="2">
                    <c:v>1.0</c:v>
                  </c:pt>
                  <c:pt idx="3">
                    <c:v>1.0</c:v>
                  </c:pt>
                  <c:pt idx="4">
                    <c:v>1.5</c:v>
                  </c:pt>
                  <c:pt idx="5">
                    <c:v>1.0</c:v>
                  </c:pt>
                  <c:pt idx="6">
                    <c:v>0.5</c:v>
                  </c:pt>
                  <c:pt idx="7">
                    <c:v>1.0</c:v>
                  </c:pt>
                </c:numCache>
              </c:numRef>
            </c:minus>
          </c:errBars>
          <c:xVal>
            <c:numRef>
              <c:f>Sheet1!$J$22:$J$29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Sheet1!$M$22:$M$29</c:f>
              <c:numCache>
                <c:formatCode>General</c:formatCode>
                <c:ptCount val="8"/>
                <c:pt idx="0">
                  <c:v>1.25</c:v>
                </c:pt>
                <c:pt idx="1">
                  <c:v>1.25</c:v>
                </c:pt>
                <c:pt idx="2">
                  <c:v>9.0</c:v>
                </c:pt>
                <c:pt idx="3">
                  <c:v>19.0</c:v>
                </c:pt>
                <c:pt idx="4">
                  <c:v>19.5</c:v>
                </c:pt>
                <c:pt idx="5">
                  <c:v>8.0</c:v>
                </c:pt>
                <c:pt idx="6">
                  <c:v>9.5</c:v>
                </c:pt>
                <c:pt idx="7">
                  <c:v>7.0</c:v>
                </c:pt>
              </c:numCache>
            </c:numRef>
          </c:yVal>
          <c:smooth val="1"/>
        </c:ser>
        <c:axId val="909467736"/>
        <c:axId val="909544584"/>
      </c:scatterChart>
      <c:valAx>
        <c:axId val="909467736"/>
        <c:scaling>
          <c:orientation val="minMax"/>
          <c:max val="12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</c:title>
        <c:numFmt formatCode="General" sourceLinked="1"/>
        <c:tickLblPos val="nextTo"/>
        <c:crossAx val="909544584"/>
        <c:crosses val="autoZero"/>
        <c:crossBetween val="midCat"/>
        <c:majorUnit val="15.0"/>
      </c:valAx>
      <c:valAx>
        <c:axId val="909544584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IKK activity (AU)</a:t>
                </a:r>
              </a:p>
            </c:rich>
          </c:tx>
          <c:layout/>
        </c:title>
        <c:numFmt formatCode="General" sourceLinked="1"/>
        <c:tickLblPos val="nextTo"/>
        <c:crossAx val="909467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8634514435696"/>
          <c:y val="0.234814814814815"/>
          <c:w val="0.250479914586948"/>
          <c:h val="0.236851487314086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1ng/ml LPS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4832239720035"/>
          <c:y val="0.192592592592593"/>
          <c:w val="0.817508092738408"/>
          <c:h val="0.575849008457276"/>
        </c:manualLayout>
      </c:layout>
      <c:scatterChart>
        <c:scatterStyle val="smoothMarker"/>
        <c:ser>
          <c:idx val="0"/>
          <c:order val="0"/>
          <c:tx>
            <c:strRef>
              <c:f>Sheet1!$K$34</c:f>
              <c:strCache>
                <c:ptCount val="1"/>
                <c:pt idx="0">
                  <c:v>wt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Sheet1!$K$45:$K$52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2.5</c:v>
                  </c:pt>
                  <c:pt idx="7">
                    <c:v>2.5</c:v>
                  </c:pt>
                </c:numCache>
              </c:numRef>
            </c:plus>
            <c:minus>
              <c:numRef>
                <c:f>Sheet1!$K$45:$K$52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2.5</c:v>
                  </c:pt>
                  <c:pt idx="7">
                    <c:v>2.5</c:v>
                  </c:pt>
                </c:numCache>
              </c:numRef>
            </c:minus>
          </c:errBars>
          <c:xVal>
            <c:numRef>
              <c:f>Sheet1!$J$35:$J$42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Sheet1!$K$35:$K$42</c:f>
              <c:numCache>
                <c:formatCode>General</c:formatCode>
                <c:ptCount val="8"/>
                <c:pt idx="0">
                  <c:v>2.0</c:v>
                </c:pt>
                <c:pt idx="1">
                  <c:v>1.0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25.0</c:v>
                </c:pt>
                <c:pt idx="6">
                  <c:v>17.5</c:v>
                </c:pt>
                <c:pt idx="7">
                  <c:v>12.5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Sheet1!$L$34</c:f>
              <c:strCache>
                <c:ptCount val="1"/>
                <c:pt idx="0">
                  <c:v>TRIF -/-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Sheet1!$L$45:$L$52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0.25</c:v>
                  </c:pt>
                  <c:pt idx="2">
                    <c:v>0.0</c:v>
                  </c:pt>
                  <c:pt idx="3">
                    <c:v>1.5</c:v>
                  </c:pt>
                  <c:pt idx="4">
                    <c:v>1.5</c:v>
                  </c:pt>
                  <c:pt idx="5">
                    <c:v>0.5</c:v>
                  </c:pt>
                  <c:pt idx="6">
                    <c:v>0.5</c:v>
                  </c:pt>
                  <c:pt idx="7">
                    <c:v>1.0</c:v>
                  </c:pt>
                </c:numCache>
              </c:numRef>
            </c:plus>
            <c:minus>
              <c:numRef>
                <c:f>Sheet1!$L$45:$L$52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0.25</c:v>
                  </c:pt>
                  <c:pt idx="2">
                    <c:v>0.0</c:v>
                  </c:pt>
                  <c:pt idx="3">
                    <c:v>1.5</c:v>
                  </c:pt>
                  <c:pt idx="4">
                    <c:v>1.5</c:v>
                  </c:pt>
                  <c:pt idx="5">
                    <c:v>0.5</c:v>
                  </c:pt>
                  <c:pt idx="6">
                    <c:v>0.5</c:v>
                  </c:pt>
                  <c:pt idx="7">
                    <c:v>1.0</c:v>
                  </c:pt>
                </c:numCache>
              </c:numRef>
            </c:minus>
          </c:errBars>
          <c:xVal>
            <c:numRef>
              <c:f>Sheet1!$J$35:$J$42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Sheet1!$L$35:$L$42</c:f>
              <c:numCache>
                <c:formatCode>General</c:formatCode>
                <c:ptCount val="8"/>
                <c:pt idx="0">
                  <c:v>1.0</c:v>
                </c:pt>
                <c:pt idx="1">
                  <c:v>1.25</c:v>
                </c:pt>
                <c:pt idx="2">
                  <c:v>2.0</c:v>
                </c:pt>
                <c:pt idx="3">
                  <c:v>26.5</c:v>
                </c:pt>
                <c:pt idx="4">
                  <c:v>10.5</c:v>
                </c:pt>
                <c:pt idx="5">
                  <c:v>8.5</c:v>
                </c:pt>
                <c:pt idx="6">
                  <c:v>5.5</c:v>
                </c:pt>
                <c:pt idx="7">
                  <c:v>7.0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Sheet1!$M$34</c:f>
              <c:strCache>
                <c:ptCount val="1"/>
                <c:pt idx="0">
                  <c:v>MyD88 -/-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Sheet1!$M$45:$M$52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0.25</c:v>
                  </c:pt>
                  <c:pt idx="2">
                    <c:v>0.0</c:v>
                  </c:pt>
                  <c:pt idx="3">
                    <c:v>0.5</c:v>
                  </c:pt>
                  <c:pt idx="4">
                    <c:v>0.0</c:v>
                  </c:pt>
                  <c:pt idx="5">
                    <c:v>0.0</c:v>
                  </c:pt>
                  <c:pt idx="6">
                    <c:v>1.0</c:v>
                  </c:pt>
                  <c:pt idx="7">
                    <c:v>1.0</c:v>
                  </c:pt>
                </c:numCache>
              </c:numRef>
            </c:plus>
            <c:minus>
              <c:numRef>
                <c:f>Sheet1!$M$45:$M$52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0.25</c:v>
                  </c:pt>
                  <c:pt idx="2">
                    <c:v>0.0</c:v>
                  </c:pt>
                  <c:pt idx="3">
                    <c:v>0.5</c:v>
                  </c:pt>
                  <c:pt idx="4">
                    <c:v>0.0</c:v>
                  </c:pt>
                  <c:pt idx="5">
                    <c:v>0.0</c:v>
                  </c:pt>
                  <c:pt idx="6">
                    <c:v>1.0</c:v>
                  </c:pt>
                  <c:pt idx="7">
                    <c:v>1.0</c:v>
                  </c:pt>
                </c:numCache>
              </c:numRef>
            </c:minus>
          </c:errBars>
          <c:xVal>
            <c:numRef>
              <c:f>Sheet1!$J$35:$J$42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Sheet1!$M$35:$M$42</c:f>
              <c:numCache>
                <c:formatCode>General</c:formatCode>
                <c:ptCount val="8"/>
                <c:pt idx="0">
                  <c:v>1.0</c:v>
                </c:pt>
                <c:pt idx="1">
                  <c:v>1.25</c:v>
                </c:pt>
                <c:pt idx="2">
                  <c:v>2.0</c:v>
                </c:pt>
                <c:pt idx="3">
                  <c:v>8.5</c:v>
                </c:pt>
                <c:pt idx="4">
                  <c:v>30.0</c:v>
                </c:pt>
                <c:pt idx="5">
                  <c:v>25.0</c:v>
                </c:pt>
                <c:pt idx="6">
                  <c:v>11.0</c:v>
                </c:pt>
                <c:pt idx="7">
                  <c:v>7.0</c:v>
                </c:pt>
              </c:numCache>
            </c:numRef>
          </c:yVal>
          <c:smooth val="1"/>
        </c:ser>
        <c:axId val="909236488"/>
        <c:axId val="909184920"/>
      </c:scatterChart>
      <c:valAx>
        <c:axId val="909236488"/>
        <c:scaling>
          <c:orientation val="minMax"/>
          <c:max val="12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</c:title>
        <c:numFmt formatCode="General" sourceLinked="1"/>
        <c:tickLblPos val="nextTo"/>
        <c:crossAx val="909184920"/>
        <c:crosses val="autoZero"/>
        <c:crossBetween val="midCat"/>
        <c:majorUnit val="15.0"/>
      </c:valAx>
      <c:valAx>
        <c:axId val="909184920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IKK activity (AU)</a:t>
                </a:r>
              </a:p>
            </c:rich>
          </c:tx>
          <c:layout/>
        </c:title>
        <c:numFmt formatCode="General" sourceLinked="1"/>
        <c:tickLblPos val="nextTo"/>
        <c:crossAx val="909236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1967847769029"/>
          <c:y val="0.239444444444444"/>
          <c:w val="0.248793181155386"/>
          <c:h val="0.236851487314086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825500</xdr:colOff>
      <xdr:row>17</xdr:row>
      <xdr:rowOff>114300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88000" cy="2933700"/>
        </a:xfrm>
        <a:prstGeom prst="rect">
          <a:avLst/>
        </a:prstGeom>
      </xdr:spPr>
    </xdr:pic>
    <xdr:clientData/>
  </xdr:twoCellAnchor>
  <xdr:twoCellAnchor>
    <xdr:from>
      <xdr:col>14</xdr:col>
      <xdr:colOff>203200</xdr:colOff>
      <xdr:row>17</xdr:row>
      <xdr:rowOff>38100</xdr:rowOff>
    </xdr:from>
    <xdr:to>
      <xdr:col>18</xdr:col>
      <xdr:colOff>139700</xdr:colOff>
      <xdr:row>33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215900</xdr:colOff>
      <xdr:row>35</xdr:row>
      <xdr:rowOff>101600</xdr:rowOff>
    </xdr:from>
    <xdr:to>
      <xdr:col>18</xdr:col>
      <xdr:colOff>177800</xdr:colOff>
      <xdr:row>52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Exhibit">
      <a:dk1>
        <a:sysClr val="windowText" lastClr="000000"/>
      </a:dk1>
      <a:lt1>
        <a:sysClr val="window" lastClr="FFFFFF"/>
      </a:lt1>
      <a:dk2>
        <a:srgbClr val="1C3264"/>
      </a:dk2>
      <a:lt2>
        <a:srgbClr val="CCCCCC"/>
      </a:lt2>
      <a:accent1>
        <a:srgbClr val="3399FF"/>
      </a:accent1>
      <a:accent2>
        <a:srgbClr val="69FFFF"/>
      </a:accent2>
      <a:accent3>
        <a:srgbClr val="CCFF33"/>
      </a:accent3>
      <a:accent4>
        <a:srgbClr val="3333FF"/>
      </a:accent4>
      <a:accent5>
        <a:srgbClr val="9933FF"/>
      </a:accent5>
      <a:accent6>
        <a:srgbClr val="FF33FF"/>
      </a:accent6>
      <a:hlink>
        <a:srgbClr val="6699FF"/>
      </a:hlink>
      <a:folHlink>
        <a:srgbClr val="9999CC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M52"/>
  <sheetViews>
    <sheetView tabSelected="1" topLeftCell="A2" workbookViewId="0">
      <selection activeCell="Q13" sqref="Q13"/>
    </sheetView>
  </sheetViews>
  <sheetFormatPr baseColWidth="10" defaultRowHeight="13"/>
  <sheetData>
    <row r="3" spans="7:13">
      <c r="G3" s="1"/>
      <c r="H3" s="1"/>
      <c r="I3" s="1"/>
    </row>
    <row r="5" spans="7:13" ht="14" thickBot="1"/>
    <row r="6" spans="7:13">
      <c r="J6" s="12"/>
      <c r="K6" s="2" t="s">
        <v>13</v>
      </c>
      <c r="L6" s="2"/>
      <c r="M6" s="3"/>
    </row>
    <row r="7" spans="7:13">
      <c r="J7" s="4" t="s">
        <v>1</v>
      </c>
      <c r="K7" s="5" t="s">
        <v>3</v>
      </c>
      <c r="L7" s="5" t="s">
        <v>5</v>
      </c>
      <c r="M7" s="6" t="s">
        <v>7</v>
      </c>
    </row>
    <row r="8" spans="7:13">
      <c r="J8" s="4">
        <v>0</v>
      </c>
      <c r="K8" s="5">
        <f>ABS(B22-E22)/2</f>
        <v>0.75</v>
      </c>
      <c r="L8" s="5">
        <f>ABS(C22-F22)/2</f>
        <v>0.15</v>
      </c>
      <c r="M8" s="6">
        <f>ABS(D22-G22)/2</f>
        <v>0.75</v>
      </c>
    </row>
    <row r="9" spans="7:13">
      <c r="J9" s="4">
        <v>5</v>
      </c>
      <c r="K9" s="5">
        <f>ABS(B23-E23)/2</f>
        <v>0</v>
      </c>
      <c r="L9" s="5">
        <f>ABS(C23-F23)/2</f>
        <v>0.5</v>
      </c>
      <c r="M9" s="6">
        <f>ABS(D23-G23)/2</f>
        <v>0.25</v>
      </c>
    </row>
    <row r="10" spans="7:13">
      <c r="J10" s="4">
        <v>15</v>
      </c>
      <c r="K10" s="5">
        <f>ABS(B24-E24)/2</f>
        <v>0</v>
      </c>
      <c r="L10" s="5">
        <f>ABS(C24-F24)/2</f>
        <v>1</v>
      </c>
      <c r="M10" s="6">
        <f>ABS(D24-G24)/2</f>
        <v>1</v>
      </c>
    </row>
    <row r="11" spans="7:13">
      <c r="J11" s="4">
        <v>30</v>
      </c>
      <c r="K11" s="5">
        <f>ABS(B25-E25)/2</f>
        <v>1.5</v>
      </c>
      <c r="L11" s="5">
        <f>ABS(C25-F25)/2</f>
        <v>0.5</v>
      </c>
      <c r="M11" s="6">
        <f>ABS(D25-G25)/2</f>
        <v>1</v>
      </c>
    </row>
    <row r="12" spans="7:13">
      <c r="J12" s="4">
        <v>45</v>
      </c>
      <c r="K12" s="5">
        <f>ABS(B26-E26)/2</f>
        <v>0.5</v>
      </c>
      <c r="L12" s="5">
        <f>ABS(C26-F26)/2</f>
        <v>0</v>
      </c>
      <c r="M12" s="6">
        <f>ABS(D26-G26)/2</f>
        <v>1.5</v>
      </c>
    </row>
    <row r="13" spans="7:13">
      <c r="J13" s="4">
        <v>60</v>
      </c>
      <c r="K13" s="5">
        <f>ABS(B27-E27)/2</f>
        <v>0</v>
      </c>
      <c r="L13" s="5">
        <f>ABS(C27-F27)/2</f>
        <v>1.5</v>
      </c>
      <c r="M13" s="6">
        <f>ABS(D27-G27)/2</f>
        <v>1</v>
      </c>
    </row>
    <row r="14" spans="7:13">
      <c r="J14" s="4">
        <v>90</v>
      </c>
      <c r="K14" s="5">
        <f>ABS(B28-E28)/2</f>
        <v>0.25</v>
      </c>
      <c r="L14" s="5">
        <f>ABS(C28-F28)/2</f>
        <v>0.5</v>
      </c>
      <c r="M14" s="6">
        <f>ABS(D28-G28)/2</f>
        <v>0.5</v>
      </c>
    </row>
    <row r="15" spans="7:13">
      <c r="J15" s="4">
        <v>120</v>
      </c>
      <c r="K15" s="5">
        <f>ABS(B29-E29)/2</f>
        <v>0.25</v>
      </c>
      <c r="L15" s="5">
        <f>ABS(C29-F29)/2</f>
        <v>2</v>
      </c>
      <c r="M15" s="6">
        <f>ABS(D29-G29)/2</f>
        <v>1</v>
      </c>
    </row>
    <row r="16" spans="7:13">
      <c r="J16" s="4"/>
      <c r="K16" s="5"/>
      <c r="L16" s="5"/>
      <c r="M16" s="6"/>
    </row>
    <row r="17" spans="1:13">
      <c r="J17" s="4"/>
      <c r="K17" s="5"/>
      <c r="L17" s="5"/>
      <c r="M17" s="6"/>
    </row>
    <row r="18" spans="1:13">
      <c r="J18" s="4"/>
      <c r="K18" s="5"/>
      <c r="L18" s="5"/>
      <c r="M18" s="6"/>
    </row>
    <row r="19" spans="1:13">
      <c r="J19" s="4"/>
      <c r="K19" s="5"/>
      <c r="L19" s="5"/>
      <c r="M19" s="6"/>
    </row>
    <row r="20" spans="1:13">
      <c r="B20" s="1" t="s">
        <v>10</v>
      </c>
      <c r="C20" s="1"/>
      <c r="D20" s="1"/>
      <c r="E20" s="1" t="s">
        <v>11</v>
      </c>
      <c r="F20" s="1"/>
      <c r="G20" s="1"/>
      <c r="J20" s="4"/>
      <c r="K20" s="7" t="s">
        <v>12</v>
      </c>
      <c r="L20" s="7"/>
      <c r="M20" s="8"/>
    </row>
    <row r="21" spans="1:13">
      <c r="A21" t="s">
        <v>1</v>
      </c>
      <c r="B21" t="s">
        <v>3</v>
      </c>
      <c r="C21" t="s">
        <v>5</v>
      </c>
      <c r="D21" t="s">
        <v>7</v>
      </c>
      <c r="E21" t="s">
        <v>3</v>
      </c>
      <c r="F21" t="s">
        <v>5</v>
      </c>
      <c r="G21" t="s">
        <v>7</v>
      </c>
      <c r="J21" s="4" t="s">
        <v>1</v>
      </c>
      <c r="K21" s="5" t="s">
        <v>16</v>
      </c>
      <c r="L21" s="5" t="s">
        <v>5</v>
      </c>
      <c r="M21" s="6" t="s">
        <v>7</v>
      </c>
    </row>
    <row r="22" spans="1:13">
      <c r="A22">
        <v>0</v>
      </c>
      <c r="B22">
        <v>2</v>
      </c>
      <c r="C22">
        <v>0.5</v>
      </c>
      <c r="D22">
        <v>2</v>
      </c>
      <c r="E22">
        <v>0.5</v>
      </c>
      <c r="F22">
        <v>0.2</v>
      </c>
      <c r="G22">
        <v>0.5</v>
      </c>
      <c r="J22" s="4">
        <v>0</v>
      </c>
      <c r="K22" s="5">
        <f>(B22+E22)/2</f>
        <v>1.25</v>
      </c>
      <c r="L22" s="5">
        <f>(C22+F22)/2</f>
        <v>0.35</v>
      </c>
      <c r="M22" s="6">
        <f>(D22+G22)/2</f>
        <v>1.25</v>
      </c>
    </row>
    <row r="23" spans="1:13">
      <c r="A23">
        <v>5</v>
      </c>
      <c r="B23">
        <v>8</v>
      </c>
      <c r="C23">
        <v>6</v>
      </c>
      <c r="D23">
        <v>1</v>
      </c>
      <c r="E23">
        <v>8</v>
      </c>
      <c r="F23">
        <v>5</v>
      </c>
      <c r="G23">
        <v>1.5</v>
      </c>
      <c r="J23" s="4">
        <v>5</v>
      </c>
      <c r="K23" s="5">
        <f>(B23+E23)/2</f>
        <v>8</v>
      </c>
      <c r="L23" s="5">
        <f>(C23+F23)/2</f>
        <v>5.5</v>
      </c>
      <c r="M23" s="6">
        <f>(D23+G23)/2</f>
        <v>1.25</v>
      </c>
    </row>
    <row r="24" spans="1:13">
      <c r="A24">
        <v>15</v>
      </c>
      <c r="B24">
        <v>40</v>
      </c>
      <c r="C24">
        <v>20</v>
      </c>
      <c r="D24">
        <v>8</v>
      </c>
      <c r="E24">
        <v>40</v>
      </c>
      <c r="F24">
        <v>22</v>
      </c>
      <c r="G24">
        <v>10</v>
      </c>
      <c r="J24" s="4">
        <v>15</v>
      </c>
      <c r="K24" s="5">
        <f>(B24+E24)/2</f>
        <v>40</v>
      </c>
      <c r="L24" s="5">
        <f>(C24+F24)/2</f>
        <v>21</v>
      </c>
      <c r="M24" s="6">
        <f>(D24+G24)/2</f>
        <v>9</v>
      </c>
    </row>
    <row r="25" spans="1:13">
      <c r="A25">
        <v>30</v>
      </c>
      <c r="B25">
        <v>35</v>
      </c>
      <c r="C25">
        <v>15</v>
      </c>
      <c r="D25">
        <v>18</v>
      </c>
      <c r="E25">
        <v>32</v>
      </c>
      <c r="F25">
        <v>16</v>
      </c>
      <c r="G25">
        <v>20</v>
      </c>
      <c r="J25" s="4">
        <v>30</v>
      </c>
      <c r="K25" s="5">
        <f>(B25+E25)/2</f>
        <v>33.5</v>
      </c>
      <c r="L25" s="5">
        <f>(C25+F25)/2</f>
        <v>15.5</v>
      </c>
      <c r="M25" s="6">
        <f>(D25+G25)/2</f>
        <v>19</v>
      </c>
    </row>
    <row r="26" spans="1:13">
      <c r="A26">
        <v>45</v>
      </c>
      <c r="B26">
        <v>36</v>
      </c>
      <c r="C26">
        <v>9</v>
      </c>
      <c r="D26">
        <v>18</v>
      </c>
      <c r="E26">
        <v>35</v>
      </c>
      <c r="F26">
        <v>9</v>
      </c>
      <c r="G26">
        <v>21</v>
      </c>
      <c r="J26" s="4">
        <v>45</v>
      </c>
      <c r="K26" s="5">
        <f>(B26+E26)/2</f>
        <v>35.5</v>
      </c>
      <c r="L26" s="5">
        <f>(C26+F26)/2</f>
        <v>9</v>
      </c>
      <c r="M26" s="6">
        <f>(D26+G26)/2</f>
        <v>19.5</v>
      </c>
    </row>
    <row r="27" spans="1:13">
      <c r="A27">
        <v>60</v>
      </c>
      <c r="B27">
        <v>38</v>
      </c>
      <c r="C27">
        <v>5</v>
      </c>
      <c r="D27">
        <v>7</v>
      </c>
      <c r="E27">
        <v>38</v>
      </c>
      <c r="F27">
        <v>8</v>
      </c>
      <c r="G27">
        <v>9</v>
      </c>
      <c r="J27" s="4">
        <v>60</v>
      </c>
      <c r="K27" s="5">
        <f>(B27+E27)/2</f>
        <v>38</v>
      </c>
      <c r="L27" s="5">
        <f>(C27+F27)/2</f>
        <v>6.5</v>
      </c>
      <c r="M27" s="6">
        <f>(D27+G27)/2</f>
        <v>8</v>
      </c>
    </row>
    <row r="28" spans="1:13">
      <c r="A28">
        <v>90</v>
      </c>
      <c r="B28">
        <v>12</v>
      </c>
      <c r="C28">
        <v>1</v>
      </c>
      <c r="D28">
        <v>9</v>
      </c>
      <c r="E28">
        <v>12.5</v>
      </c>
      <c r="F28">
        <v>2</v>
      </c>
      <c r="G28">
        <v>10</v>
      </c>
      <c r="J28" s="4">
        <v>90</v>
      </c>
      <c r="K28" s="5">
        <f>(B28+E28)/2</f>
        <v>12.25</v>
      </c>
      <c r="L28" s="5">
        <f>(C28+F28)/2</f>
        <v>1.5</v>
      </c>
      <c r="M28" s="6">
        <f>(D28+G28)/2</f>
        <v>9.5</v>
      </c>
    </row>
    <row r="29" spans="1:13" ht="14" thickBot="1">
      <c r="A29">
        <v>120</v>
      </c>
      <c r="B29">
        <v>10</v>
      </c>
      <c r="C29">
        <v>8</v>
      </c>
      <c r="D29">
        <v>6</v>
      </c>
      <c r="E29">
        <v>10.5</v>
      </c>
      <c r="F29">
        <v>12</v>
      </c>
      <c r="G29">
        <v>8</v>
      </c>
      <c r="J29" s="9">
        <v>120</v>
      </c>
      <c r="K29" s="10">
        <f>(B29+E29)/2</f>
        <v>10.25</v>
      </c>
      <c r="L29" s="10">
        <f>(C29+F29)/2</f>
        <v>10</v>
      </c>
      <c r="M29" s="11">
        <f>(D29+G29)/2</f>
        <v>7</v>
      </c>
    </row>
    <row r="32" spans="1:13" ht="14" thickBot="1"/>
    <row r="33" spans="1:13">
      <c r="B33" s="1" t="s">
        <v>8</v>
      </c>
      <c r="C33" s="1"/>
      <c r="D33" s="1"/>
      <c r="E33" s="1" t="s">
        <v>9</v>
      </c>
      <c r="F33" s="1"/>
      <c r="G33" s="1"/>
      <c r="J33" s="12"/>
      <c r="K33" s="2" t="s">
        <v>15</v>
      </c>
      <c r="L33" s="2"/>
      <c r="M33" s="3"/>
    </row>
    <row r="34" spans="1:13">
      <c r="A34" t="s">
        <v>0</v>
      </c>
      <c r="B34" t="s">
        <v>2</v>
      </c>
      <c r="C34" t="s">
        <v>4</v>
      </c>
      <c r="D34" t="s">
        <v>6</v>
      </c>
      <c r="E34" t="s">
        <v>2</v>
      </c>
      <c r="F34" t="s">
        <v>4</v>
      </c>
      <c r="G34" t="s">
        <v>6</v>
      </c>
      <c r="J34" s="4" t="s">
        <v>1</v>
      </c>
      <c r="K34" s="5" t="s">
        <v>3</v>
      </c>
      <c r="L34" s="5" t="s">
        <v>5</v>
      </c>
      <c r="M34" s="6" t="s">
        <v>7</v>
      </c>
    </row>
    <row r="35" spans="1:13">
      <c r="A35">
        <v>0</v>
      </c>
      <c r="B35">
        <v>2</v>
      </c>
      <c r="C35">
        <v>1</v>
      </c>
      <c r="D35">
        <v>1</v>
      </c>
      <c r="E35">
        <v>2</v>
      </c>
      <c r="F35">
        <v>1</v>
      </c>
      <c r="G35">
        <v>1</v>
      </c>
      <c r="J35" s="4">
        <v>0</v>
      </c>
      <c r="K35" s="5">
        <f>(B35+E35)/2</f>
        <v>2</v>
      </c>
      <c r="L35" s="5">
        <f>(C35+F35)/2</f>
        <v>1</v>
      </c>
      <c r="M35" s="6">
        <f>(D35+G35)/2</f>
        <v>1</v>
      </c>
    </row>
    <row r="36" spans="1:13">
      <c r="A36">
        <v>5</v>
      </c>
      <c r="B36">
        <v>1</v>
      </c>
      <c r="C36">
        <v>1</v>
      </c>
      <c r="D36">
        <v>1</v>
      </c>
      <c r="E36">
        <v>1</v>
      </c>
      <c r="F36">
        <v>1.5</v>
      </c>
      <c r="G36">
        <v>1.5</v>
      </c>
      <c r="J36" s="4">
        <v>5</v>
      </c>
      <c r="K36" s="5">
        <f>(B36+E36)/2</f>
        <v>1</v>
      </c>
      <c r="L36" s="5">
        <f>(C36+F36)/2</f>
        <v>1.25</v>
      </c>
      <c r="M36" s="6">
        <f>(D36+G36)/2</f>
        <v>1.25</v>
      </c>
    </row>
    <row r="37" spans="1:13">
      <c r="A37">
        <v>15</v>
      </c>
      <c r="B37">
        <v>20</v>
      </c>
      <c r="C37">
        <v>2</v>
      </c>
      <c r="D37">
        <v>2</v>
      </c>
      <c r="E37">
        <v>20</v>
      </c>
      <c r="F37">
        <v>2</v>
      </c>
      <c r="G37">
        <v>2</v>
      </c>
      <c r="J37" s="4">
        <v>15</v>
      </c>
      <c r="K37" s="5">
        <f>(B37+E37)/2</f>
        <v>20</v>
      </c>
      <c r="L37" s="5">
        <f>(C37+F37)/2</f>
        <v>2</v>
      </c>
      <c r="M37" s="6">
        <f>(D37+G37)/2</f>
        <v>2</v>
      </c>
    </row>
    <row r="38" spans="1:13">
      <c r="A38">
        <v>30</v>
      </c>
      <c r="B38">
        <v>30</v>
      </c>
      <c r="C38">
        <v>25</v>
      </c>
      <c r="D38">
        <v>8</v>
      </c>
      <c r="E38">
        <v>30</v>
      </c>
      <c r="F38">
        <v>28</v>
      </c>
      <c r="G38">
        <v>9</v>
      </c>
      <c r="J38" s="4">
        <v>30</v>
      </c>
      <c r="K38" s="5">
        <f>(B38+E38)/2</f>
        <v>30</v>
      </c>
      <c r="L38" s="5">
        <f>(C38+F38)/2</f>
        <v>26.5</v>
      </c>
      <c r="M38" s="6">
        <f>(D38+G38)/2</f>
        <v>8.5</v>
      </c>
    </row>
    <row r="39" spans="1:13">
      <c r="A39">
        <v>45</v>
      </c>
      <c r="B39">
        <v>40</v>
      </c>
      <c r="C39">
        <v>9</v>
      </c>
      <c r="D39">
        <v>30</v>
      </c>
      <c r="E39">
        <v>40</v>
      </c>
      <c r="F39">
        <v>12</v>
      </c>
      <c r="G39">
        <v>30</v>
      </c>
      <c r="J39" s="4">
        <v>45</v>
      </c>
      <c r="K39" s="5">
        <f>(B39+E39)/2</f>
        <v>40</v>
      </c>
      <c r="L39" s="5">
        <f>(C39+F39)/2</f>
        <v>10.5</v>
      </c>
      <c r="M39" s="6">
        <f>(D39+G39)/2</f>
        <v>30</v>
      </c>
    </row>
    <row r="40" spans="1:13">
      <c r="A40">
        <v>60</v>
      </c>
      <c r="B40">
        <v>25</v>
      </c>
      <c r="C40">
        <v>8</v>
      </c>
      <c r="D40">
        <v>25</v>
      </c>
      <c r="E40">
        <v>25</v>
      </c>
      <c r="F40">
        <v>9</v>
      </c>
      <c r="G40">
        <v>25</v>
      </c>
      <c r="J40" s="4">
        <v>60</v>
      </c>
      <c r="K40" s="5">
        <f>(B40+E40)/2</f>
        <v>25</v>
      </c>
      <c r="L40" s="5">
        <f>(C40+F40)/2</f>
        <v>8.5</v>
      </c>
      <c r="M40" s="6">
        <f>(D40+G40)/2</f>
        <v>25</v>
      </c>
    </row>
    <row r="41" spans="1:13">
      <c r="A41">
        <v>90</v>
      </c>
      <c r="B41">
        <v>15</v>
      </c>
      <c r="C41">
        <v>5</v>
      </c>
      <c r="D41">
        <v>10</v>
      </c>
      <c r="E41">
        <v>20</v>
      </c>
      <c r="F41">
        <v>6</v>
      </c>
      <c r="G41">
        <v>12</v>
      </c>
      <c r="J41" s="4">
        <v>90</v>
      </c>
      <c r="K41" s="5">
        <f>(B41+E41)/2</f>
        <v>17.5</v>
      </c>
      <c r="L41" s="5">
        <f>(C41+F41)/2</f>
        <v>5.5</v>
      </c>
      <c r="M41" s="6">
        <f>(D41+G41)/2</f>
        <v>11</v>
      </c>
    </row>
    <row r="42" spans="1:13">
      <c r="A42">
        <v>120</v>
      </c>
      <c r="B42">
        <v>10</v>
      </c>
      <c r="C42">
        <v>6</v>
      </c>
      <c r="D42">
        <v>6</v>
      </c>
      <c r="E42">
        <v>15</v>
      </c>
      <c r="F42">
        <v>8</v>
      </c>
      <c r="G42">
        <v>8</v>
      </c>
      <c r="J42" s="4">
        <v>120</v>
      </c>
      <c r="K42" s="5">
        <f>(B42+E42)/2</f>
        <v>12.5</v>
      </c>
      <c r="L42" s="5">
        <f>(C42+F42)/2</f>
        <v>7</v>
      </c>
      <c r="M42" s="6">
        <f>(D42+G42)/2</f>
        <v>7</v>
      </c>
    </row>
    <row r="43" spans="1:13">
      <c r="J43" s="4"/>
      <c r="K43" s="7" t="s">
        <v>14</v>
      </c>
      <c r="L43" s="7"/>
      <c r="M43" s="8"/>
    </row>
    <row r="44" spans="1:13">
      <c r="J44" s="4" t="s">
        <v>1</v>
      </c>
      <c r="K44" s="5" t="s">
        <v>3</v>
      </c>
      <c r="L44" s="5" t="s">
        <v>5</v>
      </c>
      <c r="M44" s="6" t="s">
        <v>7</v>
      </c>
    </row>
    <row r="45" spans="1:13">
      <c r="J45" s="4">
        <v>0</v>
      </c>
      <c r="K45" s="5">
        <f>ABS(B35-E35)/2</f>
        <v>0</v>
      </c>
      <c r="L45" s="5">
        <f>ABS(C35-F35)/2</f>
        <v>0</v>
      </c>
      <c r="M45" s="6">
        <f>ABS(D35-G35)/2</f>
        <v>0</v>
      </c>
    </row>
    <row r="46" spans="1:13">
      <c r="J46" s="4">
        <v>5</v>
      </c>
      <c r="K46" s="5">
        <f>ABS(B36-E36)/2</f>
        <v>0</v>
      </c>
      <c r="L46" s="5">
        <f>ABS(C36-F36)/2</f>
        <v>0.25</v>
      </c>
      <c r="M46" s="6">
        <f>ABS(D36-G36)/2</f>
        <v>0.25</v>
      </c>
    </row>
    <row r="47" spans="1:13">
      <c r="J47" s="4">
        <v>15</v>
      </c>
      <c r="K47" s="5">
        <f>ABS(B37-E37)/2</f>
        <v>0</v>
      </c>
      <c r="L47" s="5">
        <f>ABS(C37-F37)/2</f>
        <v>0</v>
      </c>
      <c r="M47" s="6">
        <f>ABS(D37-G37)/2</f>
        <v>0</v>
      </c>
    </row>
    <row r="48" spans="1:13">
      <c r="J48" s="4">
        <v>30</v>
      </c>
      <c r="K48" s="5">
        <f>ABS(B38-E38)/2</f>
        <v>0</v>
      </c>
      <c r="L48" s="5">
        <f>ABS(C38-F38)/2</f>
        <v>1.5</v>
      </c>
      <c r="M48" s="6">
        <f>ABS(D38-G38)/2</f>
        <v>0.5</v>
      </c>
    </row>
    <row r="49" spans="10:13">
      <c r="J49" s="4">
        <v>45</v>
      </c>
      <c r="K49" s="5">
        <f>ABS(B39-E39)/2</f>
        <v>0</v>
      </c>
      <c r="L49" s="5">
        <f>ABS(C39-F39)/2</f>
        <v>1.5</v>
      </c>
      <c r="M49" s="6">
        <f>ABS(D39-G39)/2</f>
        <v>0</v>
      </c>
    </row>
    <row r="50" spans="10:13">
      <c r="J50" s="4">
        <v>60</v>
      </c>
      <c r="K50" s="5">
        <f>ABS(B40-E40)/2</f>
        <v>0</v>
      </c>
      <c r="L50" s="5">
        <f>ABS(C40-F40)/2</f>
        <v>0.5</v>
      </c>
      <c r="M50" s="6">
        <f>ABS(D40-G40)/2</f>
        <v>0</v>
      </c>
    </row>
    <row r="51" spans="10:13">
      <c r="J51" s="4">
        <v>90</v>
      </c>
      <c r="K51" s="5">
        <f>ABS(B41-E41)/2</f>
        <v>2.5</v>
      </c>
      <c r="L51" s="5">
        <f>ABS(C41-F41)/2</f>
        <v>0.5</v>
      </c>
      <c r="M51" s="6">
        <f>ABS(D41-G41)/2</f>
        <v>1</v>
      </c>
    </row>
    <row r="52" spans="10:13" ht="14" thickBot="1">
      <c r="J52" s="9">
        <v>120</v>
      </c>
      <c r="K52" s="10">
        <f>ABS(B42-E42)/2</f>
        <v>2.5</v>
      </c>
      <c r="L52" s="10">
        <f>ABS(C42-F42)/2</f>
        <v>1</v>
      </c>
      <c r="M52" s="11">
        <f>ABS(D42-G42)/2</f>
        <v>1</v>
      </c>
    </row>
  </sheetData>
  <sheetCalcPr fullCalcOnLoad="1"/>
  <mergeCells count="9">
    <mergeCell ref="G3:I3"/>
    <mergeCell ref="K33:M33"/>
    <mergeCell ref="K43:M43"/>
    <mergeCell ref="B20:D20"/>
    <mergeCell ref="E20:G20"/>
    <mergeCell ref="K6:M6"/>
    <mergeCell ref="B33:D33"/>
    <mergeCell ref="E33:G33"/>
    <mergeCell ref="K20:M20"/>
  </mergeCells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UCSD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Cheng</dc:creator>
  <cp:lastModifiedBy>zhang Cheng</cp:lastModifiedBy>
  <dcterms:created xsi:type="dcterms:W3CDTF">2011-08-11T01:06:16Z</dcterms:created>
  <dcterms:modified xsi:type="dcterms:W3CDTF">2011-08-11T18:16:43Z</dcterms:modified>
</cp:coreProperties>
</file>