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enggan.ASURITE\Dropbox (ASU)\BioMAN_Lab\Isadonna\HMDS paper\Data\GitHub\"/>
    </mc:Choice>
  </mc:AlternateContent>
  <bookViews>
    <workbookView xWindow="0" yWindow="0" windowWidth="15375" windowHeight="5903"/>
  </bookViews>
  <sheets>
    <sheet name="Fraction of motile filamen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7" i="1"/>
  <c r="E7" i="1" s="1"/>
  <c r="D4" i="1" l="1"/>
  <c r="E4" i="1" s="1"/>
  <c r="D5" i="1"/>
  <c r="E5" i="1" s="1"/>
  <c r="D3" i="1"/>
  <c r="E3" i="1" s="1"/>
</calcChain>
</file>

<file path=xl/sharedStrings.xml><?xml version="1.0" encoding="utf-8"?>
<sst xmlns="http://schemas.openxmlformats.org/spreadsheetml/2006/main" count="14" uniqueCount="11">
  <si>
    <t>Total # of filaments</t>
  </si>
  <si>
    <t>Non-motile filaments</t>
  </si>
  <si>
    <t>Motile filaments</t>
  </si>
  <si>
    <t>1</t>
  </si>
  <si>
    <t>2</t>
  </si>
  <si>
    <t>3</t>
  </si>
  <si>
    <t>N*</t>
  </si>
  <si>
    <r>
      <t>*</t>
    </r>
    <r>
      <rPr>
        <i/>
        <sz val="12"/>
        <color theme="1"/>
        <rFont val="Calibri"/>
        <family val="2"/>
        <scheme val="minor"/>
      </rPr>
      <t>N is # area of one experiment/flow channel</t>
    </r>
  </si>
  <si>
    <t>Nitrocellulose only</t>
  </si>
  <si>
    <t>HMDS only</t>
  </si>
  <si>
    <t>Motile filaments/total filaments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</si>
</sst>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ColWidth="11" defaultRowHeight="15.75" x14ac:dyDescent="0.5"/>
  <cols>
    <col min="1" max="1" width="10.8125" style="1"/>
    <col min="2" max="2" width="17.5" bestFit="1" customWidth="1"/>
    <col min="3" max="3" width="19" bestFit="1" customWidth="1"/>
    <col min="4" max="4" width="17.3125" customWidth="1"/>
    <col min="5" max="5" width="26.9375" bestFit="1" customWidth="1"/>
    <col min="6" max="6" width="15.3125" customWidth="1"/>
  </cols>
  <sheetData>
    <row r="1" spans="1:5" x14ac:dyDescent="0.5">
      <c r="A1" s="3" t="s">
        <v>8</v>
      </c>
      <c r="B1" s="3"/>
      <c r="C1" s="3"/>
      <c r="D1" s="3"/>
      <c r="E1" s="3"/>
    </row>
    <row r="2" spans="1:5" x14ac:dyDescent="0.5">
      <c r="A2" s="2" t="s">
        <v>6</v>
      </c>
      <c r="B2" t="s">
        <v>0</v>
      </c>
      <c r="C2" t="s">
        <v>1</v>
      </c>
      <c r="D2" t="s">
        <v>2</v>
      </c>
      <c r="E2" t="s">
        <v>10</v>
      </c>
    </row>
    <row r="3" spans="1:5" x14ac:dyDescent="0.5">
      <c r="A3" s="1" t="s">
        <v>3</v>
      </c>
      <c r="B3">
        <v>55</v>
      </c>
      <c r="C3">
        <v>8</v>
      </c>
      <c r="D3">
        <f>B3-C3</f>
        <v>47</v>
      </c>
      <c r="E3">
        <f>D3/B3</f>
        <v>0.8545454545454545</v>
      </c>
    </row>
    <row r="4" spans="1:5" x14ac:dyDescent="0.5">
      <c r="A4" s="1" t="s">
        <v>4</v>
      </c>
      <c r="B4">
        <v>72</v>
      </c>
      <c r="C4">
        <v>12</v>
      </c>
      <c r="D4">
        <f t="shared" ref="D4:D5" si="0">B4-C4</f>
        <v>60</v>
      </c>
      <c r="E4">
        <f>D4/B4</f>
        <v>0.83333333333333337</v>
      </c>
    </row>
    <row r="5" spans="1:5" x14ac:dyDescent="0.5">
      <c r="A5" s="1" t="s">
        <v>5</v>
      </c>
      <c r="B5">
        <v>157</v>
      </c>
      <c r="C5">
        <v>15</v>
      </c>
      <c r="D5">
        <f t="shared" si="0"/>
        <v>142</v>
      </c>
      <c r="E5">
        <f>D5/B5</f>
        <v>0.90445859872611467</v>
      </c>
    </row>
    <row r="6" spans="1:5" x14ac:dyDescent="0.5">
      <c r="A6" s="3" t="s">
        <v>9</v>
      </c>
      <c r="B6" s="3"/>
      <c r="C6" s="3"/>
      <c r="D6" s="3"/>
      <c r="E6" s="3"/>
    </row>
    <row r="7" spans="1:5" x14ac:dyDescent="0.5">
      <c r="A7" s="1" t="s">
        <v>3</v>
      </c>
      <c r="B7">
        <v>80</v>
      </c>
      <c r="C7">
        <v>8</v>
      </c>
      <c r="D7">
        <f>B7-C7</f>
        <v>72</v>
      </c>
      <c r="E7">
        <f>D7/B7</f>
        <v>0.9</v>
      </c>
    </row>
    <row r="8" spans="1:5" x14ac:dyDescent="0.5">
      <c r="A8" s="1" t="s">
        <v>4</v>
      </c>
      <c r="B8">
        <v>87</v>
      </c>
      <c r="C8">
        <v>8</v>
      </c>
      <c r="D8">
        <f t="shared" ref="D8:D9" si="1">B8-C8</f>
        <v>79</v>
      </c>
      <c r="E8">
        <f>D8/B8</f>
        <v>0.90804597701149425</v>
      </c>
    </row>
    <row r="9" spans="1:5" x14ac:dyDescent="0.5">
      <c r="A9" s="1" t="s">
        <v>5</v>
      </c>
      <c r="B9">
        <v>68</v>
      </c>
      <c r="C9">
        <v>7</v>
      </c>
      <c r="D9">
        <f t="shared" si="1"/>
        <v>61</v>
      </c>
      <c r="E9">
        <f>D9/B9</f>
        <v>0.8970588235294118</v>
      </c>
    </row>
    <row r="11" spans="1:5" x14ac:dyDescent="0.5">
      <c r="A11" s="1" t="s">
        <v>7</v>
      </c>
    </row>
  </sheetData>
  <mergeCells count="2">
    <mergeCell ref="A6:E6"/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Fraction of motile filaments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Isadonna Fortune TENGGANU</cp:lastModifiedBy>
  <dcterms:created xsi:type="dcterms:W3CDTF">2020-06-03T21:17:36Z</dcterms:created>
  <dcterms:modified xsi:type="dcterms:W3CDTF">2021-07-05T23:15:41Z</dcterms:modified>
</cp:coreProperties>
</file>