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109"/>
  <workbookPr/>
  <mc:AlternateContent xmlns:mc="http://schemas.openxmlformats.org/markup-compatibility/2006">
    <mc:Choice Requires="x15">
      <x15ac:absPath xmlns:x15ac="http://schemas.microsoft.com/office/spreadsheetml/2010/11/ac" url="/Users/michaeldegrande/OneDrive/School/Robotics Research/robotito-master/V2/"/>
    </mc:Choice>
  </mc:AlternateContent>
  <bookViews>
    <workbookView xWindow="0" yWindow="460" windowWidth="16380" windowHeight="11240" tabRatio="992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2" i="1" l="1"/>
  <c r="H13" i="1"/>
  <c r="H15" i="1"/>
  <c r="H16" i="1"/>
  <c r="H5" i="1"/>
  <c r="H6" i="1"/>
  <c r="H7" i="1"/>
  <c r="H8" i="1"/>
  <c r="H9" i="1"/>
  <c r="H10" i="1"/>
  <c r="H18" i="1"/>
</calcChain>
</file>

<file path=xl/sharedStrings.xml><?xml version="1.0" encoding="utf-8"?>
<sst xmlns="http://schemas.openxmlformats.org/spreadsheetml/2006/main" count="35" uniqueCount="35">
  <si>
    <t>Robotito</t>
  </si>
  <si>
    <t>Category</t>
  </si>
  <si>
    <t>Part</t>
  </si>
  <si>
    <t>URL</t>
  </si>
  <si>
    <t>Price</t>
  </si>
  <si>
    <t>Shipping</t>
  </si>
  <si>
    <t>Quantity</t>
  </si>
  <si>
    <t>Total</t>
  </si>
  <si>
    <t>Motors</t>
  </si>
  <si>
    <t>Motor Drivers</t>
  </si>
  <si>
    <t>500 RPM motor</t>
  </si>
  <si>
    <t>https://www.amazon.com/uxcell-1000RPM-Reduction-Gearbox-Engine/dp/B071NWVNZC/ref=sr_1_7_sspa?s=hi&amp;ie=UTF8&amp;qid=1522087276&amp;sr=1-7-spons&amp;keywords=6v%2Bmotor%2Bencoder%2B600%2Brpm&amp;th=1</t>
  </si>
  <si>
    <t>***Make sure you pick 500rpm version</t>
  </si>
  <si>
    <t>Drums</t>
  </si>
  <si>
    <t>https://www.amazon.com/Pololu-Universal-Aluminum-Mounting-2-56/dp/B01CTUP4IG/ref=sr_1_1?s=toys-and-games&amp;ie=UTF8&amp;qid=1522088023&amp;sr=1-1&amp;keywords=Pololu+Universal+Aluminum+Mounting+Hub+for+3mm+Shaft</t>
  </si>
  <si>
    <t>Brackets</t>
  </si>
  <si>
    <t>https://www.amazon.com/Pololu-BRACKET-MICRO-10x12x26mm-MOTORS/dp/B00B887HE0/ref=sr_1_fkmr0_2?s=industrial&amp;ie=UTF8&amp;qid=1522088092&amp;sr=1-2-fkmr0&amp;keywords=Pololu+Micro+Metal+Gearmotor+Bracket+Extended+Pair</t>
  </si>
  <si>
    <t>Screws</t>
  </si>
  <si>
    <t>https://www.amazon.com/dp/B000FN1V8W/ref=biss_dp_t_buying_options</t>
  </si>
  <si>
    <t>Nuts</t>
  </si>
  <si>
    <t>https://www.amazon.com/Machine-Stainless-Bright-Finish-Quantity/dp/B01LYTTKAF/ref=sr_1_2?s=industrial&amp;ie=UTF8&amp;qid=1522088512&amp;sr=1-2&amp;keywords=2-56+nuts</t>
  </si>
  <si>
    <t>Proto Hat</t>
  </si>
  <si>
    <t>https://www.amazon.com/Raspberry-Prototyping-Breadboard-MakerSpot-Connector/dp/B01MY8TYSD/ref=sr_1_1?ie=UTF8&amp;qid=1522194100&amp;sr=8-1&amp;keywords=raspberry+pi+proto+hat</t>
  </si>
  <si>
    <t>ADC</t>
  </si>
  <si>
    <t>https://www.amazon.com/Microchip-MCP3008-I-10-Bit-ADC-Pack/dp/B01HGCSGXM/ref=sr_1_1?ie=UTF8&amp;qid=1522193899&amp;sr=8-1&amp;keywords=MCP3008</t>
  </si>
  <si>
    <t>Camera</t>
  </si>
  <si>
    <t>https://www.amazon.com/LANDZO-Mini-Camera-Module-Raspberry/dp/B074K2ZPCN/ref=sr_1_2_sspa?ie=UTF8&amp;qid=1522089424&amp;sr=8-2-spons&amp;keywords=pi+camera+v2&amp;psc=1</t>
  </si>
  <si>
    <t xml:space="preserve">Total </t>
  </si>
  <si>
    <t>https://www.amazon.com/Adafruit-Stepper-Motor-HAT-Raspberry/dp/B00TIY5JM8/ref=pd_sbs_23_2?_encoding=UTF8&amp;pd_rd_i=B00TIY5JM8&amp;pd_rd_r=FF1ZYN6D3RBXF8HC41QJ&amp;pd_rd_w=ebGFA&amp;pd_rd_wg=4umRI&amp;psc=1&amp;refRID=FF1ZYN6D3RBXF8HC41QJ</t>
  </si>
  <si>
    <t>Processor</t>
  </si>
  <si>
    <t>Raspberry Pi 3</t>
  </si>
  <si>
    <t>https://www.amazon.com/Raspberry-Pi-RASPBERRYPI3-MODB-1GB-Model-Motherboard/dp/B01CD5VC92/ref=sr_1_3?s=electronics&amp;ie=UTF8&amp;qid=1525362540&amp;sr=1-3&amp;keywords=Raspberry+pi+3</t>
  </si>
  <si>
    <t>Sensors</t>
  </si>
  <si>
    <t>GP2Y0A41SK0F</t>
  </si>
  <si>
    <t>16 Pin Socket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</si>
</sst>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3" x14ac:knownFonts="1">
    <font>
      <sz val="10"/>
      <name val="Arial"/>
      <family val="2"/>
    </font>
    <font>
      <b/>
      <sz val="10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hair">
        <color indexed="8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3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2" xfId="0" applyFont="1" applyBorder="1"/>
    <xf numFmtId="0" fontId="0" fillId="0" borderId="0" xfId="0" applyBorder="1"/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0" xfId="0" applyFill="1" applyBorder="1"/>
    <xf numFmtId="0" fontId="0" fillId="0" borderId="0" xfId="0" applyFont="1" applyBorder="1"/>
    <xf numFmtId="0" fontId="0" fillId="0" borderId="4" xfId="0" applyFont="1" applyBorder="1" applyAlignment="1">
      <alignment horizontal="center" vertical="center"/>
    </xf>
    <xf numFmtId="0" fontId="0" fillId="0" borderId="5" xfId="0" applyFont="1" applyBorder="1"/>
    <xf numFmtId="0" fontId="2" fillId="0" borderId="5" xfId="1" applyBorder="1"/>
    <xf numFmtId="0" fontId="0" fillId="0" borderId="5" xfId="0" applyFont="1" applyFill="1" applyBorder="1"/>
    <xf numFmtId="0" fontId="0" fillId="0" borderId="4" xfId="0" applyBorder="1"/>
    <xf numFmtId="0" fontId="0" fillId="0" borderId="9" xfId="0" applyFont="1" applyBorder="1" applyAlignment="1">
      <alignment horizontal="center" vertical="center"/>
    </xf>
    <xf numFmtId="0" fontId="0" fillId="0" borderId="10" xfId="0" applyFont="1" applyBorder="1"/>
    <xf numFmtId="0" fontId="2" fillId="0" borderId="10" xfId="1" applyBorder="1"/>
    <xf numFmtId="164" fontId="0" fillId="0" borderId="1" xfId="0" applyNumberFormat="1" applyBorder="1"/>
    <xf numFmtId="164" fontId="0" fillId="0" borderId="3" xfId="0" applyNumberFormat="1" applyBorder="1"/>
    <xf numFmtId="164" fontId="0" fillId="0" borderId="6" xfId="0" applyNumberFormat="1" applyFill="1" applyBorder="1"/>
    <xf numFmtId="164" fontId="0" fillId="0" borderId="0" xfId="0" applyNumberFormat="1"/>
    <xf numFmtId="164" fontId="0" fillId="0" borderId="6" xfId="0" applyNumberFormat="1" applyBorder="1"/>
    <xf numFmtId="0" fontId="0" fillId="0" borderId="11" xfId="0" applyFont="1" applyBorder="1" applyAlignment="1">
      <alignment horizontal="center" vertical="center"/>
    </xf>
    <xf numFmtId="0" fontId="0" fillId="0" borderId="0" xfId="0" applyFont="1" applyFill="1" applyBorder="1"/>
    <xf numFmtId="0" fontId="0" fillId="0" borderId="12" xfId="0" applyFont="1" applyFill="1" applyBorder="1"/>
    <xf numFmtId="0" fontId="0" fillId="0" borderId="11" xfId="0" applyFont="1" applyBorder="1"/>
    <xf numFmtId="0" fontId="2" fillId="0" borderId="9" xfId="1" applyBorder="1"/>
    <xf numFmtId="0" fontId="2" fillId="0" borderId="11" xfId="1" applyFill="1" applyBorder="1"/>
    <xf numFmtId="0" fontId="2" fillId="0" borderId="11" xfId="1" applyBorder="1"/>
    <xf numFmtId="0" fontId="2" fillId="0" borderId="12" xfId="1" applyBorder="1"/>
    <xf numFmtId="0" fontId="0" fillId="0" borderId="7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mazon.com/Pololu-BRACKET-MICRO-10x12x26mm-MOTORS/dp/B00B887HE0/ref=sr_1_fkmr0_2?s=industrial&amp;ie=UTF8&amp;qid=1522088092&amp;sr=1-2-fkmr0&amp;keywords=Pololu+Micro+Metal+Gearmotor+Bracket+Extended+Pair" TargetMode="External"/><Relationship Id="rId4" Type="http://schemas.openxmlformats.org/officeDocument/2006/relationships/hyperlink" Target="https://www.amazon.com/dp/B000FN1V8W/ref=biss_dp_t_buying_options" TargetMode="External"/><Relationship Id="rId5" Type="http://schemas.openxmlformats.org/officeDocument/2006/relationships/hyperlink" Target="https://www.amazon.com/Machine-Stainless-Bright-Finish-Quantity/dp/B01LYTTKAF/ref=sr_1_2?s=industrial&amp;ie=UTF8&amp;qid=1522088512&amp;sr=1-2&amp;keywords=2-56+nuts" TargetMode="External"/><Relationship Id="rId6" Type="http://schemas.openxmlformats.org/officeDocument/2006/relationships/hyperlink" Target="https://www.amazon.com/Microchip-MCP3008-I-10-Bit-ADC-Pack/dp/B01HGCSGXM/ref=sr_1_1?ie=UTF8&amp;qid=1522193899&amp;sr=8-1&amp;keywords=MCP3008" TargetMode="External"/><Relationship Id="rId7" Type="http://schemas.openxmlformats.org/officeDocument/2006/relationships/hyperlink" Target="https://www.amazon.com/Raspberry-Prototyping-Breadboard-MakerSpot-Connector/dp/B01MY8TYSD/ref=sr_1_1?ie=UTF8&amp;qid=1522194100&amp;sr=8-1&amp;keywords=raspberry+pi+proto+hat" TargetMode="External"/><Relationship Id="rId8" Type="http://schemas.openxmlformats.org/officeDocument/2006/relationships/hyperlink" Target="https://www.amazon.com/Adafruit-Stepper-Motor-HAT-Raspberry/dp/B00TIY5JM8/ref=pd_sbs_23_2?_encoding=UTF8&amp;pd_rd_i=B00TIY5JM8&amp;pd_rd_r=FF1ZYN6D3RBXF8HC41QJ&amp;pd_rd_w=ebGFA&amp;pd_rd_wg=4umRI&amp;psc=1&amp;refRID=FF1ZYN6D3RBXF8HC41QJ" TargetMode="External"/><Relationship Id="rId1" Type="http://schemas.openxmlformats.org/officeDocument/2006/relationships/hyperlink" Target="https://www.amazon.com/uxcell-1000RPM-Reduction-Gearbox-Engine/dp/B071NWVNZC/ref=sr_1_7_sspa?s=hi&amp;ie=UTF8&amp;qid=1522087276&amp;sr=1-7-spons&amp;keywords=6v%2Bmotor%2Bencoder%2B600%2Brpm&amp;th=1" TargetMode="External"/><Relationship Id="rId2" Type="http://schemas.openxmlformats.org/officeDocument/2006/relationships/hyperlink" Target="https://www.amazon.com/Pololu-Universal-Aluminum-Mounting-2-56/dp/B01CTUP4IG/ref=sr_1_1?s=toys-and-games&amp;ie=UTF8&amp;qid=1522088023&amp;sr=1-1&amp;keywords=Pololu+Universal+Aluminum+Mounting+Hub+for+3mm+Shaf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8"/>
  <sheetViews>
    <sheetView tabSelected="1" workbookViewId="0">
      <selection activeCell="C22" sqref="C22"/>
    </sheetView>
  </sheetViews>
  <sheetFormatPr baseColWidth="10" defaultColWidth="11.5" defaultRowHeight="13" x14ac:dyDescent="0.15"/>
  <cols>
    <col min="2" max="2" width="17.5" customWidth="1"/>
    <col min="3" max="3" width="20" customWidth="1"/>
    <col min="4" max="4" width="67.5" customWidth="1"/>
  </cols>
  <sheetData>
    <row r="2" spans="2:9" x14ac:dyDescent="0.15">
      <c r="B2" s="1" t="s">
        <v>0</v>
      </c>
    </row>
    <row r="4" spans="2:9" s="2" customFormat="1" x14ac:dyDescent="0.15">
      <c r="B4" s="5" t="s">
        <v>1</v>
      </c>
      <c r="C4" s="6" t="s">
        <v>2</v>
      </c>
      <c r="D4" s="6" t="s">
        <v>3</v>
      </c>
      <c r="E4" s="6" t="s">
        <v>4</v>
      </c>
      <c r="F4" s="6" t="s">
        <v>5</v>
      </c>
      <c r="G4" s="6" t="s">
        <v>6</v>
      </c>
      <c r="H4" s="7" t="s">
        <v>7</v>
      </c>
    </row>
    <row r="5" spans="2:9" x14ac:dyDescent="0.15">
      <c r="B5" s="31" t="s">
        <v>8</v>
      </c>
      <c r="C5" s="3" t="s">
        <v>9</v>
      </c>
      <c r="D5" s="27" t="s">
        <v>28</v>
      </c>
      <c r="E5" s="3">
        <v>25.98</v>
      </c>
      <c r="F5" s="3"/>
      <c r="G5" s="3">
        <v>1</v>
      </c>
      <c r="H5" s="18">
        <f t="shared" ref="H5:H16" si="0">G5*E5+F5</f>
        <v>25.98</v>
      </c>
    </row>
    <row r="6" spans="2:9" x14ac:dyDescent="0.15">
      <c r="B6" s="32"/>
      <c r="C6" s="4" t="s">
        <v>10</v>
      </c>
      <c r="D6" s="28" t="s">
        <v>11</v>
      </c>
      <c r="E6" s="4">
        <v>13.23</v>
      </c>
      <c r="F6" s="4"/>
      <c r="G6" s="4">
        <v>4</v>
      </c>
      <c r="H6" s="19">
        <f t="shared" si="0"/>
        <v>52.92</v>
      </c>
      <c r="I6" t="s">
        <v>12</v>
      </c>
    </row>
    <row r="7" spans="2:9" x14ac:dyDescent="0.15">
      <c r="B7" s="32"/>
      <c r="C7" s="4" t="s">
        <v>13</v>
      </c>
      <c r="D7" s="29" t="s">
        <v>14</v>
      </c>
      <c r="E7" s="4">
        <v>5.99</v>
      </c>
      <c r="F7" s="4">
        <v>4.8899999999999997</v>
      </c>
      <c r="G7" s="4">
        <v>2</v>
      </c>
      <c r="H7" s="19">
        <f t="shared" si="0"/>
        <v>16.87</v>
      </c>
    </row>
    <row r="8" spans="2:9" x14ac:dyDescent="0.15">
      <c r="B8" s="32"/>
      <c r="C8" s="4" t="s">
        <v>15</v>
      </c>
      <c r="D8" s="29" t="s">
        <v>16</v>
      </c>
      <c r="E8" s="4">
        <v>4.99</v>
      </c>
      <c r="F8" s="4">
        <v>3.89</v>
      </c>
      <c r="G8" s="4">
        <v>2</v>
      </c>
      <c r="H8" s="19">
        <f t="shared" si="0"/>
        <v>13.870000000000001</v>
      </c>
    </row>
    <row r="9" spans="2:9" x14ac:dyDescent="0.15">
      <c r="B9" s="32"/>
      <c r="C9" s="4" t="s">
        <v>17</v>
      </c>
      <c r="D9" s="29" t="s">
        <v>18</v>
      </c>
      <c r="E9" s="4">
        <v>8</v>
      </c>
      <c r="F9" s="4"/>
      <c r="G9" s="8">
        <v>1</v>
      </c>
      <c r="H9" s="19">
        <f t="shared" si="0"/>
        <v>8</v>
      </c>
    </row>
    <row r="10" spans="2:9" x14ac:dyDescent="0.15">
      <c r="B10" s="32"/>
      <c r="C10" s="9" t="s">
        <v>19</v>
      </c>
      <c r="D10" s="29" t="s">
        <v>20</v>
      </c>
      <c r="E10" s="9">
        <v>8</v>
      </c>
      <c r="F10" s="9"/>
      <c r="G10" s="9">
        <v>2</v>
      </c>
      <c r="H10" s="19">
        <f>G10*E10+F10</f>
        <v>16</v>
      </c>
    </row>
    <row r="11" spans="2:9" x14ac:dyDescent="0.15">
      <c r="B11" s="23" t="s">
        <v>32</v>
      </c>
      <c r="C11" s="26" t="s">
        <v>33</v>
      </c>
      <c r="D11" s="29"/>
      <c r="E11" s="9"/>
      <c r="F11" s="9"/>
      <c r="G11" s="9"/>
      <c r="H11" s="19"/>
    </row>
    <row r="12" spans="2:9" x14ac:dyDescent="0.15">
      <c r="B12" s="23" t="s">
        <v>29</v>
      </c>
      <c r="C12" s="25" t="s">
        <v>30</v>
      </c>
      <c r="D12" s="30" t="s">
        <v>31</v>
      </c>
      <c r="E12" s="24">
        <v>36.99</v>
      </c>
      <c r="F12" s="9"/>
      <c r="G12" s="24">
        <v>1</v>
      </c>
      <c r="H12" s="19">
        <f>G12*E12+F12</f>
        <v>36.99</v>
      </c>
    </row>
    <row r="13" spans="2:9" x14ac:dyDescent="0.15">
      <c r="B13" s="15" t="s">
        <v>21</v>
      </c>
      <c r="C13" s="16"/>
      <c r="D13" s="17" t="s">
        <v>22</v>
      </c>
      <c r="E13" s="16">
        <v>7.99</v>
      </c>
      <c r="F13" s="16"/>
      <c r="G13" s="16">
        <v>1</v>
      </c>
      <c r="H13" s="19">
        <f>G13*E13+F13</f>
        <v>7.99</v>
      </c>
    </row>
    <row r="14" spans="2:9" x14ac:dyDescent="0.15">
      <c r="B14" s="15" t="s">
        <v>34</v>
      </c>
      <c r="C14" s="16"/>
      <c r="D14" s="17"/>
      <c r="E14" s="16"/>
      <c r="F14" s="16"/>
      <c r="G14" s="16"/>
      <c r="H14" s="19"/>
    </row>
    <row r="15" spans="2:9" x14ac:dyDescent="0.15">
      <c r="B15" s="15" t="s">
        <v>23</v>
      </c>
      <c r="C15" s="16"/>
      <c r="D15" s="17" t="s">
        <v>24</v>
      </c>
      <c r="E15" s="16">
        <v>12.5</v>
      </c>
      <c r="F15" s="16"/>
      <c r="G15" s="16">
        <v>1</v>
      </c>
      <c r="H15" s="19">
        <f>G15*E15+F15</f>
        <v>12.5</v>
      </c>
    </row>
    <row r="16" spans="2:9" x14ac:dyDescent="0.15">
      <c r="B16" s="10" t="s">
        <v>25</v>
      </c>
      <c r="C16" s="11"/>
      <c r="D16" s="12" t="s">
        <v>26</v>
      </c>
      <c r="E16" s="13">
        <v>24.99</v>
      </c>
      <c r="F16" s="11"/>
      <c r="G16" s="13">
        <v>1</v>
      </c>
      <c r="H16" s="20">
        <f t="shared" si="0"/>
        <v>24.99</v>
      </c>
    </row>
    <row r="17" spans="7:8" x14ac:dyDescent="0.15">
      <c r="H17" s="21"/>
    </row>
    <row r="18" spans="7:8" x14ac:dyDescent="0.15">
      <c r="G18" s="14" t="s">
        <v>27</v>
      </c>
      <c r="H18" s="22">
        <f>SUM(H5:H16)</f>
        <v>216.11000000000004</v>
      </c>
    </row>
  </sheetData>
  <sheetProtection selectLockedCells="1" selectUnlockedCells="1"/>
  <mergeCells count="1">
    <mergeCell ref="B5:B10"/>
  </mergeCells>
  <hyperlinks>
    <hyperlink ref="D6" r:id="rId1"/>
    <hyperlink ref="D7" r:id="rId2"/>
    <hyperlink ref="D8" r:id="rId3"/>
    <hyperlink ref="D9" r:id="rId4"/>
    <hyperlink ref="D10" r:id="rId5"/>
    <hyperlink ref="D15" r:id="rId6"/>
    <hyperlink ref="D13" r:id="rId7"/>
    <hyperlink ref="D5" r:id="rId8"/>
  </hyperlink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 alignWithMargins="0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Michael</dc:creator>
  <cp:keywords/>
  <dc:description/>
  <cp:lastModifiedBy>Microsoft Office User</cp:lastModifiedBy>
  <cp:revision/>
  <dcterms:created xsi:type="dcterms:W3CDTF">2018-03-07T16:30:17Z</dcterms:created>
  <dcterms:modified xsi:type="dcterms:W3CDTF">2018-05-24T18:27:50Z</dcterms:modified>
  <cp:category/>
  <cp:contentStatus/>
</cp:coreProperties>
</file>