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lex\Documents\alc\Formatted-Data\"/>
    </mc:Choice>
  </mc:AlternateContent>
  <xr:revisionPtr revIDLastSave="0" documentId="13_ncr:1_{827E8612-60E1-4D72-8DDE-7DA44B771382}" xr6:coauthVersionLast="41" xr6:coauthVersionMax="41" xr10:uidLastSave="{00000000-0000-0000-0000-000000000000}"/>
  <bookViews>
    <workbookView xWindow="28680" yWindow="-120" windowWidth="29040" windowHeight="15990" activeTab="2" xr2:uid="{AC0BD6E1-1E93-43A4-8FE7-90504166469E}"/>
  </bookViews>
  <sheets>
    <sheet name="Aggregated Enrollment Data" sheetId="1" r:id="rId1"/>
    <sheet name="Student Body Makeup" sheetId="2" r:id="rId2"/>
    <sheet name="Students Housed on Campu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2" l="1"/>
  <c r="D18" i="2"/>
  <c r="E18" i="2"/>
</calcChain>
</file>

<file path=xl/sharedStrings.xml><?xml version="1.0" encoding="utf-8"?>
<sst xmlns="http://schemas.openxmlformats.org/spreadsheetml/2006/main" count="176" uniqueCount="67">
  <si>
    <t>Notes</t>
  </si>
  <si>
    <t>2008-2009</t>
  </si>
  <si>
    <t>2009-2010</t>
  </si>
  <si>
    <t>2010-2011</t>
  </si>
  <si>
    <t>2011-2012</t>
  </si>
  <si>
    <t>2012-2013</t>
  </si>
  <si>
    <t>2013-2014</t>
  </si>
  <si>
    <t>2014-2015</t>
  </si>
  <si>
    <t>2015-2016</t>
  </si>
  <si>
    <t>2016-2017</t>
  </si>
  <si>
    <t>2017-2018</t>
  </si>
  <si>
    <t>2018-2019</t>
  </si>
  <si>
    <t>Option</t>
  </si>
  <si>
    <t>Men</t>
  </si>
  <si>
    <t>Women</t>
  </si>
  <si>
    <t>Total</t>
  </si>
  <si>
    <t>Undergraduates</t>
  </si>
  <si>
    <t>Graduate Students</t>
  </si>
  <si>
    <t>Terminal Graduates</t>
  </si>
  <si>
    <t>MATRICULATED TOTAL</t>
  </si>
  <si>
    <t>Nonmatriculated</t>
  </si>
  <si>
    <t>Post Doctoral Scholars</t>
  </si>
  <si>
    <t>Attendance Permits</t>
  </si>
  <si>
    <t>N/G</t>
  </si>
  <si>
    <t>The Major Student Headcount counts each student under every major/study field they are pursuing.  For instance, a double major undergraduate is counted twice, once under each major plan.  Students pursuing multiple graduate degrees are counted under each degree plan. There are two exceptions to the above rule: one exception is coterminal students.  These students are currently counted only once, under the career/plan in which they are being charged tuition at the time of the headcount.  The other exception is graduate students pursuing both a master's and a Ph.D. in the same study field; such students are counted only once under the Ph.D. plan." Data from https://registrar.stanford.edu/everyone/enrollment-statistics/enrollment-statistics-2008-09 and other associated pages</t>
  </si>
  <si>
    <t>Data Type</t>
  </si>
  <si>
    <t>Data</t>
  </si>
  <si>
    <t>Other U.S.</t>
  </si>
  <si>
    <t>California</t>
  </si>
  <si>
    <t>International</t>
  </si>
  <si>
    <t>Geographic Origin (%)</t>
  </si>
  <si>
    <t>Female</t>
  </si>
  <si>
    <t>Gender Balance (%)</t>
  </si>
  <si>
    <t>Ethnic Diversity (%)</t>
  </si>
  <si>
    <t>Two or more</t>
  </si>
  <si>
    <t>African American</t>
  </si>
  <si>
    <t>Asian</t>
  </si>
  <si>
    <t>Native American</t>
  </si>
  <si>
    <t>Native Hawaiian/Pacific Islander</t>
  </si>
  <si>
    <t>White</t>
  </si>
  <si>
    <t>Unknown</t>
  </si>
  <si>
    <t>Asian/Asian American was used interchangably by Stanford. A distiction cannot be made here.</t>
  </si>
  <si>
    <t>Also listed as "Declined to State/Other" in some years</t>
  </si>
  <si>
    <t>Also listed as "Hispanic/Latino" in some years</t>
  </si>
  <si>
    <t>Hispanic</t>
  </si>
  <si>
    <t>Stateless peoples are counted as "Other U.S."</t>
  </si>
  <si>
    <t>The Americas</t>
  </si>
  <si>
    <t>Europe</t>
  </si>
  <si>
    <t>Africa</t>
  </si>
  <si>
    <t>Middle East and North Africa</t>
  </si>
  <si>
    <t>Pacific Basin</t>
  </si>
  <si>
    <t>Asia</t>
  </si>
  <si>
    <t>Geographic Origin (% of Foreign)</t>
  </si>
  <si>
    <t>Measured in the Fall of each year, describes entire undergraduate class, data taken from https://facts.stanford.edu/academics/undergraduate-profile/ with past data retreived via the WayBack Machine (eg. https://web.archive.org/web/20130406141549/http://facts.stanford.edu/academics/undergraduate-profile)</t>
  </si>
  <si>
    <t>Freshman Retention Rate</t>
  </si>
  <si>
    <t>N/R</t>
  </si>
  <si>
    <t>Taken from http://ucomm.stanford.edu/cds/, "For the cohort of all full-time bachelor’s (or equivalent) degree-seeking undergraduate students who entered your institution as freshmen in Fall 2017 (or the preceding summer term), what percentage was enrolled at your institution as of the date your institution calculates its official enrollment in Fall 2018? " There appears to be a type in the 2014 report that makes the reported retention cover two years rather than one. The same mistake is made in the 2008 report as well, albeit more funnily: "For the cohort of all full-time bachelor's (or equivalent) degree-seeking undergraduate students who entered your institution as freshmen in fall 2007 (or the preceding summer term), what percentage was enrolled at your institution as of the date your institution calculates its official enrollment in fall 2007? "</t>
  </si>
  <si>
    <t>Student Type</t>
  </si>
  <si>
    <t>Housing Type</t>
  </si>
  <si>
    <t>2006-2007</t>
  </si>
  <si>
    <t>2007-2008</t>
  </si>
  <si>
    <t>Undergraduate</t>
  </si>
  <si>
    <t>Housed on Campus</t>
  </si>
  <si>
    <t>Housed on Campus (%)</t>
  </si>
  <si>
    <t>Graduate</t>
  </si>
  <si>
    <t>Housed by Stanford (%)</t>
  </si>
  <si>
    <t>Housed in off-campus subsidized apartments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</si>
</sst>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3501D-9FFD-431F-A6B0-5767EF8CA38F}">
  <dimension ref="A1:N25"/>
  <sheetViews>
    <sheetView workbookViewId="0">
      <selection activeCell="B25" sqref="B25"/>
    </sheetView>
  </sheetViews>
  <sheetFormatPr defaultRowHeight="15" x14ac:dyDescent="0.25"/>
  <cols>
    <col min="1" max="1" width="35.42578125" customWidth="1"/>
    <col min="2" max="5" width="14" customWidth="1"/>
  </cols>
  <sheetData>
    <row r="1" spans="1:14" x14ac:dyDescent="0.25">
      <c r="A1" t="s">
        <v>25</v>
      </c>
      <c r="B1" t="s">
        <v>12</v>
      </c>
      <c r="C1" t="s">
        <v>1</v>
      </c>
      <c r="D1" t="s">
        <v>2</v>
      </c>
      <c r="E1" t="s">
        <v>3</v>
      </c>
      <c r="F1" t="s">
        <v>4</v>
      </c>
      <c r="G1" t="s">
        <v>5</v>
      </c>
      <c r="H1" t="s">
        <v>6</v>
      </c>
      <c r="I1" t="s">
        <v>7</v>
      </c>
      <c r="J1" t="s">
        <v>8</v>
      </c>
      <c r="K1" t="s">
        <v>9</v>
      </c>
      <c r="L1" t="s">
        <v>10</v>
      </c>
      <c r="M1" t="s">
        <v>11</v>
      </c>
      <c r="N1" t="s">
        <v>0</v>
      </c>
    </row>
    <row r="2" spans="1:14" x14ac:dyDescent="0.25">
      <c r="A2" t="s">
        <v>16</v>
      </c>
      <c r="B2" t="s">
        <v>13</v>
      </c>
      <c r="C2">
        <v>3428</v>
      </c>
      <c r="D2">
        <v>3473</v>
      </c>
      <c r="E2">
        <v>3553</v>
      </c>
      <c r="F2">
        <v>3585</v>
      </c>
      <c r="G2">
        <v>3653</v>
      </c>
      <c r="H2">
        <v>3706</v>
      </c>
      <c r="I2">
        <v>3704</v>
      </c>
      <c r="J2">
        <v>3663</v>
      </c>
      <c r="K2">
        <v>3620</v>
      </c>
      <c r="L2">
        <v>3510</v>
      </c>
      <c r="M2">
        <v>3535</v>
      </c>
      <c r="N2" t="s">
        <v>24</v>
      </c>
    </row>
    <row r="3" spans="1:14" x14ac:dyDescent="0.25">
      <c r="A3" t="s">
        <v>17</v>
      </c>
      <c r="B3" t="s">
        <v>13</v>
      </c>
      <c r="C3">
        <v>4509</v>
      </c>
      <c r="D3">
        <v>4529</v>
      </c>
      <c r="E3">
        <v>4678</v>
      </c>
      <c r="F3">
        <v>4675</v>
      </c>
      <c r="G3">
        <v>4690</v>
      </c>
      <c r="H3">
        <v>4724</v>
      </c>
      <c r="I3">
        <v>4809</v>
      </c>
      <c r="J3">
        <v>4776</v>
      </c>
      <c r="K3">
        <v>4901</v>
      </c>
      <c r="L3">
        <v>4803</v>
      </c>
      <c r="M3">
        <v>4924</v>
      </c>
    </row>
    <row r="4" spans="1:14" x14ac:dyDescent="0.25">
      <c r="A4" t="s">
        <v>18</v>
      </c>
      <c r="B4" t="s">
        <v>13</v>
      </c>
      <c r="C4">
        <v>821</v>
      </c>
      <c r="D4">
        <v>847</v>
      </c>
      <c r="E4">
        <v>869</v>
      </c>
      <c r="F4">
        <v>899</v>
      </c>
      <c r="G4">
        <v>884</v>
      </c>
      <c r="H4">
        <v>826</v>
      </c>
      <c r="I4">
        <v>826</v>
      </c>
      <c r="J4">
        <v>870</v>
      </c>
      <c r="K4">
        <v>816</v>
      </c>
      <c r="L4">
        <v>839</v>
      </c>
      <c r="M4">
        <v>564</v>
      </c>
    </row>
    <row r="5" spans="1:14" x14ac:dyDescent="0.25">
      <c r="A5" t="s">
        <v>19</v>
      </c>
      <c r="B5" t="s">
        <v>13</v>
      </c>
      <c r="C5">
        <v>8758</v>
      </c>
      <c r="D5">
        <v>8849</v>
      </c>
      <c r="E5">
        <v>9100</v>
      </c>
      <c r="F5">
        <v>9159</v>
      </c>
      <c r="G5">
        <v>9227</v>
      </c>
      <c r="H5">
        <v>9256</v>
      </c>
      <c r="I5">
        <v>9339</v>
      </c>
      <c r="J5">
        <v>9309</v>
      </c>
      <c r="K5">
        <v>9337</v>
      </c>
      <c r="L5">
        <v>9152</v>
      </c>
      <c r="M5">
        <v>9023</v>
      </c>
    </row>
    <row r="6" spans="1:14" x14ac:dyDescent="0.25">
      <c r="A6" t="s">
        <v>20</v>
      </c>
      <c r="B6" t="s">
        <v>13</v>
      </c>
      <c r="C6">
        <v>566</v>
      </c>
      <c r="D6">
        <v>548</v>
      </c>
      <c r="E6">
        <v>570</v>
      </c>
      <c r="F6">
        <v>666</v>
      </c>
      <c r="G6">
        <v>626</v>
      </c>
      <c r="H6">
        <v>661</v>
      </c>
      <c r="I6">
        <v>669</v>
      </c>
      <c r="J6">
        <v>623</v>
      </c>
      <c r="K6">
        <v>707</v>
      </c>
      <c r="L6">
        <v>850</v>
      </c>
      <c r="M6">
        <v>804</v>
      </c>
    </row>
    <row r="7" spans="1:14" x14ac:dyDescent="0.25">
      <c r="A7" t="s">
        <v>21</v>
      </c>
      <c r="B7" t="s">
        <v>13</v>
      </c>
      <c r="C7">
        <v>905</v>
      </c>
      <c r="D7">
        <v>988</v>
      </c>
      <c r="E7">
        <v>1134</v>
      </c>
      <c r="F7">
        <v>1142</v>
      </c>
      <c r="G7">
        <v>1168</v>
      </c>
      <c r="H7">
        <v>1226</v>
      </c>
      <c r="I7">
        <v>1325</v>
      </c>
      <c r="J7">
        <v>1386</v>
      </c>
      <c r="K7">
        <v>1392</v>
      </c>
      <c r="L7">
        <v>1142</v>
      </c>
      <c r="M7">
        <v>1379</v>
      </c>
    </row>
    <row r="8" spans="1:14" x14ac:dyDescent="0.25">
      <c r="A8" t="s">
        <v>22</v>
      </c>
      <c r="B8" t="s">
        <v>13</v>
      </c>
      <c r="C8">
        <v>8</v>
      </c>
      <c r="D8">
        <v>5</v>
      </c>
      <c r="E8">
        <v>5</v>
      </c>
      <c r="F8">
        <v>0</v>
      </c>
      <c r="G8">
        <v>0</v>
      </c>
      <c r="H8">
        <v>1</v>
      </c>
      <c r="I8">
        <v>2</v>
      </c>
      <c r="J8">
        <v>1</v>
      </c>
      <c r="K8">
        <v>1</v>
      </c>
      <c r="L8">
        <v>1</v>
      </c>
      <c r="M8">
        <v>1</v>
      </c>
    </row>
    <row r="9" spans="1:14" x14ac:dyDescent="0.25">
      <c r="A9" t="s">
        <v>16</v>
      </c>
      <c r="B9" t="s">
        <v>14</v>
      </c>
      <c r="C9">
        <v>3384</v>
      </c>
      <c r="D9">
        <v>3405</v>
      </c>
      <c r="E9">
        <v>3334</v>
      </c>
      <c r="F9">
        <v>3342</v>
      </c>
      <c r="G9">
        <v>3346</v>
      </c>
      <c r="H9">
        <v>3274</v>
      </c>
      <c r="I9">
        <v>3314</v>
      </c>
      <c r="J9">
        <v>3331</v>
      </c>
      <c r="K9">
        <v>3412</v>
      </c>
      <c r="L9">
        <v>3546</v>
      </c>
      <c r="M9">
        <v>3548</v>
      </c>
    </row>
    <row r="10" spans="1:14" x14ac:dyDescent="0.25">
      <c r="A10" t="s">
        <v>17</v>
      </c>
      <c r="B10" t="s">
        <v>14</v>
      </c>
      <c r="C10">
        <v>2450</v>
      </c>
      <c r="D10">
        <v>2507</v>
      </c>
      <c r="E10">
        <v>2635</v>
      </c>
      <c r="F10">
        <v>2651</v>
      </c>
      <c r="G10">
        <v>2697</v>
      </c>
      <c r="H10">
        <v>2773</v>
      </c>
      <c r="I10">
        <v>2887</v>
      </c>
      <c r="J10">
        <v>2966</v>
      </c>
      <c r="K10">
        <v>3030</v>
      </c>
      <c r="L10">
        <v>3162</v>
      </c>
      <c r="M10">
        <v>3097</v>
      </c>
    </row>
    <row r="11" spans="1:14" x14ac:dyDescent="0.25">
      <c r="A11" t="s">
        <v>18</v>
      </c>
      <c r="B11" t="s">
        <v>14</v>
      </c>
      <c r="C11">
        <v>548</v>
      </c>
      <c r="D11">
        <v>558</v>
      </c>
      <c r="E11">
        <v>597</v>
      </c>
      <c r="F11">
        <v>571</v>
      </c>
      <c r="G11">
        <v>600</v>
      </c>
      <c r="H11">
        <v>574</v>
      </c>
      <c r="I11">
        <v>596</v>
      </c>
      <c r="J11">
        <v>584</v>
      </c>
      <c r="K11">
        <v>557</v>
      </c>
      <c r="L11">
        <v>564</v>
      </c>
      <c r="M11">
        <v>852</v>
      </c>
    </row>
    <row r="12" spans="1:14" x14ac:dyDescent="0.25">
      <c r="A12" t="s">
        <v>19</v>
      </c>
      <c r="B12" t="s">
        <v>14</v>
      </c>
      <c r="C12">
        <v>6382</v>
      </c>
      <c r="D12">
        <v>6470</v>
      </c>
      <c r="E12">
        <v>6566</v>
      </c>
      <c r="F12">
        <v>6564</v>
      </c>
      <c r="G12">
        <v>6643</v>
      </c>
      <c r="H12">
        <v>6621</v>
      </c>
      <c r="I12">
        <v>6797</v>
      </c>
      <c r="J12">
        <v>6881</v>
      </c>
      <c r="K12">
        <v>6999</v>
      </c>
      <c r="L12">
        <v>7272</v>
      </c>
      <c r="M12">
        <v>7497</v>
      </c>
    </row>
    <row r="13" spans="1:14" x14ac:dyDescent="0.25">
      <c r="A13" t="s">
        <v>20</v>
      </c>
      <c r="B13" t="s">
        <v>14</v>
      </c>
      <c r="C13">
        <v>225</v>
      </c>
      <c r="D13">
        <v>226</v>
      </c>
      <c r="E13">
        <v>275</v>
      </c>
      <c r="F13">
        <v>238</v>
      </c>
      <c r="G13">
        <v>241</v>
      </c>
      <c r="H13">
        <v>262</v>
      </c>
      <c r="I13">
        <v>289</v>
      </c>
      <c r="J13">
        <v>294</v>
      </c>
      <c r="K13">
        <v>297</v>
      </c>
      <c r="L13">
        <v>418</v>
      </c>
      <c r="M13">
        <v>433</v>
      </c>
    </row>
    <row r="14" spans="1:14" x14ac:dyDescent="0.25">
      <c r="A14" t="s">
        <v>21</v>
      </c>
      <c r="B14" t="s">
        <v>14</v>
      </c>
      <c r="C14">
        <v>607</v>
      </c>
      <c r="D14">
        <v>673</v>
      </c>
      <c r="E14">
        <v>754</v>
      </c>
      <c r="F14">
        <v>795</v>
      </c>
      <c r="G14">
        <v>828</v>
      </c>
      <c r="H14">
        <v>834</v>
      </c>
      <c r="I14">
        <v>828</v>
      </c>
      <c r="J14">
        <v>878</v>
      </c>
      <c r="K14">
        <v>905</v>
      </c>
      <c r="L14">
        <v>933</v>
      </c>
      <c r="M14">
        <v>965</v>
      </c>
    </row>
    <row r="15" spans="1:14" x14ac:dyDescent="0.25">
      <c r="A15" t="s">
        <v>22</v>
      </c>
      <c r="B15" t="s">
        <v>14</v>
      </c>
      <c r="C15">
        <v>6</v>
      </c>
      <c r="D15">
        <v>4</v>
      </c>
      <c r="E15">
        <v>4</v>
      </c>
      <c r="F15">
        <v>0</v>
      </c>
      <c r="G15">
        <v>1</v>
      </c>
      <c r="H15">
        <v>0</v>
      </c>
      <c r="I15">
        <v>0</v>
      </c>
      <c r="J15" t="s">
        <v>23</v>
      </c>
      <c r="K15" t="s">
        <v>23</v>
      </c>
      <c r="L15">
        <v>1</v>
      </c>
      <c r="M15">
        <v>1</v>
      </c>
    </row>
    <row r="16" spans="1:14" x14ac:dyDescent="0.25">
      <c r="A16" t="s">
        <v>16</v>
      </c>
      <c r="B16" t="s">
        <v>15</v>
      </c>
      <c r="C16">
        <v>6812</v>
      </c>
      <c r="D16">
        <v>6878</v>
      </c>
      <c r="E16">
        <v>6887</v>
      </c>
      <c r="F16">
        <v>6927</v>
      </c>
      <c r="G16">
        <v>6999</v>
      </c>
      <c r="H16">
        <v>6980</v>
      </c>
      <c r="I16">
        <v>7018</v>
      </c>
      <c r="J16">
        <v>6994</v>
      </c>
      <c r="K16">
        <v>7032</v>
      </c>
      <c r="L16">
        <v>7056</v>
      </c>
      <c r="M16">
        <v>7083</v>
      </c>
    </row>
    <row r="17" spans="1:14" x14ac:dyDescent="0.25">
      <c r="A17" t="s">
        <v>17</v>
      </c>
      <c r="B17" t="s">
        <v>15</v>
      </c>
      <c r="C17">
        <v>6959</v>
      </c>
      <c r="D17">
        <v>7036</v>
      </c>
      <c r="E17">
        <v>7313</v>
      </c>
      <c r="F17">
        <v>7326</v>
      </c>
      <c r="G17">
        <v>7387</v>
      </c>
      <c r="H17">
        <v>7497</v>
      </c>
      <c r="I17">
        <v>7696</v>
      </c>
      <c r="J17">
        <v>7742</v>
      </c>
      <c r="K17">
        <v>7931</v>
      </c>
      <c r="L17">
        <v>7965</v>
      </c>
      <c r="M17">
        <v>8021</v>
      </c>
    </row>
    <row r="18" spans="1:14" x14ac:dyDescent="0.25">
      <c r="A18" t="s">
        <v>18</v>
      </c>
      <c r="B18" t="s">
        <v>15</v>
      </c>
      <c r="C18">
        <v>1369</v>
      </c>
      <c r="D18">
        <v>1405</v>
      </c>
      <c r="E18">
        <v>1466</v>
      </c>
      <c r="F18">
        <v>1470</v>
      </c>
      <c r="G18">
        <v>1484</v>
      </c>
      <c r="H18">
        <v>1400</v>
      </c>
      <c r="I18">
        <v>1422</v>
      </c>
      <c r="J18">
        <v>1454</v>
      </c>
      <c r="K18">
        <v>1373</v>
      </c>
      <c r="L18">
        <v>1403</v>
      </c>
      <c r="M18">
        <v>1416</v>
      </c>
    </row>
    <row r="19" spans="1:14" x14ac:dyDescent="0.25">
      <c r="A19" t="s">
        <v>19</v>
      </c>
      <c r="B19" t="s">
        <v>15</v>
      </c>
      <c r="C19">
        <v>15140</v>
      </c>
      <c r="D19">
        <v>15319</v>
      </c>
      <c r="E19">
        <v>15666</v>
      </c>
      <c r="F19">
        <v>15723</v>
      </c>
      <c r="G19">
        <v>15870</v>
      </c>
      <c r="H19">
        <v>15877</v>
      </c>
      <c r="I19">
        <v>16136</v>
      </c>
      <c r="J19">
        <v>16190</v>
      </c>
      <c r="K19">
        <v>16336</v>
      </c>
      <c r="L19">
        <v>16424</v>
      </c>
      <c r="M19">
        <v>16520</v>
      </c>
    </row>
    <row r="20" spans="1:14" x14ac:dyDescent="0.25">
      <c r="A20" t="s">
        <v>20</v>
      </c>
      <c r="B20" t="s">
        <v>15</v>
      </c>
      <c r="C20">
        <v>791</v>
      </c>
      <c r="D20">
        <v>774</v>
      </c>
      <c r="E20">
        <v>845</v>
      </c>
      <c r="F20">
        <v>904</v>
      </c>
      <c r="G20">
        <v>867</v>
      </c>
      <c r="H20">
        <v>923</v>
      </c>
      <c r="I20">
        <v>958</v>
      </c>
      <c r="J20">
        <v>917</v>
      </c>
      <c r="K20">
        <v>1004</v>
      </c>
      <c r="L20">
        <v>1268</v>
      </c>
      <c r="M20">
        <v>1237</v>
      </c>
    </row>
    <row r="21" spans="1:14" x14ac:dyDescent="0.25">
      <c r="A21" t="s">
        <v>21</v>
      </c>
      <c r="B21" t="s">
        <v>15</v>
      </c>
      <c r="C21">
        <v>1512</v>
      </c>
      <c r="D21">
        <v>1661</v>
      </c>
      <c r="E21">
        <v>1888</v>
      </c>
      <c r="F21">
        <v>1937</v>
      </c>
      <c r="G21">
        <v>1996</v>
      </c>
      <c r="H21">
        <v>2060</v>
      </c>
      <c r="I21">
        <v>2153</v>
      </c>
      <c r="J21">
        <v>2264</v>
      </c>
      <c r="K21">
        <v>2297</v>
      </c>
      <c r="L21">
        <v>2375</v>
      </c>
      <c r="M21">
        <v>2344</v>
      </c>
    </row>
    <row r="22" spans="1:14" x14ac:dyDescent="0.25">
      <c r="A22" t="s">
        <v>22</v>
      </c>
      <c r="B22" t="s">
        <v>15</v>
      </c>
      <c r="C22">
        <v>14</v>
      </c>
      <c r="D22">
        <v>9</v>
      </c>
      <c r="E22">
        <v>9</v>
      </c>
      <c r="F22">
        <v>0</v>
      </c>
      <c r="G22">
        <v>1</v>
      </c>
      <c r="H22">
        <v>1</v>
      </c>
      <c r="I22">
        <v>2</v>
      </c>
      <c r="J22">
        <v>1</v>
      </c>
      <c r="K22">
        <v>1</v>
      </c>
      <c r="L22" t="s">
        <v>23</v>
      </c>
      <c r="M22">
        <v>2</v>
      </c>
    </row>
    <row r="24" spans="1:14" x14ac:dyDescent="0.25">
      <c r="A24" t="s">
        <v>26</v>
      </c>
      <c r="B24" t="s">
        <v>12</v>
      </c>
      <c r="C24" t="s">
        <v>1</v>
      </c>
      <c r="D24" t="s">
        <v>2</v>
      </c>
      <c r="E24" t="s">
        <v>3</v>
      </c>
      <c r="F24" t="s">
        <v>4</v>
      </c>
      <c r="G24" t="s">
        <v>5</v>
      </c>
      <c r="H24" t="s">
        <v>6</v>
      </c>
      <c r="I24" t="s">
        <v>7</v>
      </c>
      <c r="J24" t="s">
        <v>8</v>
      </c>
      <c r="K24" t="s">
        <v>9</v>
      </c>
      <c r="L24" t="s">
        <v>10</v>
      </c>
      <c r="M24" t="s">
        <v>11</v>
      </c>
      <c r="N24" t="s">
        <v>0</v>
      </c>
    </row>
    <row r="25" spans="1:14" x14ac:dyDescent="0.25">
      <c r="A25" t="s">
        <v>54</v>
      </c>
      <c r="C25">
        <v>98</v>
      </c>
      <c r="D25">
        <v>98</v>
      </c>
      <c r="E25">
        <v>98</v>
      </c>
      <c r="F25">
        <v>98</v>
      </c>
      <c r="G25">
        <v>99</v>
      </c>
      <c r="H25">
        <v>98.45</v>
      </c>
      <c r="I25">
        <v>98</v>
      </c>
      <c r="J25">
        <v>98</v>
      </c>
      <c r="K25">
        <v>98</v>
      </c>
      <c r="L25">
        <v>98.82</v>
      </c>
      <c r="M25" t="s">
        <v>55</v>
      </c>
      <c r="N25" t="s">
        <v>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58F93-0401-421B-94E2-CED0F42A9ED0}">
  <dimension ref="A1:J21"/>
  <sheetViews>
    <sheetView workbookViewId="0">
      <selection activeCell="A23" sqref="A23"/>
    </sheetView>
  </sheetViews>
  <sheetFormatPr defaultRowHeight="15" x14ac:dyDescent="0.25"/>
  <cols>
    <col min="1" max="1" width="31.28515625" customWidth="1"/>
    <col min="2" max="2" width="27.7109375" customWidth="1"/>
  </cols>
  <sheetData>
    <row r="1" spans="1:10" x14ac:dyDescent="0.25">
      <c r="A1" t="s">
        <v>26</v>
      </c>
      <c r="B1" t="s">
        <v>12</v>
      </c>
      <c r="C1" t="s">
        <v>5</v>
      </c>
      <c r="D1" t="s">
        <v>6</v>
      </c>
      <c r="E1" t="s">
        <v>7</v>
      </c>
      <c r="F1" t="s">
        <v>8</v>
      </c>
      <c r="G1" t="s">
        <v>9</v>
      </c>
      <c r="H1" t="s">
        <v>10</v>
      </c>
      <c r="I1" t="s">
        <v>11</v>
      </c>
      <c r="J1" t="s">
        <v>0</v>
      </c>
    </row>
    <row r="2" spans="1:10" x14ac:dyDescent="0.25">
      <c r="A2" t="s">
        <v>30</v>
      </c>
      <c r="B2" t="s">
        <v>28</v>
      </c>
      <c r="C2">
        <v>40</v>
      </c>
      <c r="D2">
        <v>39</v>
      </c>
      <c r="E2">
        <v>37.6</v>
      </c>
      <c r="F2">
        <v>36</v>
      </c>
      <c r="G2">
        <v>36</v>
      </c>
      <c r="H2">
        <v>35</v>
      </c>
      <c r="I2">
        <v>35</v>
      </c>
      <c r="J2" t="s">
        <v>53</v>
      </c>
    </row>
    <row r="3" spans="1:10" x14ac:dyDescent="0.25">
      <c r="A3" t="s">
        <v>30</v>
      </c>
      <c r="B3" t="s">
        <v>27</v>
      </c>
      <c r="C3">
        <v>53</v>
      </c>
      <c r="D3">
        <v>53</v>
      </c>
      <c r="E3">
        <v>54.2</v>
      </c>
      <c r="F3">
        <v>55.3</v>
      </c>
      <c r="G3">
        <v>53</v>
      </c>
      <c r="H3">
        <v>53</v>
      </c>
      <c r="I3">
        <v>52</v>
      </c>
      <c r="J3" t="s">
        <v>45</v>
      </c>
    </row>
    <row r="4" spans="1:10" x14ac:dyDescent="0.25">
      <c r="A4" t="s">
        <v>30</v>
      </c>
      <c r="B4" t="s">
        <v>29</v>
      </c>
      <c r="C4">
        <v>7</v>
      </c>
      <c r="D4">
        <v>8</v>
      </c>
      <c r="E4">
        <v>8.1999999999999993</v>
      </c>
      <c r="F4">
        <v>8.6999999999999993</v>
      </c>
      <c r="G4">
        <v>11</v>
      </c>
      <c r="H4">
        <v>12</v>
      </c>
      <c r="I4">
        <v>13</v>
      </c>
    </row>
    <row r="5" spans="1:10" x14ac:dyDescent="0.25">
      <c r="A5" t="s">
        <v>52</v>
      </c>
      <c r="B5" t="s">
        <v>51</v>
      </c>
      <c r="C5">
        <v>52</v>
      </c>
      <c r="D5">
        <v>50</v>
      </c>
      <c r="E5">
        <v>47.6</v>
      </c>
      <c r="F5">
        <v>43.79</v>
      </c>
      <c r="G5" t="s">
        <v>23</v>
      </c>
      <c r="H5" t="s">
        <v>23</v>
      </c>
      <c r="I5" t="s">
        <v>23</v>
      </c>
    </row>
    <row r="6" spans="1:10" x14ac:dyDescent="0.25">
      <c r="A6" t="s">
        <v>52</v>
      </c>
      <c r="B6" t="s">
        <v>46</v>
      </c>
      <c r="C6">
        <v>20</v>
      </c>
      <c r="D6">
        <v>19</v>
      </c>
      <c r="E6">
        <v>20.399999999999999</v>
      </c>
      <c r="F6">
        <v>22.71</v>
      </c>
      <c r="G6" t="s">
        <v>23</v>
      </c>
      <c r="H6" t="s">
        <v>23</v>
      </c>
      <c r="I6" t="s">
        <v>23</v>
      </c>
    </row>
    <row r="7" spans="1:10" x14ac:dyDescent="0.25">
      <c r="A7" t="s">
        <v>52</v>
      </c>
      <c r="B7" t="s">
        <v>47</v>
      </c>
      <c r="C7">
        <v>15</v>
      </c>
      <c r="D7">
        <v>16</v>
      </c>
      <c r="E7">
        <v>16.399999999999999</v>
      </c>
      <c r="F7">
        <v>16.34</v>
      </c>
      <c r="G7" t="s">
        <v>23</v>
      </c>
      <c r="H7" t="s">
        <v>23</v>
      </c>
      <c r="I7" t="s">
        <v>23</v>
      </c>
    </row>
    <row r="8" spans="1:10" x14ac:dyDescent="0.25">
      <c r="A8" t="s">
        <v>52</v>
      </c>
      <c r="B8" t="s">
        <v>48</v>
      </c>
      <c r="C8">
        <v>7</v>
      </c>
      <c r="D8">
        <v>7</v>
      </c>
      <c r="E8">
        <v>7.8</v>
      </c>
      <c r="F8">
        <v>8.5</v>
      </c>
      <c r="G8" t="s">
        <v>23</v>
      </c>
      <c r="H8" t="s">
        <v>23</v>
      </c>
      <c r="I8" t="s">
        <v>23</v>
      </c>
      <c r="J8" t="s">
        <v>41</v>
      </c>
    </row>
    <row r="9" spans="1:10" x14ac:dyDescent="0.25">
      <c r="A9" t="s">
        <v>52</v>
      </c>
      <c r="B9" t="s">
        <v>49</v>
      </c>
      <c r="C9">
        <v>4</v>
      </c>
      <c r="D9">
        <v>5</v>
      </c>
      <c r="E9">
        <v>5.2</v>
      </c>
      <c r="F9">
        <v>6.05</v>
      </c>
      <c r="G9" t="s">
        <v>23</v>
      </c>
      <c r="H9" t="s">
        <v>23</v>
      </c>
      <c r="I9" t="s">
        <v>23</v>
      </c>
    </row>
    <row r="10" spans="1:10" x14ac:dyDescent="0.25">
      <c r="A10" t="s">
        <v>52</v>
      </c>
      <c r="B10" t="s">
        <v>50</v>
      </c>
      <c r="C10">
        <v>3</v>
      </c>
      <c r="D10">
        <v>2</v>
      </c>
      <c r="E10">
        <v>2.6</v>
      </c>
      <c r="F10">
        <v>2.61</v>
      </c>
      <c r="G10" t="s">
        <v>23</v>
      </c>
      <c r="H10" t="s">
        <v>23</v>
      </c>
      <c r="I10" t="s">
        <v>23</v>
      </c>
    </row>
    <row r="11" spans="1:10" x14ac:dyDescent="0.25">
      <c r="A11" t="s">
        <v>32</v>
      </c>
      <c r="B11" t="s">
        <v>31</v>
      </c>
      <c r="C11">
        <v>48</v>
      </c>
      <c r="D11">
        <v>47</v>
      </c>
      <c r="E11">
        <v>47.2</v>
      </c>
      <c r="F11">
        <v>47.6</v>
      </c>
      <c r="G11">
        <v>48</v>
      </c>
      <c r="H11">
        <v>50</v>
      </c>
      <c r="I11">
        <v>50</v>
      </c>
    </row>
    <row r="12" spans="1:10" x14ac:dyDescent="0.25">
      <c r="A12" t="s">
        <v>32</v>
      </c>
      <c r="B12" t="s">
        <v>13</v>
      </c>
      <c r="C12">
        <v>52</v>
      </c>
      <c r="D12">
        <v>53</v>
      </c>
      <c r="E12">
        <v>52.8</v>
      </c>
      <c r="F12">
        <v>52.4</v>
      </c>
      <c r="G12">
        <v>52</v>
      </c>
      <c r="H12">
        <v>50</v>
      </c>
      <c r="I12">
        <v>50</v>
      </c>
      <c r="J12" t="s">
        <v>43</v>
      </c>
    </row>
    <row r="13" spans="1:10" x14ac:dyDescent="0.25">
      <c r="A13" t="s">
        <v>33</v>
      </c>
      <c r="B13" t="s">
        <v>35</v>
      </c>
      <c r="C13">
        <v>9</v>
      </c>
      <c r="D13">
        <v>8</v>
      </c>
      <c r="E13">
        <v>7.5</v>
      </c>
      <c r="F13">
        <v>7.8</v>
      </c>
      <c r="G13">
        <v>6</v>
      </c>
      <c r="H13">
        <v>7</v>
      </c>
      <c r="I13">
        <v>6</v>
      </c>
    </row>
    <row r="14" spans="1:10" x14ac:dyDescent="0.25">
      <c r="A14" t="s">
        <v>33</v>
      </c>
      <c r="B14" t="s">
        <v>36</v>
      </c>
      <c r="C14">
        <v>21</v>
      </c>
      <c r="D14">
        <v>22</v>
      </c>
      <c r="E14">
        <v>22.6</v>
      </c>
      <c r="F14">
        <v>22.9</v>
      </c>
      <c r="G14">
        <v>21</v>
      </c>
      <c r="H14">
        <v>22</v>
      </c>
      <c r="I14">
        <v>22</v>
      </c>
    </row>
    <row r="15" spans="1:10" x14ac:dyDescent="0.25">
      <c r="A15" t="s">
        <v>33</v>
      </c>
      <c r="B15" t="s">
        <v>29</v>
      </c>
      <c r="C15">
        <v>7</v>
      </c>
      <c r="D15">
        <v>8</v>
      </c>
      <c r="E15">
        <v>8.1999999999999993</v>
      </c>
      <c r="F15">
        <v>8.8000000000000007</v>
      </c>
      <c r="G15">
        <v>9</v>
      </c>
      <c r="H15">
        <v>9</v>
      </c>
      <c r="I15">
        <v>10</v>
      </c>
      <c r="J15" t="s">
        <v>42</v>
      </c>
    </row>
    <row r="16" spans="1:10" x14ac:dyDescent="0.25">
      <c r="A16" t="s">
        <v>33</v>
      </c>
      <c r="B16" t="s">
        <v>37</v>
      </c>
      <c r="C16">
        <v>2</v>
      </c>
      <c r="D16">
        <v>2</v>
      </c>
      <c r="E16">
        <v>2.1</v>
      </c>
      <c r="F16">
        <v>1.9</v>
      </c>
      <c r="G16">
        <v>1</v>
      </c>
      <c r="H16">
        <v>1</v>
      </c>
      <c r="I16">
        <v>1</v>
      </c>
    </row>
    <row r="17" spans="1:9" x14ac:dyDescent="0.25">
      <c r="A17" t="s">
        <v>33</v>
      </c>
      <c r="B17" t="s">
        <v>38</v>
      </c>
      <c r="C17">
        <v>1</v>
      </c>
      <c r="D17">
        <v>1</v>
      </c>
      <c r="E17">
        <v>1.2</v>
      </c>
      <c r="F17">
        <v>1</v>
      </c>
      <c r="G17">
        <v>0.5</v>
      </c>
      <c r="H17">
        <v>1</v>
      </c>
      <c r="I17">
        <v>0.5</v>
      </c>
    </row>
    <row r="18" spans="1:9" x14ac:dyDescent="0.25">
      <c r="A18" t="s">
        <v>33</v>
      </c>
      <c r="B18" t="s">
        <v>44</v>
      </c>
      <c r="C18">
        <f>6+7</f>
        <v>13</v>
      </c>
      <c r="D18">
        <f>7+7</f>
        <v>14</v>
      </c>
      <c r="E18">
        <f>6.8+6.3</f>
        <v>13.1</v>
      </c>
      <c r="F18">
        <v>12.6</v>
      </c>
      <c r="G18">
        <v>16</v>
      </c>
      <c r="H18">
        <v>15</v>
      </c>
      <c r="I18">
        <v>16</v>
      </c>
    </row>
    <row r="19" spans="1:9" x14ac:dyDescent="0.25">
      <c r="A19" t="s">
        <v>33</v>
      </c>
      <c r="B19" t="s">
        <v>39</v>
      </c>
      <c r="C19">
        <v>39</v>
      </c>
      <c r="D19">
        <v>41</v>
      </c>
      <c r="E19">
        <v>42.8</v>
      </c>
      <c r="F19">
        <v>42.5</v>
      </c>
      <c r="G19">
        <v>36</v>
      </c>
      <c r="H19">
        <v>36</v>
      </c>
      <c r="I19">
        <v>65</v>
      </c>
    </row>
    <row r="20" spans="1:9" x14ac:dyDescent="0.25">
      <c r="A20" t="s">
        <v>33</v>
      </c>
      <c r="B20" t="s">
        <v>34</v>
      </c>
      <c r="C20" t="s">
        <v>23</v>
      </c>
      <c r="D20" t="s">
        <v>23</v>
      </c>
      <c r="E20" t="s">
        <v>23</v>
      </c>
      <c r="F20" t="s">
        <v>23</v>
      </c>
      <c r="G20">
        <v>10</v>
      </c>
      <c r="H20">
        <v>9</v>
      </c>
      <c r="I20">
        <v>9</v>
      </c>
    </row>
    <row r="21" spans="1:9" x14ac:dyDescent="0.25">
      <c r="A21" t="s">
        <v>33</v>
      </c>
      <c r="B21" t="s">
        <v>40</v>
      </c>
      <c r="C21">
        <v>6</v>
      </c>
      <c r="D21">
        <v>3</v>
      </c>
      <c r="E21">
        <v>2.6</v>
      </c>
      <c r="F21">
        <v>2.5</v>
      </c>
      <c r="G21">
        <v>0.5</v>
      </c>
      <c r="H21">
        <v>1</v>
      </c>
      <c r="I21">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977B2-CFC8-4D49-AFD3-D9CFB765C484}">
  <dimension ref="A1:L6"/>
  <sheetViews>
    <sheetView tabSelected="1" workbookViewId="0">
      <selection activeCell="C7" sqref="C7"/>
    </sheetView>
  </sheetViews>
  <sheetFormatPr defaultRowHeight="15" x14ac:dyDescent="0.25"/>
  <sheetData>
    <row r="1" spans="1:12" x14ac:dyDescent="0.25">
      <c r="A1" t="s">
        <v>57</v>
      </c>
      <c r="B1" t="s">
        <v>58</v>
      </c>
      <c r="C1" t="s">
        <v>59</v>
      </c>
      <c r="D1" t="s">
        <v>60</v>
      </c>
      <c r="E1" t="s">
        <v>1</v>
      </c>
      <c r="F1" t="s">
        <v>2</v>
      </c>
      <c r="G1" t="s">
        <v>3</v>
      </c>
      <c r="H1" t="s">
        <v>4</v>
      </c>
      <c r="I1" t="s">
        <v>5</v>
      </c>
      <c r="J1" t="s">
        <v>6</v>
      </c>
      <c r="K1" t="s">
        <v>7</v>
      </c>
      <c r="L1" t="s">
        <v>8</v>
      </c>
    </row>
    <row r="2" spans="1:12" x14ac:dyDescent="0.25">
      <c r="A2" t="s">
        <v>61</v>
      </c>
      <c r="B2" t="s">
        <v>62</v>
      </c>
      <c r="C2">
        <v>6050</v>
      </c>
      <c r="D2">
        <v>6087</v>
      </c>
      <c r="E2">
        <v>6160</v>
      </c>
      <c r="F2">
        <v>6300</v>
      </c>
      <c r="G2">
        <v>6257</v>
      </c>
      <c r="H2">
        <v>6302</v>
      </c>
      <c r="I2">
        <v>6371</v>
      </c>
      <c r="J2">
        <v>6448</v>
      </c>
      <c r="K2">
        <v>6503</v>
      </c>
      <c r="L2">
        <v>6401</v>
      </c>
    </row>
    <row r="3" spans="1:12" x14ac:dyDescent="0.25">
      <c r="A3" t="s">
        <v>61</v>
      </c>
      <c r="B3" t="s">
        <v>63</v>
      </c>
      <c r="C3">
        <v>90</v>
      </c>
      <c r="D3">
        <v>90</v>
      </c>
      <c r="E3">
        <v>90</v>
      </c>
      <c r="F3">
        <v>92</v>
      </c>
      <c r="G3">
        <v>91</v>
      </c>
      <c r="H3">
        <v>91</v>
      </c>
      <c r="I3">
        <v>91</v>
      </c>
      <c r="J3">
        <v>92</v>
      </c>
      <c r="K3">
        <v>93</v>
      </c>
      <c r="L3">
        <v>92</v>
      </c>
    </row>
    <row r="4" spans="1:12" x14ac:dyDescent="0.25">
      <c r="A4" t="s">
        <v>64</v>
      </c>
      <c r="B4" t="s">
        <v>62</v>
      </c>
      <c r="C4">
        <v>4255</v>
      </c>
      <c r="D4">
        <v>4421</v>
      </c>
      <c r="E4">
        <v>4319</v>
      </c>
      <c r="F4">
        <v>4650</v>
      </c>
      <c r="G4">
        <v>4695</v>
      </c>
      <c r="H4">
        <v>4700</v>
      </c>
      <c r="I4">
        <v>4776</v>
      </c>
      <c r="J4">
        <v>4645</v>
      </c>
      <c r="K4">
        <v>5037</v>
      </c>
      <c r="L4">
        <v>5001</v>
      </c>
    </row>
    <row r="5" spans="1:12" x14ac:dyDescent="0.25">
      <c r="A5" t="s">
        <v>64</v>
      </c>
      <c r="B5" t="s">
        <v>66</v>
      </c>
      <c r="C5">
        <v>356</v>
      </c>
      <c r="D5">
        <v>130</v>
      </c>
      <c r="E5">
        <v>138</v>
      </c>
      <c r="F5">
        <v>0</v>
      </c>
      <c r="G5">
        <v>71</v>
      </c>
      <c r="H5">
        <v>68</v>
      </c>
      <c r="I5">
        <v>198</v>
      </c>
      <c r="J5">
        <v>362</v>
      </c>
      <c r="K5">
        <v>440</v>
      </c>
      <c r="L5">
        <v>708</v>
      </c>
    </row>
    <row r="6" spans="1:12" x14ac:dyDescent="0.25">
      <c r="A6" t="s">
        <v>64</v>
      </c>
      <c r="B6" t="s">
        <v>65</v>
      </c>
      <c r="C6">
        <v>56</v>
      </c>
      <c r="D6">
        <v>56</v>
      </c>
      <c r="E6">
        <v>53</v>
      </c>
      <c r="F6">
        <v>55</v>
      </c>
      <c r="G6">
        <v>53</v>
      </c>
      <c r="H6">
        <v>53</v>
      </c>
      <c r="I6">
        <v>56</v>
      </c>
      <c r="J6">
        <v>56</v>
      </c>
      <c r="K6">
        <v>60</v>
      </c>
      <c r="L6">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Aggregated Enrollment Data</vt:lpstr>
      <vt:lpstr>Student Body Makeup</vt:lpstr>
      <vt:lpstr>Students Housed on Campus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2019-03-01T19:52:34Z</dcterms:created>
  <dcterms:modified xsi:type="dcterms:W3CDTF">2019-03-10T05:55:13Z</dcterms:modified>
</cp:coreProperties>
</file>